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Chamodi\Machine_Learning\Pressure_history_2\"/>
    </mc:Choice>
  </mc:AlternateContent>
  <xr:revisionPtr revIDLastSave="0" documentId="13_ncr:1_{5611C44D-B6A8-4575-BA97-1880605FAC3D}" xr6:coauthVersionLast="47" xr6:coauthVersionMax="47" xr10:uidLastSave="{00000000-0000-0000-0000-000000000000}"/>
  <bookViews>
    <workbookView xWindow="8900" yWindow="4500" windowWidth="28800" windowHeight="15450" activeTab="1" xr2:uid="{00000000-000D-0000-FFFF-FFFF00000000}"/>
  </bookViews>
  <sheets>
    <sheet name="Sheet1" sheetId="1" r:id="rId1"/>
    <sheet name="Sheet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1" i="4" l="1"/>
  <c r="I41" i="4"/>
  <c r="I65" i="4"/>
  <c r="I48" i="4"/>
  <c r="I76" i="4"/>
  <c r="I62" i="4"/>
  <c r="I234" i="4"/>
  <c r="I2" i="4"/>
  <c r="I138" i="4"/>
  <c r="I247" i="4"/>
  <c r="I94" i="4"/>
  <c r="I254" i="4"/>
  <c r="I259" i="4"/>
  <c r="I187" i="4"/>
  <c r="I202" i="4"/>
  <c r="I22" i="4"/>
  <c r="I251" i="4"/>
  <c r="I238" i="4"/>
  <c r="I178" i="4"/>
  <c r="I71" i="4"/>
  <c r="I206" i="4"/>
  <c r="I115" i="4"/>
  <c r="I191" i="4"/>
  <c r="I141" i="4"/>
  <c r="I197" i="4"/>
  <c r="I77" i="4"/>
  <c r="I217" i="4"/>
  <c r="I219" i="4"/>
  <c r="I129" i="4"/>
  <c r="I73" i="4"/>
  <c r="I243" i="4"/>
  <c r="I233" i="4"/>
  <c r="I44" i="4"/>
  <c r="I250" i="4"/>
  <c r="I213" i="4"/>
  <c r="I111" i="4"/>
  <c r="I228" i="4"/>
  <c r="I224" i="4"/>
  <c r="I93" i="4"/>
  <c r="I222" i="4"/>
  <c r="I122" i="4"/>
  <c r="I256" i="4"/>
  <c r="I139" i="4"/>
  <c r="I177" i="4"/>
  <c r="I223" i="4"/>
  <c r="I215" i="4"/>
  <c r="I214" i="4"/>
  <c r="I227" i="4"/>
  <c r="I68" i="4"/>
  <c r="I42" i="4"/>
  <c r="I128" i="4"/>
  <c r="I131" i="4"/>
  <c r="I130" i="4"/>
  <c r="I87" i="4"/>
  <c r="I50" i="4"/>
  <c r="I117" i="4"/>
  <c r="I209" i="4"/>
  <c r="I125" i="4"/>
  <c r="I17" i="4"/>
  <c r="I150" i="4"/>
  <c r="I235" i="4"/>
  <c r="I37" i="4"/>
  <c r="I142" i="4"/>
  <c r="I236" i="4"/>
  <c r="I167" i="4"/>
  <c r="I80" i="4"/>
  <c r="I231" i="4"/>
  <c r="I237" i="4"/>
  <c r="I107" i="4"/>
  <c r="I79" i="4"/>
  <c r="I135" i="4"/>
  <c r="I21" i="4"/>
  <c r="I190" i="4"/>
  <c r="I8" i="4"/>
  <c r="I90" i="4"/>
  <c r="I67" i="4"/>
  <c r="I160" i="4"/>
  <c r="I157" i="4"/>
  <c r="I54" i="4"/>
  <c r="I66" i="4"/>
  <c r="I225" i="4"/>
  <c r="I200" i="4"/>
  <c r="I102" i="4"/>
  <c r="I53" i="4"/>
  <c r="I246" i="4"/>
  <c r="I208" i="4"/>
  <c r="I186" i="4"/>
  <c r="I74" i="4"/>
  <c r="I96" i="4"/>
  <c r="I216" i="4"/>
  <c r="I230" i="4"/>
  <c r="I126" i="4"/>
  <c r="I38" i="4"/>
  <c r="I241" i="4"/>
  <c r="I193" i="4"/>
  <c r="I86" i="4"/>
  <c r="I26" i="4"/>
  <c r="I229" i="4"/>
  <c r="I226" i="4"/>
  <c r="I97" i="4"/>
  <c r="I69" i="4"/>
  <c r="I220" i="4"/>
  <c r="I218" i="4"/>
  <c r="I137" i="4"/>
  <c r="I140" i="4"/>
  <c r="I239" i="4"/>
  <c r="I196" i="4"/>
  <c r="I119" i="4"/>
  <c r="I249" i="4"/>
  <c r="I255" i="4"/>
  <c r="I58" i="4"/>
  <c r="I29" i="4"/>
  <c r="I24" i="4"/>
  <c r="I61" i="4"/>
  <c r="I33" i="4"/>
  <c r="I161" i="4"/>
  <c r="I124" i="4"/>
  <c r="I155" i="4"/>
  <c r="I92" i="4"/>
  <c r="I43" i="4"/>
  <c r="I123" i="4"/>
  <c r="I49" i="4"/>
  <c r="I31" i="4"/>
  <c r="I59" i="4"/>
  <c r="I189" i="4"/>
  <c r="I108" i="4"/>
  <c r="I25" i="4"/>
  <c r="I120" i="4"/>
  <c r="I240" i="4"/>
  <c r="I99" i="4"/>
  <c r="I181" i="4"/>
  <c r="I6" i="4"/>
  <c r="I210" i="4"/>
  <c r="I15" i="4"/>
  <c r="I163" i="4"/>
  <c r="I101" i="4"/>
  <c r="I134" i="4"/>
  <c r="I19" i="4"/>
  <c r="I47" i="4"/>
  <c r="I81" i="4"/>
  <c r="I5" i="4"/>
  <c r="I4" i="4"/>
  <c r="I100" i="4"/>
  <c r="I70" i="4"/>
  <c r="I88" i="4"/>
  <c r="I13" i="4"/>
  <c r="I64" i="4"/>
  <c r="I146" i="4"/>
  <c r="I63" i="4"/>
  <c r="I28" i="4"/>
  <c r="I45" i="4"/>
  <c r="I132" i="4"/>
  <c r="I27" i="4"/>
  <c r="I10" i="4"/>
  <c r="I104" i="4"/>
  <c r="I133" i="4"/>
  <c r="I165" i="4"/>
  <c r="I179" i="4"/>
  <c r="I232" i="4"/>
  <c r="I151" i="4"/>
  <c r="I166" i="4"/>
  <c r="I145" i="4"/>
  <c r="I253" i="4"/>
  <c r="I192" i="4"/>
  <c r="I203" i="4"/>
  <c r="I127" i="4"/>
  <c r="I198" i="4"/>
  <c r="I194" i="4"/>
  <c r="I156" i="4"/>
  <c r="I149" i="4"/>
  <c r="I199" i="4"/>
  <c r="I248" i="4"/>
  <c r="I172" i="4"/>
  <c r="I180" i="4"/>
  <c r="I207" i="4"/>
  <c r="I258" i="4"/>
  <c r="I183" i="4"/>
  <c r="I188" i="4"/>
  <c r="I205" i="4"/>
  <c r="I204" i="4"/>
  <c r="I252" i="4"/>
  <c r="I242" i="4"/>
  <c r="I211" i="4"/>
  <c r="I257" i="4"/>
  <c r="I244" i="4"/>
  <c r="I23" i="4"/>
  <c r="I16" i="4"/>
  <c r="I144" i="4"/>
  <c r="I95" i="4"/>
  <c r="I174" i="4"/>
  <c r="I153" i="4"/>
  <c r="I98" i="4"/>
  <c r="I34" i="4"/>
  <c r="I143" i="4"/>
  <c r="I46" i="4"/>
  <c r="I114" i="4"/>
  <c r="I75" i="4"/>
  <c r="I57" i="4"/>
  <c r="I105" i="4"/>
  <c r="I36" i="4"/>
  <c r="I9" i="4"/>
  <c r="I164" i="4"/>
  <c r="I212" i="4"/>
  <c r="I78" i="4"/>
  <c r="I39" i="4"/>
  <c r="I3" i="4"/>
  <c r="I201" i="4"/>
  <c r="I168" i="4"/>
  <c r="I110" i="4"/>
  <c r="I11" i="4"/>
  <c r="I60" i="4"/>
  <c r="I51" i="4"/>
  <c r="I106" i="4"/>
  <c r="I85" i="4"/>
  <c r="I18" i="4"/>
  <c r="I30" i="4"/>
  <c r="I82" i="4"/>
  <c r="I7" i="4"/>
  <c r="I52" i="4"/>
  <c r="I20" i="4"/>
  <c r="I121" i="4"/>
  <c r="I56" i="4"/>
  <c r="I12" i="4"/>
  <c r="I14" i="4"/>
  <c r="I148" i="4"/>
  <c r="I185" i="4"/>
  <c r="I72" i="4"/>
  <c r="I32" i="4"/>
  <c r="I55" i="4"/>
  <c r="I170" i="4"/>
  <c r="I116" i="4"/>
  <c r="I89" i="4"/>
  <c r="I35" i="4"/>
  <c r="I109" i="4"/>
  <c r="I84" i="4"/>
  <c r="I103" i="4"/>
  <c r="I112" i="4"/>
  <c r="I136" i="4"/>
  <c r="I40" i="4"/>
  <c r="I118" i="4"/>
  <c r="I154" i="4"/>
  <c r="I83" i="4"/>
  <c r="I159" i="4"/>
  <c r="I175" i="4"/>
  <c r="I169" i="4"/>
  <c r="I113" i="4"/>
  <c r="I173" i="4"/>
  <c r="I221" i="4"/>
  <c r="I152" i="4"/>
  <c r="I158" i="4"/>
  <c r="I147" i="4"/>
  <c r="I245" i="4"/>
  <c r="I171" i="4"/>
  <c r="I176" i="4"/>
  <c r="I184" i="4"/>
  <c r="I162" i="4"/>
  <c r="I182" i="4"/>
  <c r="I195" i="4"/>
</calcChain>
</file>

<file path=xl/sharedStrings.xml><?xml version="1.0" encoding="utf-8"?>
<sst xmlns="http://schemas.openxmlformats.org/spreadsheetml/2006/main" count="1135" uniqueCount="314">
  <si>
    <t>path</t>
  </si>
  <si>
    <t>distance</t>
  </si>
  <si>
    <t>mass</t>
  </si>
  <si>
    <t>angle</t>
  </si>
  <si>
    <t>file name</t>
  </si>
  <si>
    <t>termination_time</t>
  </si>
  <si>
    <t>num_integration</t>
  </si>
  <si>
    <t>ml_integration</t>
  </si>
  <si>
    <t>G:\Chamodi\LSDYNA3D\RP_TH_models\RP_Section_5_new\RP_curves_fr19m\19m00.5kg\1.xlsx.xlsx</t>
  </si>
  <si>
    <t>1.xlsx</t>
  </si>
  <si>
    <t>G:\Chamodi\LSDYNA3D\RP_TH_models\RP_Section_5_new\RP_curves_fr19m\19m00.5kg\2.xlsx.xlsx</t>
  </si>
  <si>
    <t>2.xlsx</t>
  </si>
  <si>
    <t>G:\Chamodi\LSDYNA3D\RP_TH_models\RP_Section_5_new\RP_curves_fr19m\19m00.5kg\3.xlsx.xlsx</t>
  </si>
  <si>
    <t>3.xlsx</t>
  </si>
  <si>
    <t>G:\Chamodi\LSDYNA3D\RP_TH_models\RP_Section_5_new\RP_curves_fr19m\19m00.5kg\4.xlsx.xlsx</t>
  </si>
  <si>
    <t>4.xlsx</t>
  </si>
  <si>
    <t>G:\Chamodi\LSDYNA3D\RP_TH_models\RP_Section_5_new\RP_curves_fr19m\19m02.5kg\1.xlsx.xlsx</t>
  </si>
  <si>
    <t>G:\Chamodi\LSDYNA3D\RP_TH_models\RP_Section_5_new\RP_curves_fr19m\19m02.5kg\2.xlsx.xlsx</t>
  </si>
  <si>
    <t>G:\Chamodi\LSDYNA3D\RP_TH_models\RP_Section_5_new\RP_curves_fr19m\19m02.5kg\3.xlsx.xlsx</t>
  </si>
  <si>
    <t>G:\Chamodi\LSDYNA3D\RP_TH_models\RP_Section_5_new\RP_curves_fr19m\19m02.5kg\4.xlsx.xlsx</t>
  </si>
  <si>
    <t>G:\Chamodi\LSDYNA3D\RP_TH_models\RP_Section_5_new\RP_curves_fr19m\19m04.5kg\1.xlsx.xlsx</t>
  </si>
  <si>
    <t>G:\Chamodi\LSDYNA3D\RP_TH_models\RP_Section_5_new\RP_curves_fr19m\19m04.5kg\2.xlsx.xlsx</t>
  </si>
  <si>
    <t>G:\Chamodi\LSDYNA3D\RP_TH_models\RP_Section_5_new\RP_curves_fr19m\19m04.5kg\3.xlsx.xlsx</t>
  </si>
  <si>
    <t>G:\Chamodi\LSDYNA3D\RP_TH_models\RP_Section_5_new\RP_curves_fr19m\19m04.5kg\4.xlsx.xlsx</t>
  </si>
  <si>
    <t>G:\Chamodi\LSDYNA3D\RP_TH_models\RP_Section_5_new\RP_curves_fr19m\19m06.5kg\1.xlsx.xlsx</t>
  </si>
  <si>
    <t>G:\Chamodi\LSDYNA3D\RP_TH_models\RP_Section_5_new\RP_curves_fr19m\19m06.5kg\2.xlsx.xlsx</t>
  </si>
  <si>
    <t>G:\Chamodi\LSDYNA3D\RP_TH_models\RP_Section_5_new\RP_curves_fr19m\19m06.5kg\3.xlsx.xlsx</t>
  </si>
  <si>
    <t>G:\Chamodi\LSDYNA3D\RP_TH_models\RP_Section_5_new\RP_curves_fr19m\19m06.5kg\4.xlsx.xlsx</t>
  </si>
  <si>
    <t>G:\Chamodi\LSDYNA3D\RP_TH_models\RP_Section_5_new\RP_curves_fr19m\19m08.5kg\1.xlsx.xlsx</t>
  </si>
  <si>
    <t>G:\Chamodi\LSDYNA3D\RP_TH_models\RP_Section_5_new\RP_curves_fr19m\19m08.5kg\2.xlsx.xlsx</t>
  </si>
  <si>
    <t>G:\Chamodi\LSDYNA3D\RP_TH_models\RP_Section_5_new\RP_curves_fr19m\19m08.5kg\3.xlsx.xlsx</t>
  </si>
  <si>
    <t>G:\Chamodi\LSDYNA3D\RP_TH_models\RP_Section_5_new\RP_curves_fr19m\19m08.5kg\4.xlsx.xlsx</t>
  </si>
  <si>
    <t>G:\Chamodi\LSDYNA3D\RP_TH_models\RP_Section_5_new\RP_curves_fr19m\19m10.5kg\1.xlsx.xlsx</t>
  </si>
  <si>
    <t>G:\Chamodi\LSDYNA3D\RP_TH_models\RP_Section_5_new\RP_curves_fr19m\19m10.5kg\2.xlsx.xlsx</t>
  </si>
  <si>
    <t>G:\Chamodi\LSDYNA3D\RP_TH_models\RP_Section_5_new\RP_curves_fr19m\19m10.5kg\3.xlsx.xlsx</t>
  </si>
  <si>
    <t>G:\Chamodi\LSDYNA3D\RP_TH_models\RP_Section_5_new\RP_curves_fr19m\19m10.5kg\4.xlsx.xlsx</t>
  </si>
  <si>
    <t>G:\Chamodi\LSDYNA3D\RP_TH_models\RP_Section_5_new\RP_curves_fr19m\19m12.5kg\1.xlsx.xlsx</t>
  </si>
  <si>
    <t>G:\Chamodi\LSDYNA3D\RP_TH_models\RP_Section_5_new\RP_curves_fr19m\19m12.5kg\2.xlsx.xlsx</t>
  </si>
  <si>
    <t>G:\Chamodi\LSDYNA3D\RP_TH_models\RP_Section_5_new\RP_curves_fr19m\19m12.5kg\3.xlsx.xlsx</t>
  </si>
  <si>
    <t>G:\Chamodi\LSDYNA3D\RP_TH_models\RP_Section_5_new\RP_curves_fr19m\19m12.5kg\4.xlsx.xlsx</t>
  </si>
  <si>
    <t>G:\Chamodi\LSDYNA3D\RP_TH_models\RP_Section_5_new\RP_curves_fr19m\19m14.5kg\1.xlsx.xlsx</t>
  </si>
  <si>
    <t>G:\Chamodi\LSDYNA3D\RP_TH_models\RP_Section_5_new\RP_curves_fr19m\19m14.5kg\2.xlsx.xlsx</t>
  </si>
  <si>
    <t>G:\Chamodi\LSDYNA3D\RP_TH_models\RP_Section_5_new\RP_curves_fr19m\19m14.5kg\3.xlsx.xlsx</t>
  </si>
  <si>
    <t>G:\Chamodi\LSDYNA3D\RP_TH_models\RP_Section_5_new\RP_curves_fr19m\19m14.5kg\4.xlsx.xlsx</t>
  </si>
  <si>
    <t>G:\Chamodi\LSDYNA3D\RP_TH_models\RP_Section_5_new\RP_curves_fr19m\19m16.5kg\1.xlsx.xlsx</t>
  </si>
  <si>
    <t>G:\Chamodi\LSDYNA3D\RP_TH_models\RP_Section_5_new\RP_curves_fr19m\19m16.5kg\2.xlsx.xlsx</t>
  </si>
  <si>
    <t>G:\Chamodi\LSDYNA3D\RP_TH_models\RP_Section_5_new\RP_curves_fr19m\19m16.5kg\3.xlsx.xlsx</t>
  </si>
  <si>
    <t>G:\Chamodi\LSDYNA3D\RP_TH_models\RP_Section_5_new\RP_curves_fr19m\19m16.5kg\4.xlsx.xlsx</t>
  </si>
  <si>
    <t>G:\Chamodi\LSDYNA3D\RP_TH_models\RP_Section_5_new\RP_curves_fr19m\19m18.5kg\1.xlsx.xlsx</t>
  </si>
  <si>
    <t>G:\Chamodi\LSDYNA3D\RP_TH_models\RP_Section_5_new\RP_curves_fr19m\19m18.5kg\2.xlsx.xlsx</t>
  </si>
  <si>
    <t>G:\Chamodi\LSDYNA3D\RP_TH_models\RP_Section_5_new\RP_curves_fr19m\19m18.5kg\3.xlsx.xlsx</t>
  </si>
  <si>
    <t>G:\Chamodi\LSDYNA3D\RP_TH_models\RP_Section_5_new\RP_curves_fr19m\19m18.5kg\4.xlsx.xlsx</t>
  </si>
  <si>
    <t>G:\Chamodi\LSDYNA3D\RP_TH_models\RP_Section_5_new\RP_curves_fr19m\19m20.5kg\1.xlsx.xlsx</t>
  </si>
  <si>
    <t>G:\Chamodi\LSDYNA3D\RP_TH_models\RP_Section_5_new\RP_curves_fr19m\19m20.5kg\2.xlsx.xlsx</t>
  </si>
  <si>
    <t>G:\Chamodi\LSDYNA3D\RP_TH_models\RP_Section_5_new\RP_curves_fr19m\19m20.5kg\3.xlsx.xlsx</t>
  </si>
  <si>
    <t>G:\Chamodi\LSDYNA3D\RP_TH_models\RP_Section_5_new\RP_curves_fr19m\19m20.5kg\4.xlsx.xlsx</t>
  </si>
  <si>
    <t>G:\Chamodi\LSDYNA3D\RP_TH_models\RP_Section_5_new\RP_curves_fr19m\19m22.5kg\1.xlsx.xlsx</t>
  </si>
  <si>
    <t>G:\Chamodi\LSDYNA3D\RP_TH_models\RP_Section_5_new\RP_curves_fr19m\19m22.5kg\2.xlsx.xlsx</t>
  </si>
  <si>
    <t>G:\Chamodi\LSDYNA3D\RP_TH_models\RP_Section_5_new\RP_curves_fr19m\19m22.5kg\3.xlsx.xlsx</t>
  </si>
  <si>
    <t>G:\Chamodi\LSDYNA3D\RP_TH_models\RP_Section_5_new\RP_curves_fr19m\19m22.5kg\4.xlsx.xlsx</t>
  </si>
  <si>
    <t>G:\Chamodi\LSDYNA3D\RP_TH_models\RP_Section_5_new\RP_curves_fr19m\19m24.5kg\1.xlsx.xlsx</t>
  </si>
  <si>
    <t>G:\Chamodi\LSDYNA3D\RP_TH_models\RP_Section_5_new\RP_curves_fr19m\19m24.5kg\2.xlsx.xlsx</t>
  </si>
  <si>
    <t>G:\Chamodi\LSDYNA3D\RP_TH_models\RP_Section_5_new\RP_curves_fr19m\19m24.5kg\3.xlsx.xlsx</t>
  </si>
  <si>
    <t>G:\Chamodi\LSDYNA3D\RP_TH_models\RP_Section_5_new\RP_curves_fr19m\19m24.5kg\4.xlsx.xlsx</t>
  </si>
  <si>
    <t>G:\Chamodi\LSDYNA3D\RP_TH_models\RP_Section_5_new\RP_curves_fr19m\19m26.5kg\1.xlsx.xlsx</t>
  </si>
  <si>
    <t>G:\Chamodi\LSDYNA3D\RP_TH_models\RP_Section_5_new\RP_curves_fr19m\19m26.5kg\2.xlsx.xlsx</t>
  </si>
  <si>
    <t>G:\Chamodi\LSDYNA3D\RP_TH_models\RP_Section_5_new\RP_curves_fr19m\19m26.5kg\3.xlsx.xlsx</t>
  </si>
  <si>
    <t>G:\Chamodi\LSDYNA3D\RP_TH_models\RP_Section_5_new\RP_curves_fr19m\19m26.5kg\4.xlsx.xlsx</t>
  </si>
  <si>
    <t>G:\Chamodi\LSDYNA3D\RP_TH_models\RP_Section_5_new\RP_curves_fr19m\19m28.5kg\1.xlsx.xlsx</t>
  </si>
  <si>
    <t>G:\Chamodi\LSDYNA3D\RP_TH_models\RP_Section_5_new\RP_curves_fr19m\19m28.5kg\2.xlsx.xlsx</t>
  </si>
  <si>
    <t>G:\Chamodi\LSDYNA3D\RP_TH_models\RP_Section_5_new\RP_curves_fr19m\19m28.5kg\3.xlsx.xlsx</t>
  </si>
  <si>
    <t>G:\Chamodi\LSDYNA3D\RP_TH_models\RP_Section_5_new\RP_curves_fr19m\19m28.5kg\4.xlsx.xlsx</t>
  </si>
  <si>
    <t>G:\Chamodi\LSDYNA3D\RP_TH_models\RP_Section_5_new\RP_curves_fr19m\19m30.5kg\1.xlsx.xlsx</t>
  </si>
  <si>
    <t>G:\Chamodi\LSDYNA3D\RP_TH_models\RP_Section_5_new\RP_curves_fr19m\19m30.5kg\2.xlsx.xlsx</t>
  </si>
  <si>
    <t>G:\Chamodi\LSDYNA3D\RP_TH_models\RP_Section_5_new\RP_curves_fr19m\19m30.5kg\3.xlsx.xlsx</t>
  </si>
  <si>
    <t>G:\Chamodi\LSDYNA3D\RP_TH_models\RP_Section_5_new\RP_curves_fr19m\19m30.5kg\4.xlsx.xlsx</t>
  </si>
  <si>
    <t>G:\Chamodi\LSDYNA3D\RP_TH_models\RP_Section_5_new\RP_curves_fr19m\19m32.5kg\1.xlsx.xlsx</t>
  </si>
  <si>
    <t>G:\Chamodi\LSDYNA3D\RP_TH_models\RP_Section_5_new\RP_curves_fr19m\19m32.5kg\2.xlsx.xlsx</t>
  </si>
  <si>
    <t>G:\Chamodi\LSDYNA3D\RP_TH_models\RP_Section_5_new\RP_curves_fr19m\19m32.5kg\3.xlsx.xlsx</t>
  </si>
  <si>
    <t>G:\Chamodi\LSDYNA3D\RP_TH_models\RP_Section_5_new\RP_curves_fr19m\19m32.5kg\4.xlsx.xlsx</t>
  </si>
  <si>
    <t>G:\Chamodi\LSDYNA3D\RP_TH_models\RP_Section_5_new\RP_curves_fr19m\19m34.5kg\1.xlsx.xlsx</t>
  </si>
  <si>
    <t>G:\Chamodi\LSDYNA3D\RP_TH_models\RP_Section_5_new\RP_curves_fr19m\19m34.5kg\2.xlsx.xlsx</t>
  </si>
  <si>
    <t>G:\Chamodi\LSDYNA3D\RP_TH_models\RP_Section_5_new\RP_curves_fr19m\19m34.5kg\3.xlsx.xlsx</t>
  </si>
  <si>
    <t>G:\Chamodi\LSDYNA3D\RP_TH_models\RP_Section_5_new\RP_curves_fr19m\19m34.5kg\4.xlsx.xlsx</t>
  </si>
  <si>
    <t>G:\Chamodi\LSDYNA3D\RP_TH_models\RP_Section_5_new\RP_curves_fr19m\19m35.0kg\1.xlsx.xlsx</t>
  </si>
  <si>
    <t>G:\Chamodi\LSDYNA3D\RP_TH_models\RP_Section_5_new\RP_curves_fr19m\19m35.0kg\2.xlsx.xlsx</t>
  </si>
  <si>
    <t>G:\Chamodi\LSDYNA3D\RP_TH_models\RP_Section_5_new\RP_curves_fr19m\19m35.0kg\3.xlsx.xlsx</t>
  </si>
  <si>
    <t>G:\Chamodi\LSDYNA3D\RP_TH_models\RP_Section_5_new\RP_curves_fr19m\19m35.0kg\4.xlsx.xlsx</t>
  </si>
  <si>
    <t>G:\Chamodi\LSDYNA3D\RP_TH_models\RP_Section_5_new\RP_curves_fr21m\21m00.5kg\1.xlsx.xlsx</t>
  </si>
  <si>
    <t>G:\Chamodi\LSDYNA3D\RP_TH_models\RP_Section_5_new\RP_curves_fr21m\21m00.5kg\2.xlsx.xlsx</t>
  </si>
  <si>
    <t>G:\Chamodi\LSDYNA3D\RP_TH_models\RP_Section_5_new\RP_curves_fr21m\21m00.5kg\3.xlsx.xlsx</t>
  </si>
  <si>
    <t>G:\Chamodi\LSDYNA3D\RP_TH_models\RP_Section_5_new\RP_curves_fr21m\21m02.5kg\1.xlsx.xlsx</t>
  </si>
  <si>
    <t>G:\Chamodi\LSDYNA3D\RP_TH_models\RP_Section_5_new\RP_curves_fr21m\21m02.5kg\2.xlsx.xlsx</t>
  </si>
  <si>
    <t>G:\Chamodi\LSDYNA3D\RP_TH_models\RP_Section_5_new\RP_curves_fr21m\21m02.5kg\3.xlsx.xlsx</t>
  </si>
  <si>
    <t>G:\Chamodi\LSDYNA3D\RP_TH_models\RP_Section_5_new\RP_curves_fr21m\21m02.5kg\4.xlsx.xlsx</t>
  </si>
  <si>
    <t>G:\Chamodi\LSDYNA3D\RP_TH_models\RP_Section_5_new\RP_curves_fr21m\21m04.5kg\1.xlsx.xlsx</t>
  </si>
  <si>
    <t>G:\Chamodi\LSDYNA3D\RP_TH_models\RP_Section_5_new\RP_curves_fr21m\21m04.5kg\2.xlsx.xlsx</t>
  </si>
  <si>
    <t>G:\Chamodi\LSDYNA3D\RP_TH_models\RP_Section_5_new\RP_curves_fr21m\21m04.5kg\3.xlsx.xlsx</t>
  </si>
  <si>
    <t>G:\Chamodi\LSDYNA3D\RP_TH_models\RP_Section_5_new\RP_curves_fr21m\21m04.5kg\4.xlsx.xlsx</t>
  </si>
  <si>
    <t>G:\Chamodi\LSDYNA3D\RP_TH_models\RP_Section_5_new\RP_curves_fr21m\21m06.5kg\1.xlsx.xlsx</t>
  </si>
  <si>
    <t>G:\Chamodi\LSDYNA3D\RP_TH_models\RP_Section_5_new\RP_curves_fr21m\21m06.5kg\2.xlsx.xlsx</t>
  </si>
  <si>
    <t>G:\Chamodi\LSDYNA3D\RP_TH_models\RP_Section_5_new\RP_curves_fr21m\21m06.5kg\3.xlsx.xlsx</t>
  </si>
  <si>
    <t>G:\Chamodi\LSDYNA3D\RP_TH_models\RP_Section_5_new\RP_curves_fr21m\21m06.5kg\4.xlsx.xlsx</t>
  </si>
  <si>
    <t>G:\Chamodi\LSDYNA3D\RP_TH_models\RP_Section_5_new\RP_curves_fr21m\21m08.5kg\1.xlsx.xlsx</t>
  </si>
  <si>
    <t>G:\Chamodi\LSDYNA3D\RP_TH_models\RP_Section_5_new\RP_curves_fr21m\21m08.5kg\2.xlsx.xlsx</t>
  </si>
  <si>
    <t>G:\Chamodi\LSDYNA3D\RP_TH_models\RP_Section_5_new\RP_curves_fr21m\21m08.5kg\3.xlsx.xlsx</t>
  </si>
  <si>
    <t>G:\Chamodi\LSDYNA3D\RP_TH_models\RP_Section_5_new\RP_curves_fr21m\21m08.5kg\4.xlsx.xlsx</t>
  </si>
  <si>
    <t>G:\Chamodi\LSDYNA3D\RP_TH_models\RP_Section_5_new\RP_curves_fr21m\21m10.5kg\1.xlsx.xlsx</t>
  </si>
  <si>
    <t>G:\Chamodi\LSDYNA3D\RP_TH_models\RP_Section_5_new\RP_curves_fr21m\21m10.5kg\2.xlsx.xlsx</t>
  </si>
  <si>
    <t>G:\Chamodi\LSDYNA3D\RP_TH_models\RP_Section_5_new\RP_curves_fr21m\21m10.5kg\3.xlsx.xlsx</t>
  </si>
  <si>
    <t>G:\Chamodi\LSDYNA3D\RP_TH_models\RP_Section_5_new\RP_curves_fr21m\21m10.5kg\4.xlsx.xlsx</t>
  </si>
  <si>
    <t>G:\Chamodi\LSDYNA3D\RP_TH_models\RP_Section_5_new\RP_curves_fr21m\21m12.5kg\1.xlsx.xlsx</t>
  </si>
  <si>
    <t>G:\Chamodi\LSDYNA3D\RP_TH_models\RP_Section_5_new\RP_curves_fr21m\21m12.5kg\2.xlsx.xlsx</t>
  </si>
  <si>
    <t>G:\Chamodi\LSDYNA3D\RP_TH_models\RP_Section_5_new\RP_curves_fr21m\21m12.5kg\3.xlsx.xlsx</t>
  </si>
  <si>
    <t>G:\Chamodi\LSDYNA3D\RP_TH_models\RP_Section_5_new\RP_curves_fr21m\21m12.5kg\4.xlsx.xlsx</t>
  </si>
  <si>
    <t>G:\Chamodi\LSDYNA3D\RP_TH_models\RP_Section_5_new\RP_curves_fr21m\21m14.5kg\1.xlsx.xlsx</t>
  </si>
  <si>
    <t>G:\Chamodi\LSDYNA3D\RP_TH_models\RP_Section_5_new\RP_curves_fr21m\21m14.5kg\2.xlsx.xlsx</t>
  </si>
  <si>
    <t>G:\Chamodi\LSDYNA3D\RP_TH_models\RP_Section_5_new\RP_curves_fr21m\21m14.5kg\3.xlsx.xlsx</t>
  </si>
  <si>
    <t>G:\Chamodi\LSDYNA3D\RP_TH_models\RP_Section_5_new\RP_curves_fr21m\21m14.5kg\4.xlsx.xlsx</t>
  </si>
  <si>
    <t>G:\Chamodi\LSDYNA3D\RP_TH_models\RP_Section_5_new\RP_curves_fr21m\21m16.5kg\1.xlsx.xlsx</t>
  </si>
  <si>
    <t>G:\Chamodi\LSDYNA3D\RP_TH_models\RP_Section_5_new\RP_curves_fr21m\21m16.5kg\2.xlsx.xlsx</t>
  </si>
  <si>
    <t>G:\Chamodi\LSDYNA3D\RP_TH_models\RP_Section_5_new\RP_curves_fr21m\21m16.5kg\3.xlsx.xlsx</t>
  </si>
  <si>
    <t>G:\Chamodi\LSDYNA3D\RP_TH_models\RP_Section_5_new\RP_curves_fr21m\21m16.5kg\4.xlsx.xlsx</t>
  </si>
  <si>
    <t>G:\Chamodi\LSDYNA3D\RP_TH_models\RP_Section_5_new\RP_curves_fr21m\21m18.5kg\1.xlsx.xlsx</t>
  </si>
  <si>
    <t>G:\Chamodi\LSDYNA3D\RP_TH_models\RP_Section_5_new\RP_curves_fr21m\21m18.5kg\2.xlsx.xlsx</t>
  </si>
  <si>
    <t>G:\Chamodi\LSDYNA3D\RP_TH_models\RP_Section_5_new\RP_curves_fr21m\21m18.5kg\3.xlsx.xlsx</t>
  </si>
  <si>
    <t>G:\Chamodi\LSDYNA3D\RP_TH_models\RP_Section_5_new\RP_curves_fr21m\21m18.5kg\4.xlsx.xlsx</t>
  </si>
  <si>
    <t>G:\Chamodi\LSDYNA3D\RP_TH_models\RP_Section_5_new\RP_curves_fr21m\21m20.5kg\1.xlsx.xlsx</t>
  </si>
  <si>
    <t>G:\Chamodi\LSDYNA3D\RP_TH_models\RP_Section_5_new\RP_curves_fr21m\21m20.5kg\2.xlsx.xlsx</t>
  </si>
  <si>
    <t>G:\Chamodi\LSDYNA3D\RP_TH_models\RP_Section_5_new\RP_curves_fr21m\21m20.5kg\3.xlsx.xlsx</t>
  </si>
  <si>
    <t>G:\Chamodi\LSDYNA3D\RP_TH_models\RP_Section_5_new\RP_curves_fr21m\21m20.5kg\4.xlsx.xlsx</t>
  </si>
  <si>
    <t>G:\Chamodi\LSDYNA3D\RP_TH_models\RP_Section_5_new\RP_curves_fr21m\21m22.5kg\1.xlsx.xlsx</t>
  </si>
  <si>
    <t>G:\Chamodi\LSDYNA3D\RP_TH_models\RP_Section_5_new\RP_curves_fr21m\21m22.5kg\2.xlsx.xlsx</t>
  </si>
  <si>
    <t>G:\Chamodi\LSDYNA3D\RP_TH_models\RP_Section_5_new\RP_curves_fr21m\21m22.5kg\3.xlsx.xlsx</t>
  </si>
  <si>
    <t>G:\Chamodi\LSDYNA3D\RP_TH_models\RP_Section_5_new\RP_curves_fr21m\21m22.5kg\4.xlsx.xlsx</t>
  </si>
  <si>
    <t>G:\Chamodi\LSDYNA3D\RP_TH_models\RP_Section_5_new\RP_curves_fr21m\21m24.5kg\1.xlsx.xlsx</t>
  </si>
  <si>
    <t>G:\Chamodi\LSDYNA3D\RP_TH_models\RP_Section_5_new\RP_curves_fr21m\21m24.5kg\2.xlsx.xlsx</t>
  </si>
  <si>
    <t>G:\Chamodi\LSDYNA3D\RP_TH_models\RP_Section_5_new\RP_curves_fr21m\21m24.5kg\3.xlsx.xlsx</t>
  </si>
  <si>
    <t>G:\Chamodi\LSDYNA3D\RP_TH_models\RP_Section_5_new\RP_curves_fr21m\21m24.5kg\4.xlsx.xlsx</t>
  </si>
  <si>
    <t>G:\Chamodi\LSDYNA3D\RP_TH_models\RP_Section_5_new\RP_curves_fr21m\21m26.5kg\1.xlsx.xlsx</t>
  </si>
  <si>
    <t>G:\Chamodi\LSDYNA3D\RP_TH_models\RP_Section_5_new\RP_curves_fr21m\21m26.5kg\2.xlsx.xlsx</t>
  </si>
  <si>
    <t>G:\Chamodi\LSDYNA3D\RP_TH_models\RP_Section_5_new\RP_curves_fr21m\21m26.5kg\3.xlsx.xlsx</t>
  </si>
  <si>
    <t>G:\Chamodi\LSDYNA3D\RP_TH_models\RP_Section_5_new\RP_curves_fr21m\21m26.5kg\4.xlsx.xlsx</t>
  </si>
  <si>
    <t>G:\Chamodi\LSDYNA3D\RP_TH_models\RP_Section_5_new\RP_curves_fr21m\21m28.5kg\1.xlsx.xlsx</t>
  </si>
  <si>
    <t>G:\Chamodi\LSDYNA3D\RP_TH_models\RP_Section_5_new\RP_curves_fr21m\21m28.5kg\2.xlsx.xlsx</t>
  </si>
  <si>
    <t>G:\Chamodi\LSDYNA3D\RP_TH_models\RP_Section_5_new\RP_curves_fr21m\21m28.5kg\3.xlsx.xlsx</t>
  </si>
  <si>
    <t>G:\Chamodi\LSDYNA3D\RP_TH_models\RP_Section_5_new\RP_curves_fr21m\21m28.5kg\4.xlsx.xlsx</t>
  </si>
  <si>
    <t>G:\Chamodi\LSDYNA3D\RP_TH_models\RP_Section_5_new\RP_curves_fr21m\21m30.5kg\1.xlsx.xlsx</t>
  </si>
  <si>
    <t>G:\Chamodi\LSDYNA3D\RP_TH_models\RP_Section_5_new\RP_curves_fr21m\21m30.5kg\2.xlsx.xlsx</t>
  </si>
  <si>
    <t>G:\Chamodi\LSDYNA3D\RP_TH_models\RP_Section_5_new\RP_curves_fr21m\21m30.5kg\3.xlsx.xlsx</t>
  </si>
  <si>
    <t>G:\Chamodi\LSDYNA3D\RP_TH_models\RP_Section_5_new\RP_curves_fr21m\21m30.5kg\4.xlsx.xlsx</t>
  </si>
  <si>
    <t>G:\Chamodi\LSDYNA3D\RP_TH_models\RP_Section_5_new\RP_curves_fr21m\21m32.5kg\1.xlsx.xlsx</t>
  </si>
  <si>
    <t>G:\Chamodi\LSDYNA3D\RP_TH_models\RP_Section_5_new\RP_curves_fr21m\21m32.5kg\2.xlsx.xlsx</t>
  </si>
  <si>
    <t>G:\Chamodi\LSDYNA3D\RP_TH_models\RP_Section_5_new\RP_curves_fr21m\21m32.5kg\3.xlsx.xlsx</t>
  </si>
  <si>
    <t>G:\Chamodi\LSDYNA3D\RP_TH_models\RP_Section_5_new\RP_curves_fr21m\21m32.5kg\4.xlsx.xlsx</t>
  </si>
  <si>
    <t>G:\Chamodi\LSDYNA3D\RP_TH_models\RP_Section_5_new\RP_curves_fr21m\21m34.5kg\1.xlsx.xlsx</t>
  </si>
  <si>
    <t>G:\Chamodi\LSDYNA3D\RP_TH_models\RP_Section_5_new\RP_curves_fr21m\21m34.5kg\2.xlsx.xlsx</t>
  </si>
  <si>
    <t>G:\Chamodi\LSDYNA3D\RP_TH_models\RP_Section_5_new\RP_curves_fr21m\21m34.5kg\3.xlsx.xlsx</t>
  </si>
  <si>
    <t>G:\Chamodi\LSDYNA3D\RP_TH_models\RP_Section_5_new\RP_curves_fr21m\21m34.5kg\4.xlsx.xlsx</t>
  </si>
  <si>
    <t>G:\Chamodi\LSDYNA3D\RP_TH_models\RP_Section_5_new\RP_curves_fr21m\21m35.0kg\1.xlsx.xlsx</t>
  </si>
  <si>
    <t>G:\Chamodi\LSDYNA3D\RP_TH_models\RP_Section_5_new\RP_curves_fr21m\21m35.0kg\2.xlsx.xlsx</t>
  </si>
  <si>
    <t>G:\Chamodi\LSDYNA3D\RP_TH_models\RP_Section_5_new\RP_curves_fr21m\21m35.0kg\3.xlsx.xlsx</t>
  </si>
  <si>
    <t>G:\Chamodi\LSDYNA3D\RP_TH_models\RP_Section_5_new\RP_curves_fr21m\21m35.0kg\4.xlsx.xlsx</t>
  </si>
  <si>
    <t>G:\Chamodi\LSDYNA3D\RP_TH_models\RP_Section_5_new\RP_curves_fr23m\23m00.5kg\1.xlsx.xlsx</t>
  </si>
  <si>
    <t>G:\Chamodi\LSDYNA3D\RP_TH_models\RP_Section_5_new\RP_curves_fr23m\23m00.5kg\2.xlsx.xlsx</t>
  </si>
  <si>
    <t>G:\Chamodi\LSDYNA3D\RP_TH_models\RP_Section_5_new\RP_curves_fr23m\23m00.5kg\3.xlsx.xlsx</t>
  </si>
  <si>
    <t>G:\Chamodi\LSDYNA3D\RP_TH_models\RP_Section_5_new\RP_curves_fr23m\23m02.5kg\1.xlsx.xlsx</t>
  </si>
  <si>
    <t>G:\Chamodi\LSDYNA3D\RP_TH_models\RP_Section_5_new\RP_curves_fr23m\23m02.5kg\2.xlsx.xlsx</t>
  </si>
  <si>
    <t>G:\Chamodi\LSDYNA3D\RP_TH_models\RP_Section_5_new\RP_curves_fr23m\23m02.5kg\3.xlsx.xlsx</t>
  </si>
  <si>
    <t>G:\Chamodi\LSDYNA3D\RP_TH_models\RP_Section_5_new\RP_curves_fr23m\23m02.5kg\4.xlsx.xlsx</t>
  </si>
  <si>
    <t>G:\Chamodi\LSDYNA3D\RP_TH_models\RP_Section_5_new\RP_curves_fr23m\23m04.5kg\1.xlsx.xlsx</t>
  </si>
  <si>
    <t>G:\Chamodi\LSDYNA3D\RP_TH_models\RP_Section_5_new\RP_curves_fr23m\23m04.5kg\2.xlsx.xlsx</t>
  </si>
  <si>
    <t>G:\Chamodi\LSDYNA3D\RP_TH_models\RP_Section_5_new\RP_curves_fr23m\23m04.5kg\3.xlsx.xlsx</t>
  </si>
  <si>
    <t>G:\Chamodi\LSDYNA3D\RP_TH_models\RP_Section_5_new\RP_curves_fr23m\23m04.5kg\4.xlsx.xlsx</t>
  </si>
  <si>
    <t>G:\Chamodi\LSDYNA3D\RP_TH_models\RP_Section_5_new\RP_curves_fr23m\23m06.5kg\1.xlsx.xlsx</t>
  </si>
  <si>
    <t>G:\Chamodi\LSDYNA3D\RP_TH_models\RP_Section_5_new\RP_curves_fr23m\23m06.5kg\2.xlsx.xlsx</t>
  </si>
  <si>
    <t>G:\Chamodi\LSDYNA3D\RP_TH_models\RP_Section_5_new\RP_curves_fr23m\23m06.5kg\3.xlsx.xlsx</t>
  </si>
  <si>
    <t>G:\Chamodi\LSDYNA3D\RP_TH_models\RP_Section_5_new\RP_curves_fr23m\23m06.5kg\4.xlsx.xlsx</t>
  </si>
  <si>
    <t>G:\Chamodi\LSDYNA3D\RP_TH_models\RP_Section_5_new\RP_curves_fr23m\23m08.5kg\1.xlsx.xlsx</t>
  </si>
  <si>
    <t>G:\Chamodi\LSDYNA3D\RP_TH_models\RP_Section_5_new\RP_curves_fr23m\23m08.5kg\2.xlsx.xlsx</t>
  </si>
  <si>
    <t>G:\Chamodi\LSDYNA3D\RP_TH_models\RP_Section_5_new\RP_curves_fr23m\23m08.5kg\3.xlsx.xlsx</t>
  </si>
  <si>
    <t>G:\Chamodi\LSDYNA3D\RP_TH_models\RP_Section_5_new\RP_curves_fr23m\23m08.5kg\4.xlsx.xlsx</t>
  </si>
  <si>
    <t>G:\Chamodi\LSDYNA3D\RP_TH_models\RP_Section_5_new\RP_curves_fr23m\23m10.5kg\1.xlsx.xlsx</t>
  </si>
  <si>
    <t>G:\Chamodi\LSDYNA3D\RP_TH_models\RP_Section_5_new\RP_curves_fr23m\23m10.5kg\2.xlsx.xlsx</t>
  </si>
  <si>
    <t>G:\Chamodi\LSDYNA3D\RP_TH_models\RP_Section_5_new\RP_curves_fr23m\23m10.5kg\3.xlsx.xlsx</t>
  </si>
  <si>
    <t>G:\Chamodi\LSDYNA3D\RP_TH_models\RP_Section_5_new\RP_curves_fr23m\23m10.5kg\4.xlsx.xlsx</t>
  </si>
  <si>
    <t>G:\Chamodi\LSDYNA3D\RP_TH_models\RP_Section_5_new\RP_curves_fr23m\23m12.5kg\1.xlsx.xlsx</t>
  </si>
  <si>
    <t>G:\Chamodi\LSDYNA3D\RP_TH_models\RP_Section_5_new\RP_curves_fr23m\23m12.5kg\2.xlsx.xlsx</t>
  </si>
  <si>
    <t>G:\Chamodi\LSDYNA3D\RP_TH_models\RP_Section_5_new\RP_curves_fr23m\23m12.5kg\3.xlsx.xlsx</t>
  </si>
  <si>
    <t>G:\Chamodi\LSDYNA3D\RP_TH_models\RP_Section_5_new\RP_curves_fr23m\23m12.5kg\4.xlsx.xlsx</t>
  </si>
  <si>
    <t>G:\Chamodi\LSDYNA3D\RP_TH_models\RP_Section_5_new\RP_curves_fr23m\23m14.5kg\1.xlsx.xlsx</t>
  </si>
  <si>
    <t>G:\Chamodi\LSDYNA3D\RP_TH_models\RP_Section_5_new\RP_curves_fr23m\23m14.5kg\2.xlsx.xlsx</t>
  </si>
  <si>
    <t>G:\Chamodi\LSDYNA3D\RP_TH_models\RP_Section_5_new\RP_curves_fr23m\23m14.5kg\3.xlsx.xlsx</t>
  </si>
  <si>
    <t>G:\Chamodi\LSDYNA3D\RP_TH_models\RP_Section_5_new\RP_curves_fr23m\23m14.5kg\4.xlsx.xlsx</t>
  </si>
  <si>
    <t>G:\Chamodi\LSDYNA3D\RP_TH_models\RP_Section_5_new\RP_curves_fr23m\23m16.5kg\1.xlsx.xlsx</t>
  </si>
  <si>
    <t>G:\Chamodi\LSDYNA3D\RP_TH_models\RP_Section_5_new\RP_curves_fr23m\23m16.5kg\2.xlsx.xlsx</t>
  </si>
  <si>
    <t>G:\Chamodi\LSDYNA3D\RP_TH_models\RP_Section_5_new\RP_curves_fr23m\23m16.5kg\3.xlsx.xlsx</t>
  </si>
  <si>
    <t>G:\Chamodi\LSDYNA3D\RP_TH_models\RP_Section_5_new\RP_curves_fr23m\23m16.5kg\4.xlsx.xlsx</t>
  </si>
  <si>
    <t>G:\Chamodi\LSDYNA3D\RP_TH_models\RP_Section_5_new\RP_curves_fr23m\23m18.5kg\1.xlsx.xlsx</t>
  </si>
  <si>
    <t>G:\Chamodi\LSDYNA3D\RP_TH_models\RP_Section_5_new\RP_curves_fr23m\23m18.5kg\2.xlsx.xlsx</t>
  </si>
  <si>
    <t>G:\Chamodi\LSDYNA3D\RP_TH_models\RP_Section_5_new\RP_curves_fr23m\23m18.5kg\3.xlsx.xlsx</t>
  </si>
  <si>
    <t>G:\Chamodi\LSDYNA3D\RP_TH_models\RP_Section_5_new\RP_curves_fr23m\23m18.5kg\4.xlsx.xlsx</t>
  </si>
  <si>
    <t>G:\Chamodi\LSDYNA3D\RP_TH_models\RP_Section_5_new\RP_curves_fr23m\23m20.5kg\1.xlsx.xlsx</t>
  </si>
  <si>
    <t>G:\Chamodi\LSDYNA3D\RP_TH_models\RP_Section_5_new\RP_curves_fr23m\23m20.5kg\2.xlsx.xlsx</t>
  </si>
  <si>
    <t>G:\Chamodi\LSDYNA3D\RP_TH_models\RP_Section_5_new\RP_curves_fr23m\23m20.5kg\3.xlsx.xlsx</t>
  </si>
  <si>
    <t>G:\Chamodi\LSDYNA3D\RP_TH_models\RP_Section_5_new\RP_curves_fr23m\23m20.5kg\4.xlsx.xlsx</t>
  </si>
  <si>
    <t>G:\Chamodi\LSDYNA3D\RP_TH_models\RP_Section_5_new\RP_curves_fr23m\23m22.5kg\1.xlsx.xlsx</t>
  </si>
  <si>
    <t>G:\Chamodi\LSDYNA3D\RP_TH_models\RP_Section_5_new\RP_curves_fr23m\23m22.5kg\2.xlsx.xlsx</t>
  </si>
  <si>
    <t>G:\Chamodi\LSDYNA3D\RP_TH_models\RP_Section_5_new\RP_curves_fr23m\23m22.5kg\3.xlsx.xlsx</t>
  </si>
  <si>
    <t>G:\Chamodi\LSDYNA3D\RP_TH_models\RP_Section_5_new\RP_curves_fr23m\23m22.5kg\4.xlsx.xlsx</t>
  </si>
  <si>
    <t>G:\Chamodi\LSDYNA3D\RP_TH_models\RP_Section_5_new\RP_curves_fr23m\23m24.5kg\1.xlsx.xlsx</t>
  </si>
  <si>
    <t>G:\Chamodi\LSDYNA3D\RP_TH_models\RP_Section_5_new\RP_curves_fr23m\23m24.5kg\2.xlsx.xlsx</t>
  </si>
  <si>
    <t>G:\Chamodi\LSDYNA3D\RP_TH_models\RP_Section_5_new\RP_curves_fr23m\23m24.5kg\3.xlsx.xlsx</t>
  </si>
  <si>
    <t>G:\Chamodi\LSDYNA3D\RP_TH_models\RP_Section_5_new\RP_curves_fr23m\23m24.5kg\4.xlsx.xlsx</t>
  </si>
  <si>
    <t>G:\Chamodi\LSDYNA3D\RP_TH_models\RP_Section_5_new\RP_curves_fr23m\23m26.5kg\1.xlsx.xlsx</t>
  </si>
  <si>
    <t>G:\Chamodi\LSDYNA3D\RP_TH_models\RP_Section_5_new\RP_curves_fr23m\23m26.5kg\2.xlsx.xlsx</t>
  </si>
  <si>
    <t>G:\Chamodi\LSDYNA3D\RP_TH_models\RP_Section_5_new\RP_curves_fr23m\23m26.5kg\3.xlsx.xlsx</t>
  </si>
  <si>
    <t>G:\Chamodi\LSDYNA3D\RP_TH_models\RP_Section_5_new\RP_curves_fr23m\23m26.5kg\4.xlsx.xlsx</t>
  </si>
  <si>
    <t>G:\Chamodi\LSDYNA3D\RP_TH_models\RP_Section_5_new\RP_curves_fr23m\23m28.5kg\1.xlsx.xlsx</t>
  </si>
  <si>
    <t>G:\Chamodi\LSDYNA3D\RP_TH_models\RP_Section_5_new\RP_curves_fr23m\23m28.5kg\2.xlsx.xlsx</t>
  </si>
  <si>
    <t>G:\Chamodi\LSDYNA3D\RP_TH_models\RP_Section_5_new\RP_curves_fr23m\23m28.5kg\3.xlsx.xlsx</t>
  </si>
  <si>
    <t>G:\Chamodi\LSDYNA3D\RP_TH_models\RP_Section_5_new\RP_curves_fr23m\23m28.5kg\4.xlsx.xlsx</t>
  </si>
  <si>
    <t>G:\Chamodi\LSDYNA3D\RP_TH_models\RP_Section_5_new\RP_curves_fr23m\23m30.5kg\1.xlsx.xlsx</t>
  </si>
  <si>
    <t>G:\Chamodi\LSDYNA3D\RP_TH_models\RP_Section_5_new\RP_curves_fr23m\23m30.5kg\2.xlsx.xlsx</t>
  </si>
  <si>
    <t>G:\Chamodi\LSDYNA3D\RP_TH_models\RP_Section_5_new\RP_curves_fr23m\23m30.5kg\3.xlsx.xlsx</t>
  </si>
  <si>
    <t>G:\Chamodi\LSDYNA3D\RP_TH_models\RP_Section_5_new\RP_curves_fr23m\23m30.5kg\4.xlsx.xlsx</t>
  </si>
  <si>
    <t>G:\Chamodi\LSDYNA3D\RP_TH_models\RP_Section_5_new\RP_curves_fr23m\23m32.5kg\1.xlsx.xlsx</t>
  </si>
  <si>
    <t>G:\Chamodi\LSDYNA3D\RP_TH_models\RP_Section_5_new\RP_curves_fr23m\23m32.5kg\2.xlsx.xlsx</t>
  </si>
  <si>
    <t>G:\Chamodi\LSDYNA3D\RP_TH_models\RP_Section_5_new\RP_curves_fr23m\23m32.5kg\3.xlsx.xlsx</t>
  </si>
  <si>
    <t>G:\Chamodi\LSDYNA3D\RP_TH_models\RP_Section_5_new\RP_curves_fr23m\23m32.5kg\4.xlsx.xlsx</t>
  </si>
  <si>
    <t>G:\Chamodi\LSDYNA3D\RP_TH_models\RP_Section_5_new\RP_curves_fr23m\23m34.5kg\1.xlsx.xlsx</t>
  </si>
  <si>
    <t>G:\Chamodi\LSDYNA3D\RP_TH_models\RP_Section_5_new\RP_curves_fr23m\23m34.5kg\2.xlsx.xlsx</t>
  </si>
  <si>
    <t>G:\Chamodi\LSDYNA3D\RP_TH_models\RP_Section_5_new\RP_curves_fr23m\23m34.5kg\3.xlsx.xlsx</t>
  </si>
  <si>
    <t>G:\Chamodi\LSDYNA3D\RP_TH_models\RP_Section_5_new\RP_curves_fr23m\23m34.5kg\4.xlsx.xlsx</t>
  </si>
  <si>
    <t>G:\Chamodi\LSDYNA3D\RP_TH_models\RP_Section_5_new\RP_curves_fr23m\23m35.0kg\1.xlsx.xlsx</t>
  </si>
  <si>
    <t>G:\Chamodi\LSDYNA3D\RP_TH_models\RP_Section_5_new\RP_curves_fr23m\23m35.0kg\2.xlsx.xlsx</t>
  </si>
  <si>
    <t>G:\Chamodi\LSDYNA3D\RP_TH_models\RP_Section_5_new\RP_curves_fr23m\23m35.0kg\3.xlsx.xlsx</t>
  </si>
  <si>
    <t>G:\Chamodi\LSDYNA3D\RP_TH_models\RP_Section_5_new\RP_curves_fr23m\23m35.0kg\4.xlsx.xlsx</t>
  </si>
  <si>
    <t>G:\Chamodi\LSDYNA3D\RP_TH_models\RP_Section_5_new\RP_curves_fr25m\25m00.5kg\1.xlsx.xlsx</t>
  </si>
  <si>
    <t>G:\Chamodi\LSDYNA3D\RP_TH_models\RP_Section_5_new\RP_curves_fr25m\25m00.5kg\2.xlsx.xlsx</t>
  </si>
  <si>
    <t>G:\Chamodi\LSDYNA3D\RP_TH_models\RP_Section_5_new\RP_curves_fr25m\25m00.5kg\3.xlsx.xlsx</t>
  </si>
  <si>
    <t>G:\Chamodi\LSDYNA3D\RP_TH_models\RP_Section_5_new\RP_curves_fr25m\25m00.5kg\4.xlsx.xlsx</t>
  </si>
  <si>
    <t>G:\Chamodi\LSDYNA3D\RP_TH_models\RP_Section_5_new\RP_curves_fr25m\25m02.5kg\1.xlsx.xlsx</t>
  </si>
  <si>
    <t>G:\Chamodi\LSDYNA3D\RP_TH_models\RP_Section_5_new\RP_curves_fr25m\25m02.5kg\2.xlsx.xlsx</t>
  </si>
  <si>
    <t>G:\Chamodi\LSDYNA3D\RP_TH_models\RP_Section_5_new\RP_curves_fr25m\25m02.5kg\3.xlsx.xlsx</t>
  </si>
  <si>
    <t>G:\Chamodi\LSDYNA3D\RP_TH_models\RP_Section_5_new\RP_curves_fr25m\25m02.5kg\4.xlsx.xlsx</t>
  </si>
  <si>
    <t>G:\Chamodi\LSDYNA3D\RP_TH_models\RP_Section_5_new\RP_curves_fr25m\25m04.5kg\1.xlsx.xlsx</t>
  </si>
  <si>
    <t>G:\Chamodi\LSDYNA3D\RP_TH_models\RP_Section_5_new\RP_curves_fr25m\25m04.5kg\2.xlsx.xlsx</t>
  </si>
  <si>
    <t>G:\Chamodi\LSDYNA3D\RP_TH_models\RP_Section_5_new\RP_curves_fr25m\25m04.5kg\3.xlsx.xlsx</t>
  </si>
  <si>
    <t>G:\Chamodi\LSDYNA3D\RP_TH_models\RP_Section_5_new\RP_curves_fr25m\25m04.5kg\4.xlsx.xlsx</t>
  </si>
  <si>
    <t>G:\Chamodi\LSDYNA3D\RP_TH_models\RP_Section_5_new\RP_curves_fr25m\25m06.5kg\1.xlsx.xlsx</t>
  </si>
  <si>
    <t>G:\Chamodi\LSDYNA3D\RP_TH_models\RP_Section_5_new\RP_curves_fr25m\25m06.5kg\2.xlsx.xlsx</t>
  </si>
  <si>
    <t>G:\Chamodi\LSDYNA3D\RP_TH_models\RP_Section_5_new\RP_curves_fr25m\25m06.5kg\3.xlsx.xlsx</t>
  </si>
  <si>
    <t>G:\Chamodi\LSDYNA3D\RP_TH_models\RP_Section_5_new\RP_curves_fr25m\25m06.5kg\4.xlsx.xlsx</t>
  </si>
  <si>
    <t>G:\Chamodi\LSDYNA3D\RP_TH_models\RP_Section_5_new\RP_curves_fr25m\25m08.5kg\1.xlsx.xlsx</t>
  </si>
  <si>
    <t>G:\Chamodi\LSDYNA3D\RP_TH_models\RP_Section_5_new\RP_curves_fr25m\25m08.5kg\2.xlsx.xlsx</t>
  </si>
  <si>
    <t>G:\Chamodi\LSDYNA3D\RP_TH_models\RP_Section_5_new\RP_curves_fr25m\25m08.5kg\3.xlsx.xlsx</t>
  </si>
  <si>
    <t>G:\Chamodi\LSDYNA3D\RP_TH_models\RP_Section_5_new\RP_curves_fr25m\25m08.5kg\4.xlsx.xlsx</t>
  </si>
  <si>
    <t>G:\Chamodi\LSDYNA3D\RP_TH_models\RP_Section_5_new\RP_curves_fr25m\25m10.5kg\1.xlsx.xlsx</t>
  </si>
  <si>
    <t>G:\Chamodi\LSDYNA3D\RP_TH_models\RP_Section_5_new\RP_curves_fr25m\25m10.5kg\2.xlsx.xlsx</t>
  </si>
  <si>
    <t>G:\Chamodi\LSDYNA3D\RP_TH_models\RP_Section_5_new\RP_curves_fr25m\25m10.5kg\3.xlsx.xlsx</t>
  </si>
  <si>
    <t>G:\Chamodi\LSDYNA3D\RP_TH_models\RP_Section_5_new\RP_curves_fr25m\25m10.5kg\4.xlsx.xlsx</t>
  </si>
  <si>
    <t>G:\Chamodi\LSDYNA3D\RP_TH_models\RP_Section_5_new\RP_curves_fr25m\25m12.5kg\1.xlsx.xlsx</t>
  </si>
  <si>
    <t>G:\Chamodi\LSDYNA3D\RP_TH_models\RP_Section_5_new\RP_curves_fr25m\25m12.5kg\2.xlsx.xlsx</t>
  </si>
  <si>
    <t>G:\Chamodi\LSDYNA3D\RP_TH_models\RP_Section_5_new\RP_curves_fr25m\25m12.5kg\3.xlsx.xlsx</t>
  </si>
  <si>
    <t>G:\Chamodi\LSDYNA3D\RP_TH_models\RP_Section_5_new\RP_curves_fr25m\25m12.5kg\4.xlsx.xlsx</t>
  </si>
  <si>
    <t>G:\Chamodi\LSDYNA3D\RP_TH_models\RP_Section_5_new\RP_curves_fr25m\25m14.5kg\1.xlsx.xlsx</t>
  </si>
  <si>
    <t>G:\Chamodi\LSDYNA3D\RP_TH_models\RP_Section_5_new\RP_curves_fr25m\25m14.5kg\2.xlsx.xlsx</t>
  </si>
  <si>
    <t>G:\Chamodi\LSDYNA3D\RP_TH_models\RP_Section_5_new\RP_curves_fr25m\25m14.5kg\3.xlsx.xlsx</t>
  </si>
  <si>
    <t>G:\Chamodi\LSDYNA3D\RP_TH_models\RP_Section_5_new\RP_curves_fr25m\25m14.5kg\4.xlsx.xlsx</t>
  </si>
  <si>
    <t>G:\Chamodi\LSDYNA3D\RP_TH_models\RP_Section_5_new\RP_curves_fr25m\25m16.5kg\2.xlsx.xlsx</t>
  </si>
  <si>
    <t>G:\Chamodi\LSDYNA3D\RP_TH_models\RP_Section_5_new\RP_curves_fr25m\25m16.5kg\3.xlsx.xlsx</t>
  </si>
  <si>
    <t>G:\Chamodi\LSDYNA3D\RP_TH_models\RP_Section_5_new\RP_curves_fr25m\25m16.5kg\4.xlsx.xlsx</t>
  </si>
  <si>
    <t>G:\Chamodi\LSDYNA3D\RP_TH_models\RP_Section_5_new\RP_curves_fr25m\25m18.5kg\1.xlsx.xlsx</t>
  </si>
  <si>
    <t>G:\Chamodi\LSDYNA3D\RP_TH_models\RP_Section_5_new\RP_curves_fr25m\25m18.5kg\2.xlsx.xlsx</t>
  </si>
  <si>
    <t>G:\Chamodi\LSDYNA3D\RP_TH_models\RP_Section_5_new\RP_curves_fr25m\25m18.5kg\3.xlsx.xlsx</t>
  </si>
  <si>
    <t>G:\Chamodi\LSDYNA3D\RP_TH_models\RP_Section_5_new\RP_curves_fr25m\25m18.5kg\4.xlsx.xlsx</t>
  </si>
  <si>
    <t>G:\Chamodi\LSDYNA3D\RP_TH_models\RP_Section_5_new\RP_curves_fr25m\25m20.5kg\1.xlsx.xlsx</t>
  </si>
  <si>
    <t>G:\Chamodi\LSDYNA3D\RP_TH_models\RP_Section_5_new\RP_curves_fr25m\25m20.5kg\2.xlsx.xlsx</t>
  </si>
  <si>
    <t>G:\Chamodi\LSDYNA3D\RP_TH_models\RP_Section_5_new\RP_curves_fr25m\25m20.5kg\3.xlsx.xlsx</t>
  </si>
  <si>
    <t>G:\Chamodi\LSDYNA3D\RP_TH_models\RP_Section_5_new\RP_curves_fr25m\25m20.5kg\4.xlsx.xlsx</t>
  </si>
  <si>
    <t>G:\Chamodi\LSDYNA3D\RP_TH_models\RP_Section_5_new\RP_curves_fr25m\25m22.5kg\1.xlsx.xlsx</t>
  </si>
  <si>
    <t>G:\Chamodi\LSDYNA3D\RP_TH_models\RP_Section_5_new\RP_curves_fr25m\25m22.5kg\2.xlsx.xlsx</t>
  </si>
  <si>
    <t>G:\Chamodi\LSDYNA3D\RP_TH_models\RP_Section_5_new\RP_curves_fr25m\25m22.5kg\3.xlsx.xlsx</t>
  </si>
  <si>
    <t>G:\Chamodi\LSDYNA3D\RP_TH_models\RP_Section_5_new\RP_curves_fr25m\25m22.5kg\4.xlsx.xlsx</t>
  </si>
  <si>
    <t>G:\Chamodi\LSDYNA3D\RP_TH_models\RP_Section_5_new\RP_curves_fr25m\25m24.5kg\1.xlsx.xlsx</t>
  </si>
  <si>
    <t>G:\Chamodi\LSDYNA3D\RP_TH_models\RP_Section_5_new\RP_curves_fr25m\25m24.5kg\2.xlsx.xlsx</t>
  </si>
  <si>
    <t>G:\Chamodi\LSDYNA3D\RP_TH_models\RP_Section_5_new\RP_curves_fr25m\25m24.5kg\3.xlsx.xlsx</t>
  </si>
  <si>
    <t>G:\Chamodi\LSDYNA3D\RP_TH_models\RP_Section_5_new\RP_curves_fr25m\25m24.5kg\4.xlsx.xlsx</t>
  </si>
  <si>
    <t>G:\Chamodi\LSDYNA3D\RP_TH_models\RP_Section_5_new\RP_curves_fr25m\25m26.5kg\1.xlsx.xlsx</t>
  </si>
  <si>
    <t>G:\Chamodi\LSDYNA3D\RP_TH_models\RP_Section_5_new\RP_curves_fr25m\25m26.5kg\2.xlsx.xlsx</t>
  </si>
  <si>
    <t>G:\Chamodi\LSDYNA3D\RP_TH_models\RP_Section_5_new\RP_curves_fr25m\25m26.5kg\3.xlsx.xlsx</t>
  </si>
  <si>
    <t>G:\Chamodi\LSDYNA3D\RP_TH_models\RP_Section_5_new\RP_curves_fr25m\25m26.5kg\4.xlsx.xlsx</t>
  </si>
  <si>
    <t>G:\Chamodi\LSDYNA3D\RP_TH_models\RP_Section_5_new\RP_curves_fr25m\25m28.5kg\1.xlsx.xlsx</t>
  </si>
  <si>
    <t>G:\Chamodi\LSDYNA3D\RP_TH_models\RP_Section_5_new\RP_curves_fr25m\25m28.5kg\2.xlsx.xlsx</t>
  </si>
  <si>
    <t>G:\Chamodi\LSDYNA3D\RP_TH_models\RP_Section_5_new\RP_curves_fr25m\25m28.5kg\3.xlsx.xlsx</t>
  </si>
  <si>
    <t>G:\Chamodi\LSDYNA3D\RP_TH_models\RP_Section_5_new\RP_curves_fr25m\25m28.5kg\4.xlsx.xlsx</t>
  </si>
  <si>
    <t>G:\Chamodi\LSDYNA3D\RP_TH_models\RP_Section_5_new\RP_curves_fr25m\25m30.5kg\1.xlsx.xlsx</t>
  </si>
  <si>
    <t>G:\Chamodi\LSDYNA3D\RP_TH_models\RP_Section_5_new\RP_curves_fr25m\25m30.5kg\2.xlsx.xlsx</t>
  </si>
  <si>
    <t>G:\Chamodi\LSDYNA3D\RP_TH_models\RP_Section_5_new\RP_curves_fr25m\25m30.5kg\3.xlsx.xlsx</t>
  </si>
  <si>
    <t>G:\Chamodi\LSDYNA3D\RP_TH_models\RP_Section_5_new\RP_curves_fr25m\25m30.5kg\4.xlsx.xlsx</t>
  </si>
  <si>
    <t>G:\Chamodi\LSDYNA3D\RP_TH_models\RP_Section_5_new\RP_curves_fr25m\25m32.5kg\1.xlsx.xlsx</t>
  </si>
  <si>
    <t>G:\Chamodi\LSDYNA3D\RP_TH_models\RP_Section_5_new\RP_curves_fr25m\25m32.5kg\2.xlsx.xlsx</t>
  </si>
  <si>
    <t>G:\Chamodi\LSDYNA3D\RP_TH_models\RP_Section_5_new\RP_curves_fr25m\25m32.5kg\3.xlsx.xlsx</t>
  </si>
  <si>
    <t>G:\Chamodi\LSDYNA3D\RP_TH_models\RP_Section_5_new\RP_curves_fr25m\25m32.5kg\4.xlsx.xlsx</t>
  </si>
  <si>
    <t>G:\Chamodi\LSDYNA3D\RP_TH_models\RP_Section_5_new\RP_curves_fr25m\25m34.5kg\1.xlsx.xlsx</t>
  </si>
  <si>
    <t>G:\Chamodi\LSDYNA3D\RP_TH_models\RP_Section_5_new\RP_curves_fr25m\25m34.5kg\2.xlsx.xlsx</t>
  </si>
  <si>
    <t>G:\Chamodi\LSDYNA3D\RP_TH_models\RP_Section_5_new\RP_curves_fr25m\25m34.5kg\3.xlsx.xlsx</t>
  </si>
  <si>
    <t>G:\Chamodi\LSDYNA3D\RP_TH_models\RP_Section_5_new\RP_curves_fr25m\25m34.5kg\4.xlsx.xlsx</t>
  </si>
  <si>
    <t>G:\Chamodi\LSDYNA3D\RP_TH_models\RP_Section_5_new\RP_curves_fr25m\25m35.0kg\1.xlsx.xlsx</t>
  </si>
  <si>
    <t>G:\Chamodi\LSDYNA3D\RP_TH_models\RP_Section_5_new\RP_curves_fr25m\25m35.0kg\2.xlsx.xlsx</t>
  </si>
  <si>
    <t>G:\Chamodi\LSDYNA3D\RP_TH_models\RP_Section_5_new\RP_curves_fr25m\25m35.0kg\3.xlsx.xlsx</t>
  </si>
  <si>
    <t>G:\Chamodi\LSDYNA3D\RP_TH_models\RP_Section_5_new\RP_curves_fr25m\25m35.0kg\4.xlsx.xlsx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</si>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</sst>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02CF24-FF0A-47B7-A481-925989F84CE2}" name="Table1" displayName="Table1" ref="A1:I259" totalsRowShown="0" headerRowDxfId="1" headerRowBorderDxfId="2" tableBorderDxfId="3">
  <autoFilter ref="A1:I259" xr:uid="{F702CF24-FF0A-47B7-A481-925989F84CE2}"/>
  <sortState xmlns:xlrd2="http://schemas.microsoft.com/office/spreadsheetml/2017/richdata2" ref="A2:I259">
    <sortCondition ref="I1:I259"/>
  </sortState>
  <tableColumns count="9">
    <tableColumn id="1" xr3:uid="{6A38ACEE-AAEB-4B3D-800E-94B32061CE4E}" name="path"/>
    <tableColumn id="2" xr3:uid="{552EDAD8-B8D6-40EE-8D48-8D81419EFD84}" name="distance"/>
    <tableColumn id="3" xr3:uid="{6D86822D-56F0-478E-8988-1695A2282EC9}" name="mass"/>
    <tableColumn id="4" xr3:uid="{4A373FB5-DF6E-41F1-81F0-48869BEBB400}" name="angle"/>
    <tableColumn id="5" xr3:uid="{C806D550-3CC8-4B5F-9819-55700142E640}" name="file name"/>
    <tableColumn id="6" xr3:uid="{4846444C-518A-45A7-BE22-874B121697FB}" name="termination_time"/>
    <tableColumn id="7" xr3:uid="{607AD1CC-5C94-4C50-A9D7-10557E66F3D0}" name="num_integration"/>
    <tableColumn id="8" xr3:uid="{D720BD7F-D447-425C-A4B0-E98FE4BCABF7}" name="ml_integration"/>
    <tableColumn id="9" xr3:uid="{E980663F-8E84-49C6-98D7-210FA8BC9F77}" name="Column1" dataDxfId="0">
      <calculatedColumnFormula>ABS(Table1[[#This Row],[num_integration]]-Table1[[#This Row],[ml_integration]])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2"/>
  <sheetViews>
    <sheetView topLeftCell="A266" workbookViewId="0"/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>
        <v>19</v>
      </c>
      <c r="C2">
        <v>0.5</v>
      </c>
      <c r="D2">
        <v>0</v>
      </c>
      <c r="E2" t="s">
        <v>9</v>
      </c>
      <c r="F2">
        <v>57.763919577000003</v>
      </c>
      <c r="G2">
        <v>1.845474339449394</v>
      </c>
      <c r="H2">
        <v>0.1767514019903729</v>
      </c>
    </row>
    <row r="3" spans="1:8" x14ac:dyDescent="0.35">
      <c r="A3" t="s">
        <v>10</v>
      </c>
      <c r="B3">
        <v>19</v>
      </c>
      <c r="C3">
        <v>0.5</v>
      </c>
      <c r="D3">
        <v>15</v>
      </c>
      <c r="E3" t="s">
        <v>11</v>
      </c>
      <c r="F3">
        <v>58.707731187</v>
      </c>
      <c r="G3">
        <v>2.5464855146230319</v>
      </c>
      <c r="H3">
        <v>2.0524165138510848</v>
      </c>
    </row>
    <row r="4" spans="1:8" x14ac:dyDescent="0.35">
      <c r="A4" t="s">
        <v>12</v>
      </c>
      <c r="B4">
        <v>19</v>
      </c>
      <c r="C4">
        <v>0.5</v>
      </c>
      <c r="D4">
        <v>30</v>
      </c>
      <c r="E4" t="s">
        <v>13</v>
      </c>
      <c r="F4">
        <v>65.141586930000003</v>
      </c>
      <c r="G4">
        <v>2.267021314492752</v>
      </c>
      <c r="H4">
        <v>3.1810617528142302</v>
      </c>
    </row>
    <row r="5" spans="1:8" x14ac:dyDescent="0.35">
      <c r="A5" t="s">
        <v>14</v>
      </c>
      <c r="B5">
        <v>19</v>
      </c>
      <c r="C5">
        <v>0.5</v>
      </c>
      <c r="D5">
        <v>45</v>
      </c>
      <c r="E5" t="s">
        <v>15</v>
      </c>
      <c r="F5">
        <v>94.804117798999997</v>
      </c>
      <c r="G5">
        <v>0.34057886393953679</v>
      </c>
      <c r="H5">
        <v>0.91684320027957256</v>
      </c>
    </row>
    <row r="6" spans="1:8" x14ac:dyDescent="0.35">
      <c r="A6" t="s">
        <v>16</v>
      </c>
      <c r="B6">
        <v>19</v>
      </c>
      <c r="C6">
        <v>2.5</v>
      </c>
      <c r="D6">
        <v>0</v>
      </c>
      <c r="E6" t="s">
        <v>9</v>
      </c>
      <c r="F6">
        <v>56.197215214000003</v>
      </c>
      <c r="G6">
        <v>7.6431141725930587</v>
      </c>
      <c r="H6">
        <v>6.4189159186674942</v>
      </c>
    </row>
    <row r="7" spans="1:8" x14ac:dyDescent="0.35">
      <c r="A7" t="s">
        <v>17</v>
      </c>
      <c r="B7">
        <v>19</v>
      </c>
      <c r="C7">
        <v>2.5</v>
      </c>
      <c r="D7">
        <v>15</v>
      </c>
      <c r="E7" t="s">
        <v>11</v>
      </c>
      <c r="F7">
        <v>78.43848165899999</v>
      </c>
      <c r="G7">
        <v>3.1807847445809712</v>
      </c>
      <c r="H7">
        <v>2.2955450555645029</v>
      </c>
    </row>
    <row r="8" spans="1:8" x14ac:dyDescent="0.35">
      <c r="A8" t="s">
        <v>18</v>
      </c>
      <c r="B8">
        <v>19</v>
      </c>
      <c r="C8">
        <v>2.5</v>
      </c>
      <c r="D8">
        <v>30</v>
      </c>
      <c r="E8" t="s">
        <v>13</v>
      </c>
      <c r="F8">
        <v>81.919486046000003</v>
      </c>
      <c r="G8">
        <v>2.5378814066554458</v>
      </c>
      <c r="H8">
        <v>9.4957635006902592</v>
      </c>
    </row>
    <row r="9" spans="1:8" x14ac:dyDescent="0.35">
      <c r="A9" t="s">
        <v>19</v>
      </c>
      <c r="B9">
        <v>19</v>
      </c>
      <c r="C9">
        <v>2.5</v>
      </c>
      <c r="D9">
        <v>45</v>
      </c>
      <c r="E9" t="s">
        <v>15</v>
      </c>
      <c r="F9">
        <v>87.672109126999999</v>
      </c>
      <c r="G9">
        <v>3.546823331704672</v>
      </c>
      <c r="H9">
        <v>3.554981311370057</v>
      </c>
    </row>
    <row r="10" spans="1:8" x14ac:dyDescent="0.35">
      <c r="A10" t="s">
        <v>20</v>
      </c>
      <c r="B10">
        <v>19</v>
      </c>
      <c r="C10">
        <v>4.5</v>
      </c>
      <c r="D10">
        <v>0</v>
      </c>
      <c r="E10" t="s">
        <v>9</v>
      </c>
      <c r="F10">
        <v>57.791343302000001</v>
      </c>
      <c r="G10">
        <v>15.24179289252411</v>
      </c>
      <c r="H10">
        <v>12.184588065738581</v>
      </c>
    </row>
    <row r="11" spans="1:8" x14ac:dyDescent="0.35">
      <c r="A11" t="s">
        <v>21</v>
      </c>
      <c r="B11">
        <v>19</v>
      </c>
      <c r="C11">
        <v>4.5</v>
      </c>
      <c r="D11">
        <v>15</v>
      </c>
      <c r="E11" t="s">
        <v>11</v>
      </c>
      <c r="F11">
        <v>85.199809044999995</v>
      </c>
      <c r="G11">
        <v>6.3848770600606297</v>
      </c>
      <c r="H11">
        <v>14.377418817394529</v>
      </c>
    </row>
    <row r="12" spans="1:8" x14ac:dyDescent="0.35">
      <c r="A12" t="s">
        <v>22</v>
      </c>
      <c r="B12">
        <v>19</v>
      </c>
      <c r="C12">
        <v>4.5</v>
      </c>
      <c r="D12">
        <v>30</v>
      </c>
      <c r="E12" t="s">
        <v>13</v>
      </c>
      <c r="F12">
        <v>89.087376714000001</v>
      </c>
      <c r="G12">
        <v>2.369935392133224</v>
      </c>
      <c r="H12">
        <v>23.925988091341761</v>
      </c>
    </row>
    <row r="13" spans="1:8" x14ac:dyDescent="0.35">
      <c r="A13" t="s">
        <v>23</v>
      </c>
      <c r="B13">
        <v>19</v>
      </c>
      <c r="C13">
        <v>4.5</v>
      </c>
      <c r="D13">
        <v>45</v>
      </c>
      <c r="E13" t="s">
        <v>15</v>
      </c>
      <c r="F13">
        <v>98.858157515999991</v>
      </c>
      <c r="G13">
        <v>3.0455486588271312</v>
      </c>
      <c r="H13">
        <v>4.9187571689828928</v>
      </c>
    </row>
    <row r="14" spans="1:8" x14ac:dyDescent="0.35">
      <c r="A14" t="s">
        <v>24</v>
      </c>
      <c r="B14">
        <v>19</v>
      </c>
      <c r="C14">
        <v>6.5</v>
      </c>
      <c r="D14">
        <v>0</v>
      </c>
      <c r="E14" t="s">
        <v>9</v>
      </c>
      <c r="F14">
        <v>84.684430033000012</v>
      </c>
      <c r="G14">
        <v>3.485802621084352</v>
      </c>
      <c r="H14">
        <v>11.78822519005246</v>
      </c>
    </row>
    <row r="15" spans="1:8" x14ac:dyDescent="0.35">
      <c r="A15" t="s">
        <v>25</v>
      </c>
      <c r="B15">
        <v>19</v>
      </c>
      <c r="C15">
        <v>6.5</v>
      </c>
      <c r="D15">
        <v>15</v>
      </c>
      <c r="E15" t="s">
        <v>11</v>
      </c>
      <c r="F15">
        <v>90.301087469000009</v>
      </c>
      <c r="G15">
        <v>5.8885280699593636</v>
      </c>
      <c r="H15">
        <v>14.83060334742186</v>
      </c>
    </row>
    <row r="16" spans="1:8" x14ac:dyDescent="0.35">
      <c r="A16" t="s">
        <v>26</v>
      </c>
      <c r="B16">
        <v>19</v>
      </c>
      <c r="C16">
        <v>6.5</v>
      </c>
      <c r="D16">
        <v>30</v>
      </c>
      <c r="E16" t="s">
        <v>13</v>
      </c>
      <c r="F16">
        <v>63.586360186</v>
      </c>
      <c r="G16">
        <v>19.096434260256618</v>
      </c>
      <c r="H16">
        <v>30.946412978266611</v>
      </c>
    </row>
    <row r="17" spans="1:8" x14ac:dyDescent="0.35">
      <c r="A17" t="s">
        <v>27</v>
      </c>
      <c r="B17">
        <v>19</v>
      </c>
      <c r="C17">
        <v>6.5</v>
      </c>
      <c r="D17">
        <v>45</v>
      </c>
      <c r="E17" t="s">
        <v>15</v>
      </c>
      <c r="F17">
        <v>104.80605286399999</v>
      </c>
      <c r="G17">
        <v>3.1966484683767469</v>
      </c>
      <c r="H17">
        <v>8.1153095619388296</v>
      </c>
    </row>
    <row r="18" spans="1:8" x14ac:dyDescent="0.35">
      <c r="A18" t="s">
        <v>28</v>
      </c>
      <c r="B18">
        <v>19</v>
      </c>
      <c r="C18">
        <v>8.5</v>
      </c>
      <c r="D18">
        <v>0</v>
      </c>
      <c r="E18" t="s">
        <v>9</v>
      </c>
      <c r="F18">
        <v>88.325808167000005</v>
      </c>
      <c r="G18">
        <v>6.5806540549550823</v>
      </c>
      <c r="H18">
        <v>15.64717268197251</v>
      </c>
    </row>
    <row r="19" spans="1:8" x14ac:dyDescent="0.35">
      <c r="A19" t="s">
        <v>29</v>
      </c>
      <c r="B19">
        <v>19</v>
      </c>
      <c r="C19">
        <v>8.5</v>
      </c>
      <c r="D19">
        <v>15</v>
      </c>
      <c r="E19" t="s">
        <v>11</v>
      </c>
      <c r="F19">
        <v>92.785271226999996</v>
      </c>
      <c r="G19">
        <v>8.0621301053737291</v>
      </c>
      <c r="H19">
        <v>13.523653535755329</v>
      </c>
    </row>
    <row r="20" spans="1:8" x14ac:dyDescent="0.35">
      <c r="A20" t="s">
        <v>30</v>
      </c>
      <c r="B20">
        <v>19</v>
      </c>
      <c r="C20">
        <v>8.5</v>
      </c>
      <c r="D20">
        <v>30</v>
      </c>
      <c r="E20" t="s">
        <v>13</v>
      </c>
      <c r="F20">
        <v>98.210471093999999</v>
      </c>
      <c r="G20">
        <v>4.8017344185186301</v>
      </c>
      <c r="H20">
        <v>15.956139981554539</v>
      </c>
    </row>
    <row r="21" spans="1:8" x14ac:dyDescent="0.35">
      <c r="A21" t="s">
        <v>31</v>
      </c>
      <c r="B21">
        <v>19</v>
      </c>
      <c r="C21">
        <v>8.5</v>
      </c>
      <c r="D21">
        <v>45</v>
      </c>
      <c r="E21" t="s">
        <v>15</v>
      </c>
      <c r="F21">
        <v>110.04718613599999</v>
      </c>
      <c r="G21">
        <v>5.955308419059798</v>
      </c>
      <c r="H21">
        <v>6.1831072410000161</v>
      </c>
    </row>
    <row r="22" spans="1:8" x14ac:dyDescent="0.35">
      <c r="A22" t="s">
        <v>32</v>
      </c>
      <c r="B22">
        <v>19</v>
      </c>
      <c r="C22">
        <v>10.5</v>
      </c>
      <c r="D22">
        <v>0</v>
      </c>
      <c r="E22" t="s">
        <v>9</v>
      </c>
      <c r="F22">
        <v>90.58158320199999</v>
      </c>
      <c r="G22">
        <v>8.2555445512822327</v>
      </c>
      <c r="H22">
        <v>16.403793982356088</v>
      </c>
    </row>
    <row r="23" spans="1:8" x14ac:dyDescent="0.35">
      <c r="A23" t="s">
        <v>33</v>
      </c>
      <c r="B23">
        <v>19</v>
      </c>
      <c r="C23">
        <v>10.5</v>
      </c>
      <c r="D23">
        <v>15</v>
      </c>
      <c r="E23" t="s">
        <v>11</v>
      </c>
      <c r="F23">
        <v>95.194036484000009</v>
      </c>
      <c r="G23">
        <v>8.9969510487959035</v>
      </c>
      <c r="H23">
        <v>16.219697324914019</v>
      </c>
    </row>
    <row r="24" spans="1:8" x14ac:dyDescent="0.35">
      <c r="A24" t="s">
        <v>34</v>
      </c>
      <c r="B24">
        <v>19</v>
      </c>
      <c r="C24">
        <v>10.5</v>
      </c>
      <c r="D24">
        <v>30</v>
      </c>
      <c r="E24" t="s">
        <v>13</v>
      </c>
      <c r="F24">
        <v>100.310119212</v>
      </c>
      <c r="G24">
        <v>10.173783361657071</v>
      </c>
      <c r="H24">
        <v>14.859571249050759</v>
      </c>
    </row>
    <row r="25" spans="1:8" x14ac:dyDescent="0.35">
      <c r="A25" t="s">
        <v>35</v>
      </c>
      <c r="B25">
        <v>19</v>
      </c>
      <c r="C25">
        <v>10.5</v>
      </c>
      <c r="D25">
        <v>45</v>
      </c>
      <c r="E25" t="s">
        <v>15</v>
      </c>
      <c r="F25">
        <v>113.20040595499999</v>
      </c>
      <c r="G25">
        <v>6.0903976643779014</v>
      </c>
      <c r="H25">
        <v>7.1309533604551234</v>
      </c>
    </row>
    <row r="26" spans="1:8" x14ac:dyDescent="0.35">
      <c r="A26" t="s">
        <v>36</v>
      </c>
      <c r="B26">
        <v>19</v>
      </c>
      <c r="C26">
        <v>12.5</v>
      </c>
      <c r="D26">
        <v>0</v>
      </c>
      <c r="E26" t="s">
        <v>9</v>
      </c>
      <c r="F26">
        <v>92.040604322999997</v>
      </c>
      <c r="G26">
        <v>9.6711933715951002</v>
      </c>
      <c r="H26">
        <v>15.31759798603639</v>
      </c>
    </row>
    <row r="27" spans="1:8" x14ac:dyDescent="0.35">
      <c r="A27" t="s">
        <v>37</v>
      </c>
      <c r="B27">
        <v>19</v>
      </c>
      <c r="C27">
        <v>12.5</v>
      </c>
      <c r="D27">
        <v>15</v>
      </c>
      <c r="E27" t="s">
        <v>11</v>
      </c>
      <c r="F27">
        <v>96.632751047999989</v>
      </c>
      <c r="G27">
        <v>12.64609744464498</v>
      </c>
      <c r="H27">
        <v>14.79698164490628</v>
      </c>
    </row>
    <row r="28" spans="1:8" x14ac:dyDescent="0.35">
      <c r="A28" t="s">
        <v>38</v>
      </c>
      <c r="B28">
        <v>19</v>
      </c>
      <c r="C28">
        <v>12.5</v>
      </c>
      <c r="D28">
        <v>30</v>
      </c>
      <c r="E28" t="s">
        <v>13</v>
      </c>
      <c r="F28">
        <v>61.189124702999997</v>
      </c>
      <c r="G28">
        <v>31.619514370752679</v>
      </c>
      <c r="H28">
        <v>36.731895444867178</v>
      </c>
    </row>
    <row r="29" spans="1:8" x14ac:dyDescent="0.35">
      <c r="A29" t="s">
        <v>39</v>
      </c>
      <c r="B29">
        <v>19</v>
      </c>
      <c r="C29">
        <v>12.5</v>
      </c>
      <c r="D29">
        <v>45</v>
      </c>
      <c r="E29" t="s">
        <v>15</v>
      </c>
      <c r="F29">
        <v>115.469443023</v>
      </c>
      <c r="G29">
        <v>7.1392360714695329</v>
      </c>
      <c r="H29">
        <v>10.24257153430767</v>
      </c>
    </row>
    <row r="30" spans="1:8" x14ac:dyDescent="0.35">
      <c r="A30" t="s">
        <v>40</v>
      </c>
      <c r="B30">
        <v>19</v>
      </c>
      <c r="C30">
        <v>14.5</v>
      </c>
      <c r="D30">
        <v>0</v>
      </c>
      <c r="E30" t="s">
        <v>9</v>
      </c>
      <c r="F30">
        <v>93.310019344000011</v>
      </c>
      <c r="G30">
        <v>10.7507590343427</v>
      </c>
      <c r="H30">
        <v>16.05579040670818</v>
      </c>
    </row>
    <row r="31" spans="1:8" x14ac:dyDescent="0.35">
      <c r="A31" t="s">
        <v>41</v>
      </c>
      <c r="B31">
        <v>19</v>
      </c>
      <c r="C31">
        <v>14.5</v>
      </c>
      <c r="D31">
        <v>15</v>
      </c>
      <c r="E31" t="s">
        <v>11</v>
      </c>
      <c r="F31">
        <v>98.891379653999991</v>
      </c>
      <c r="G31">
        <v>14.09030600652877</v>
      </c>
      <c r="H31">
        <v>15.32829774304173</v>
      </c>
    </row>
    <row r="32" spans="1:8" x14ac:dyDescent="0.35">
      <c r="A32" t="s">
        <v>42</v>
      </c>
      <c r="B32">
        <v>19</v>
      </c>
      <c r="C32">
        <v>14.5</v>
      </c>
      <c r="D32">
        <v>30</v>
      </c>
      <c r="E32" t="s">
        <v>13</v>
      </c>
      <c r="F32">
        <v>61.026947915999997</v>
      </c>
      <c r="G32">
        <v>35.147508376063058</v>
      </c>
      <c r="H32">
        <v>41.060454457372998</v>
      </c>
    </row>
    <row r="33" spans="1:8" x14ac:dyDescent="0.35">
      <c r="A33" t="s">
        <v>43</v>
      </c>
      <c r="B33">
        <v>19</v>
      </c>
      <c r="C33">
        <v>14.5</v>
      </c>
      <c r="D33">
        <v>45</v>
      </c>
      <c r="E33" t="s">
        <v>15</v>
      </c>
      <c r="F33">
        <v>116.766179323</v>
      </c>
      <c r="G33">
        <v>8.27281956541119</v>
      </c>
      <c r="H33">
        <v>14.209494853923159</v>
      </c>
    </row>
    <row r="34" spans="1:8" x14ac:dyDescent="0.35">
      <c r="A34" t="s">
        <v>44</v>
      </c>
      <c r="B34">
        <v>19</v>
      </c>
      <c r="C34">
        <v>16.5</v>
      </c>
      <c r="D34">
        <v>0</v>
      </c>
      <c r="E34" t="s">
        <v>9</v>
      </c>
      <c r="F34">
        <v>94.901414931000005</v>
      </c>
      <c r="G34">
        <v>15.243466866029211</v>
      </c>
      <c r="H34">
        <v>17.92436576083492</v>
      </c>
    </row>
    <row r="35" spans="1:8" x14ac:dyDescent="0.35">
      <c r="A35" t="s">
        <v>45</v>
      </c>
      <c r="B35">
        <v>19</v>
      </c>
      <c r="C35">
        <v>16.5</v>
      </c>
      <c r="D35">
        <v>15</v>
      </c>
      <c r="E35" t="s">
        <v>11</v>
      </c>
      <c r="F35">
        <v>99.139416933000007</v>
      </c>
      <c r="G35">
        <v>15.75358925628217</v>
      </c>
      <c r="H35">
        <v>16.878795461819891</v>
      </c>
    </row>
    <row r="36" spans="1:8" x14ac:dyDescent="0.35">
      <c r="A36" t="s">
        <v>46</v>
      </c>
      <c r="B36">
        <v>19</v>
      </c>
      <c r="C36">
        <v>16.5</v>
      </c>
      <c r="D36">
        <v>30</v>
      </c>
      <c r="E36" t="s">
        <v>13</v>
      </c>
      <c r="F36">
        <v>105.553547263</v>
      </c>
      <c r="G36">
        <v>8.8986217279841036</v>
      </c>
      <c r="H36">
        <v>22.65131893919602</v>
      </c>
    </row>
    <row r="37" spans="1:8" x14ac:dyDescent="0.35">
      <c r="A37" t="s">
        <v>47</v>
      </c>
      <c r="B37">
        <v>19</v>
      </c>
      <c r="C37">
        <v>16.5</v>
      </c>
      <c r="D37">
        <v>45</v>
      </c>
      <c r="E37" t="s">
        <v>15</v>
      </c>
      <c r="F37">
        <v>118.956717074</v>
      </c>
      <c r="G37">
        <v>8.1612226462267881</v>
      </c>
      <c r="H37">
        <v>15.846926396719249</v>
      </c>
    </row>
    <row r="38" spans="1:8" x14ac:dyDescent="0.35">
      <c r="A38" t="s">
        <v>48</v>
      </c>
      <c r="B38">
        <v>19</v>
      </c>
      <c r="C38">
        <v>18.5</v>
      </c>
      <c r="D38">
        <v>0</v>
      </c>
      <c r="E38" t="s">
        <v>9</v>
      </c>
      <c r="F38">
        <v>95.697747886000002</v>
      </c>
      <c r="G38">
        <v>14.22449893089631</v>
      </c>
      <c r="H38">
        <v>21.093189904435121</v>
      </c>
    </row>
    <row r="39" spans="1:8" x14ac:dyDescent="0.35">
      <c r="A39" t="s">
        <v>49</v>
      </c>
      <c r="B39">
        <v>19</v>
      </c>
      <c r="C39">
        <v>18.5</v>
      </c>
      <c r="D39">
        <v>15</v>
      </c>
      <c r="E39" t="s">
        <v>11</v>
      </c>
      <c r="F39">
        <v>100.54417920100001</v>
      </c>
      <c r="G39">
        <v>18.139891577664471</v>
      </c>
      <c r="H39">
        <v>18.676551902340179</v>
      </c>
    </row>
    <row r="40" spans="1:8" x14ac:dyDescent="0.35">
      <c r="A40" t="s">
        <v>50</v>
      </c>
      <c r="B40">
        <v>19</v>
      </c>
      <c r="C40">
        <v>18.5</v>
      </c>
      <c r="D40">
        <v>30</v>
      </c>
      <c r="E40" t="s">
        <v>13</v>
      </c>
      <c r="F40">
        <v>107.366005301</v>
      </c>
      <c r="G40">
        <v>12.59252356712881</v>
      </c>
      <c r="H40">
        <v>24.873162096566379</v>
      </c>
    </row>
    <row r="41" spans="1:8" x14ac:dyDescent="0.35">
      <c r="A41" t="s">
        <v>51</v>
      </c>
      <c r="B41">
        <v>19</v>
      </c>
      <c r="C41">
        <v>18.5</v>
      </c>
      <c r="D41">
        <v>45</v>
      </c>
      <c r="E41" t="s">
        <v>15</v>
      </c>
      <c r="F41">
        <v>120.07489275899999</v>
      </c>
      <c r="G41">
        <v>7.6228648238962444</v>
      </c>
      <c r="H41">
        <v>15.752977678052501</v>
      </c>
    </row>
    <row r="42" spans="1:8" x14ac:dyDescent="0.35">
      <c r="A42" t="s">
        <v>52</v>
      </c>
      <c r="B42">
        <v>19</v>
      </c>
      <c r="C42">
        <v>20.5</v>
      </c>
      <c r="D42">
        <v>0</v>
      </c>
      <c r="E42" t="s">
        <v>9</v>
      </c>
      <c r="F42">
        <v>96.835093915000002</v>
      </c>
      <c r="G42">
        <v>18.036477331046491</v>
      </c>
      <c r="H42">
        <v>23.87730386106227</v>
      </c>
    </row>
    <row r="43" spans="1:8" x14ac:dyDescent="0.35">
      <c r="A43" t="s">
        <v>53</v>
      </c>
      <c r="B43">
        <v>19</v>
      </c>
      <c r="C43">
        <v>20.5</v>
      </c>
      <c r="D43">
        <v>15</v>
      </c>
      <c r="E43" t="s">
        <v>11</v>
      </c>
      <c r="F43">
        <v>101.56358254</v>
      </c>
      <c r="G43">
        <v>18.463738338469678</v>
      </c>
      <c r="H43">
        <v>20.590903401492142</v>
      </c>
    </row>
    <row r="44" spans="1:8" x14ac:dyDescent="0.35">
      <c r="A44" t="s">
        <v>54</v>
      </c>
      <c r="B44">
        <v>19</v>
      </c>
      <c r="C44">
        <v>20.5</v>
      </c>
      <c r="D44">
        <v>30</v>
      </c>
      <c r="E44" t="s">
        <v>13</v>
      </c>
      <c r="F44">
        <v>108.43561065199999</v>
      </c>
      <c r="G44">
        <v>13.52565522135704</v>
      </c>
      <c r="H44">
        <v>28.87009867514416</v>
      </c>
    </row>
    <row r="45" spans="1:8" x14ac:dyDescent="0.35">
      <c r="A45" t="s">
        <v>55</v>
      </c>
      <c r="B45">
        <v>19</v>
      </c>
      <c r="C45">
        <v>20.5</v>
      </c>
      <c r="D45">
        <v>45</v>
      </c>
      <c r="E45" t="s">
        <v>15</v>
      </c>
      <c r="F45">
        <v>121.811258018</v>
      </c>
      <c r="G45">
        <v>9.7960350515754282</v>
      </c>
      <c r="H45">
        <v>16.472833779024089</v>
      </c>
    </row>
    <row r="46" spans="1:8" x14ac:dyDescent="0.35">
      <c r="A46" t="s">
        <v>56</v>
      </c>
      <c r="B46">
        <v>19</v>
      </c>
      <c r="C46">
        <v>22.5</v>
      </c>
      <c r="D46">
        <v>0</v>
      </c>
      <c r="E46" t="s">
        <v>9</v>
      </c>
      <c r="F46">
        <v>97.55987149500001</v>
      </c>
      <c r="G46">
        <v>19.250675015116371</v>
      </c>
      <c r="H46">
        <v>25.44271290855249</v>
      </c>
    </row>
    <row r="47" spans="1:8" x14ac:dyDescent="0.35">
      <c r="A47" t="s">
        <v>57</v>
      </c>
      <c r="B47">
        <v>19</v>
      </c>
      <c r="C47">
        <v>22.5</v>
      </c>
      <c r="D47">
        <v>15</v>
      </c>
      <c r="E47" t="s">
        <v>11</v>
      </c>
      <c r="F47">
        <v>102.9842816</v>
      </c>
      <c r="G47">
        <v>20.157379505867901</v>
      </c>
      <c r="H47">
        <v>21.85850755568913</v>
      </c>
    </row>
    <row r="48" spans="1:8" x14ac:dyDescent="0.35">
      <c r="A48" t="s">
        <v>58</v>
      </c>
      <c r="B48">
        <v>19</v>
      </c>
      <c r="C48">
        <v>22.5</v>
      </c>
      <c r="D48">
        <v>30</v>
      </c>
      <c r="E48" t="s">
        <v>13</v>
      </c>
      <c r="F48">
        <v>109.506549656</v>
      </c>
      <c r="G48">
        <v>14.46118626130453</v>
      </c>
      <c r="H48">
        <v>33.59173977618093</v>
      </c>
    </row>
    <row r="49" spans="1:8" x14ac:dyDescent="0.35">
      <c r="A49" t="s">
        <v>59</v>
      </c>
      <c r="B49">
        <v>19</v>
      </c>
      <c r="C49">
        <v>22.5</v>
      </c>
      <c r="D49">
        <v>45</v>
      </c>
      <c r="E49" t="s">
        <v>15</v>
      </c>
      <c r="F49">
        <v>122.43761342800001</v>
      </c>
      <c r="G49">
        <v>8.4971869615154532</v>
      </c>
      <c r="H49">
        <v>17.950565066510531</v>
      </c>
    </row>
    <row r="50" spans="1:8" x14ac:dyDescent="0.35">
      <c r="A50" t="s">
        <v>60</v>
      </c>
      <c r="B50">
        <v>19</v>
      </c>
      <c r="C50">
        <v>24.5</v>
      </c>
      <c r="D50">
        <v>0</v>
      </c>
      <c r="E50" t="s">
        <v>9</v>
      </c>
      <c r="F50">
        <v>98.551625729000008</v>
      </c>
      <c r="G50">
        <v>21.944533601642188</v>
      </c>
      <c r="H50">
        <v>28.073478044539339</v>
      </c>
    </row>
    <row r="51" spans="1:8" x14ac:dyDescent="0.35">
      <c r="A51" t="s">
        <v>61</v>
      </c>
      <c r="B51">
        <v>19</v>
      </c>
      <c r="C51">
        <v>24.5</v>
      </c>
      <c r="D51">
        <v>15</v>
      </c>
      <c r="E51" t="s">
        <v>11</v>
      </c>
      <c r="F51">
        <v>103.310169995</v>
      </c>
      <c r="G51">
        <v>20.687907077511721</v>
      </c>
      <c r="H51">
        <v>23.044614597635469</v>
      </c>
    </row>
    <row r="52" spans="1:8" x14ac:dyDescent="0.35">
      <c r="A52" t="s">
        <v>62</v>
      </c>
      <c r="B52">
        <v>19</v>
      </c>
      <c r="C52">
        <v>24.5</v>
      </c>
      <c r="D52">
        <v>30</v>
      </c>
      <c r="E52" t="s">
        <v>13</v>
      </c>
      <c r="F52">
        <v>109.939532697</v>
      </c>
      <c r="G52">
        <v>16.710543861835699</v>
      </c>
      <c r="H52">
        <v>34.303502176486518</v>
      </c>
    </row>
    <row r="53" spans="1:8" x14ac:dyDescent="0.35">
      <c r="A53" t="s">
        <v>63</v>
      </c>
      <c r="B53">
        <v>19</v>
      </c>
      <c r="C53">
        <v>24.5</v>
      </c>
      <c r="D53">
        <v>45</v>
      </c>
      <c r="E53" t="s">
        <v>15</v>
      </c>
      <c r="F53">
        <v>123.7455405</v>
      </c>
      <c r="G53">
        <v>9.7876125202244708</v>
      </c>
      <c r="H53">
        <v>19.887863186929511</v>
      </c>
    </row>
    <row r="54" spans="1:8" x14ac:dyDescent="0.35">
      <c r="A54" t="s">
        <v>64</v>
      </c>
      <c r="B54">
        <v>19</v>
      </c>
      <c r="C54">
        <v>26.5</v>
      </c>
      <c r="D54">
        <v>0</v>
      </c>
      <c r="E54" t="s">
        <v>9</v>
      </c>
      <c r="F54">
        <v>98.91364944</v>
      </c>
      <c r="G54">
        <v>22.93392936825245</v>
      </c>
      <c r="H54">
        <v>31.411623312196749</v>
      </c>
    </row>
    <row r="55" spans="1:8" x14ac:dyDescent="0.35">
      <c r="A55" t="s">
        <v>65</v>
      </c>
      <c r="B55">
        <v>19</v>
      </c>
      <c r="C55">
        <v>26.5</v>
      </c>
      <c r="D55">
        <v>15</v>
      </c>
      <c r="E55" t="s">
        <v>11</v>
      </c>
      <c r="F55">
        <v>104.544626892</v>
      </c>
      <c r="G55">
        <v>22.20030112030642</v>
      </c>
      <c r="H55">
        <v>25.271665190697149</v>
      </c>
    </row>
    <row r="56" spans="1:8" x14ac:dyDescent="0.35">
      <c r="A56" t="s">
        <v>66</v>
      </c>
      <c r="B56">
        <v>19</v>
      </c>
      <c r="C56">
        <v>26.5</v>
      </c>
      <c r="D56">
        <v>30</v>
      </c>
      <c r="E56" t="s">
        <v>13</v>
      </c>
      <c r="F56">
        <v>110.895032406</v>
      </c>
      <c r="G56">
        <v>18.588999094320279</v>
      </c>
      <c r="H56">
        <v>34.673243856669842</v>
      </c>
    </row>
    <row r="57" spans="1:8" x14ac:dyDescent="0.35">
      <c r="A57" t="s">
        <v>67</v>
      </c>
      <c r="B57">
        <v>19</v>
      </c>
      <c r="C57">
        <v>26.5</v>
      </c>
      <c r="D57">
        <v>45</v>
      </c>
      <c r="E57" t="s">
        <v>15</v>
      </c>
      <c r="F57">
        <v>124.18668192600001</v>
      </c>
      <c r="G57">
        <v>11.59840863189765</v>
      </c>
      <c r="H57">
        <v>22.177504649925819</v>
      </c>
    </row>
    <row r="58" spans="1:8" x14ac:dyDescent="0.35">
      <c r="A58" t="s">
        <v>68</v>
      </c>
      <c r="B58">
        <v>19</v>
      </c>
      <c r="C58">
        <v>28.5</v>
      </c>
      <c r="D58">
        <v>0</v>
      </c>
      <c r="E58" t="s">
        <v>9</v>
      </c>
      <c r="F58">
        <v>99.309387028000003</v>
      </c>
      <c r="G58">
        <v>26.15660878827979</v>
      </c>
      <c r="H58">
        <v>35.882785114887163</v>
      </c>
    </row>
    <row r="59" spans="1:8" x14ac:dyDescent="0.35">
      <c r="A59" t="s">
        <v>69</v>
      </c>
      <c r="B59">
        <v>19</v>
      </c>
      <c r="C59">
        <v>28.5</v>
      </c>
      <c r="D59">
        <v>15</v>
      </c>
      <c r="E59" t="s">
        <v>11</v>
      </c>
      <c r="F59">
        <v>105.180682957</v>
      </c>
      <c r="G59">
        <v>24.12505101870514</v>
      </c>
      <c r="H59">
        <v>28.738246727682512</v>
      </c>
    </row>
    <row r="60" spans="1:8" x14ac:dyDescent="0.35">
      <c r="A60" t="s">
        <v>70</v>
      </c>
      <c r="B60">
        <v>19</v>
      </c>
      <c r="C60">
        <v>28.5</v>
      </c>
      <c r="D60">
        <v>30</v>
      </c>
      <c r="E60" t="s">
        <v>13</v>
      </c>
      <c r="F60">
        <v>111.347170889</v>
      </c>
      <c r="G60">
        <v>18.961722978011959</v>
      </c>
      <c r="H60">
        <v>36.071998401283281</v>
      </c>
    </row>
    <row r="61" spans="1:8" x14ac:dyDescent="0.35">
      <c r="A61" t="s">
        <v>71</v>
      </c>
      <c r="B61">
        <v>19</v>
      </c>
      <c r="C61">
        <v>28.5</v>
      </c>
      <c r="D61">
        <v>45</v>
      </c>
      <c r="E61" t="s">
        <v>15</v>
      </c>
      <c r="F61">
        <v>125.084789813</v>
      </c>
      <c r="G61">
        <v>11.120421486086141</v>
      </c>
      <c r="H61">
        <v>24.818977748504039</v>
      </c>
    </row>
    <row r="62" spans="1:8" x14ac:dyDescent="0.35">
      <c r="A62" t="s">
        <v>72</v>
      </c>
      <c r="B62">
        <v>19</v>
      </c>
      <c r="C62">
        <v>30.5</v>
      </c>
      <c r="D62">
        <v>0</v>
      </c>
      <c r="E62" t="s">
        <v>9</v>
      </c>
      <c r="F62">
        <v>101.146461785</v>
      </c>
      <c r="G62">
        <v>26.869985938754532</v>
      </c>
      <c r="H62">
        <v>39.574902409097596</v>
      </c>
    </row>
    <row r="63" spans="1:8" x14ac:dyDescent="0.35">
      <c r="A63" t="s">
        <v>73</v>
      </c>
      <c r="B63">
        <v>19</v>
      </c>
      <c r="C63">
        <v>30.5</v>
      </c>
      <c r="D63">
        <v>15</v>
      </c>
      <c r="E63" t="s">
        <v>11</v>
      </c>
      <c r="F63">
        <v>105.371291161</v>
      </c>
      <c r="G63">
        <v>25.694576759521961</v>
      </c>
      <c r="H63">
        <v>31.830658130003261</v>
      </c>
    </row>
    <row r="64" spans="1:8" x14ac:dyDescent="0.35">
      <c r="A64" t="s">
        <v>74</v>
      </c>
      <c r="B64">
        <v>19</v>
      </c>
      <c r="C64">
        <v>30.5</v>
      </c>
      <c r="D64">
        <v>30</v>
      </c>
      <c r="E64" t="s">
        <v>13</v>
      </c>
      <c r="F64">
        <v>112.06244152799999</v>
      </c>
      <c r="G64">
        <v>21.28393900653333</v>
      </c>
      <c r="H64">
        <v>38.230458262958109</v>
      </c>
    </row>
    <row r="65" spans="1:8" x14ac:dyDescent="0.35">
      <c r="A65" t="s">
        <v>75</v>
      </c>
      <c r="B65">
        <v>19</v>
      </c>
      <c r="C65">
        <v>30.5</v>
      </c>
      <c r="D65">
        <v>45</v>
      </c>
      <c r="E65" t="s">
        <v>15</v>
      </c>
      <c r="F65">
        <v>125.46477687399999</v>
      </c>
      <c r="G65">
        <v>13.877137545520711</v>
      </c>
      <c r="H65">
        <v>27.421923924023531</v>
      </c>
    </row>
    <row r="66" spans="1:8" x14ac:dyDescent="0.35">
      <c r="A66" t="s">
        <v>76</v>
      </c>
      <c r="B66">
        <v>19</v>
      </c>
      <c r="C66">
        <v>32.5</v>
      </c>
      <c r="D66">
        <v>0</v>
      </c>
      <c r="E66" t="s">
        <v>9</v>
      </c>
      <c r="F66">
        <v>101.76880878199999</v>
      </c>
      <c r="G66">
        <v>28.335330115426999</v>
      </c>
      <c r="H66">
        <v>42.863998027933583</v>
      </c>
    </row>
    <row r="67" spans="1:8" x14ac:dyDescent="0.35">
      <c r="A67" t="s">
        <v>77</v>
      </c>
      <c r="B67">
        <v>19</v>
      </c>
      <c r="C67">
        <v>32.5</v>
      </c>
      <c r="D67">
        <v>15</v>
      </c>
      <c r="E67" t="s">
        <v>11</v>
      </c>
      <c r="F67">
        <v>106.434623122</v>
      </c>
      <c r="G67">
        <v>27.718160806403741</v>
      </c>
      <c r="H67">
        <v>33.581220957442838</v>
      </c>
    </row>
    <row r="68" spans="1:8" x14ac:dyDescent="0.35">
      <c r="A68" t="s">
        <v>78</v>
      </c>
      <c r="B68">
        <v>19</v>
      </c>
      <c r="C68">
        <v>32.5</v>
      </c>
      <c r="D68">
        <v>30</v>
      </c>
      <c r="E68" t="s">
        <v>13</v>
      </c>
      <c r="F68">
        <v>113.2279284</v>
      </c>
      <c r="G68">
        <v>22.33765735924068</v>
      </c>
      <c r="H68">
        <v>41.008134201054872</v>
      </c>
    </row>
    <row r="69" spans="1:8" x14ac:dyDescent="0.35">
      <c r="A69" t="s">
        <v>79</v>
      </c>
      <c r="B69">
        <v>19</v>
      </c>
      <c r="C69">
        <v>32.5</v>
      </c>
      <c r="D69">
        <v>45</v>
      </c>
      <c r="E69" t="s">
        <v>15</v>
      </c>
      <c r="F69">
        <v>126.543658197</v>
      </c>
      <c r="G69">
        <v>15.532624870459291</v>
      </c>
      <c r="H69">
        <v>30.890862921285819</v>
      </c>
    </row>
    <row r="70" spans="1:8" x14ac:dyDescent="0.35">
      <c r="A70" t="s">
        <v>80</v>
      </c>
      <c r="B70">
        <v>19</v>
      </c>
      <c r="C70">
        <v>34.5</v>
      </c>
      <c r="D70">
        <v>0</v>
      </c>
      <c r="E70" t="s">
        <v>9</v>
      </c>
      <c r="F70">
        <v>102.23458927900001</v>
      </c>
      <c r="G70">
        <v>29.91115312242318</v>
      </c>
      <c r="H70">
        <v>46.662443908986688</v>
      </c>
    </row>
    <row r="71" spans="1:8" x14ac:dyDescent="0.35">
      <c r="A71" t="s">
        <v>81</v>
      </c>
      <c r="B71">
        <v>19</v>
      </c>
      <c r="C71">
        <v>34.5</v>
      </c>
      <c r="D71">
        <v>15</v>
      </c>
      <c r="E71" t="s">
        <v>11</v>
      </c>
      <c r="F71">
        <v>107.68432390700001</v>
      </c>
      <c r="G71">
        <v>29.80865106160843</v>
      </c>
      <c r="H71">
        <v>35.656990730629794</v>
      </c>
    </row>
    <row r="72" spans="1:8" x14ac:dyDescent="0.35">
      <c r="A72" t="s">
        <v>82</v>
      </c>
      <c r="B72">
        <v>19</v>
      </c>
      <c r="C72">
        <v>34.5</v>
      </c>
      <c r="D72">
        <v>30</v>
      </c>
      <c r="E72" t="s">
        <v>13</v>
      </c>
      <c r="F72">
        <v>113.482708454</v>
      </c>
      <c r="G72">
        <v>22.157747404011371</v>
      </c>
      <c r="H72">
        <v>45.032109822658192</v>
      </c>
    </row>
    <row r="73" spans="1:8" x14ac:dyDescent="0.35">
      <c r="A73" t="s">
        <v>83</v>
      </c>
      <c r="B73">
        <v>19</v>
      </c>
      <c r="C73">
        <v>34.5</v>
      </c>
      <c r="D73">
        <v>45</v>
      </c>
      <c r="E73" t="s">
        <v>15</v>
      </c>
      <c r="F73">
        <v>126.92544829800001</v>
      </c>
      <c r="G73">
        <v>15.484246233127839</v>
      </c>
      <c r="H73">
        <v>34.947379980510732</v>
      </c>
    </row>
    <row r="74" spans="1:8" x14ac:dyDescent="0.35">
      <c r="A74" t="s">
        <v>84</v>
      </c>
      <c r="B74">
        <v>19</v>
      </c>
      <c r="C74">
        <v>35</v>
      </c>
      <c r="D74">
        <v>0</v>
      </c>
      <c r="E74" t="s">
        <v>9</v>
      </c>
      <c r="F74">
        <v>103.231327951</v>
      </c>
      <c r="G74">
        <v>28.989033032556438</v>
      </c>
      <c r="H74">
        <v>47.652117602823857</v>
      </c>
    </row>
    <row r="75" spans="1:8" x14ac:dyDescent="0.35">
      <c r="A75" t="s">
        <v>85</v>
      </c>
      <c r="B75">
        <v>19</v>
      </c>
      <c r="C75">
        <v>35</v>
      </c>
      <c r="D75">
        <v>15</v>
      </c>
      <c r="E75" t="s">
        <v>11</v>
      </c>
      <c r="F75">
        <v>107.422666967</v>
      </c>
      <c r="G75">
        <v>29.744034368463211</v>
      </c>
      <c r="H75">
        <v>36.333472887529297</v>
      </c>
    </row>
    <row r="76" spans="1:8" x14ac:dyDescent="0.35">
      <c r="A76" t="s">
        <v>86</v>
      </c>
      <c r="B76">
        <v>19</v>
      </c>
      <c r="C76">
        <v>35</v>
      </c>
      <c r="D76">
        <v>30</v>
      </c>
      <c r="E76" t="s">
        <v>13</v>
      </c>
      <c r="F76">
        <v>113.25384897000001</v>
      </c>
      <c r="G76">
        <v>23.42916350440689</v>
      </c>
      <c r="H76">
        <v>46.002055776961008</v>
      </c>
    </row>
    <row r="77" spans="1:8" x14ac:dyDescent="0.35">
      <c r="A77" t="s">
        <v>87</v>
      </c>
      <c r="B77">
        <v>19</v>
      </c>
      <c r="C77">
        <v>35</v>
      </c>
      <c r="D77">
        <v>45</v>
      </c>
      <c r="E77" t="s">
        <v>15</v>
      </c>
      <c r="F77">
        <v>127.258876681</v>
      </c>
      <c r="G77">
        <v>18.65578305798935</v>
      </c>
      <c r="H77">
        <v>36.057753844820809</v>
      </c>
    </row>
    <row r="78" spans="1:8" x14ac:dyDescent="0.35">
      <c r="A78" t="s">
        <v>88</v>
      </c>
      <c r="B78">
        <v>21</v>
      </c>
      <c r="C78">
        <v>0.5</v>
      </c>
      <c r="D78">
        <v>0</v>
      </c>
      <c r="E78" t="s">
        <v>9</v>
      </c>
      <c r="F78">
        <v>61.440848871999997</v>
      </c>
      <c r="G78">
        <v>2.0282162082114299</v>
      </c>
      <c r="H78">
        <v>1.0401797707102109</v>
      </c>
    </row>
    <row r="79" spans="1:8" x14ac:dyDescent="0.35">
      <c r="A79" t="s">
        <v>89</v>
      </c>
      <c r="B79">
        <v>21</v>
      </c>
      <c r="C79">
        <v>0.5</v>
      </c>
      <c r="D79">
        <v>15</v>
      </c>
      <c r="E79" t="s">
        <v>11</v>
      </c>
      <c r="F79">
        <v>82.337397277000008</v>
      </c>
      <c r="G79">
        <v>0.87678641417060521</v>
      </c>
      <c r="H79">
        <v>0.34747064104158198</v>
      </c>
    </row>
    <row r="80" spans="1:8" x14ac:dyDescent="0.35">
      <c r="A80" t="s">
        <v>90</v>
      </c>
      <c r="B80">
        <v>21</v>
      </c>
      <c r="C80">
        <v>0.5</v>
      </c>
      <c r="D80">
        <v>30</v>
      </c>
      <c r="E80" t="s">
        <v>13</v>
      </c>
      <c r="F80">
        <v>88.733635037999989</v>
      </c>
      <c r="G80">
        <v>0.88966584422036721</v>
      </c>
      <c r="H80">
        <v>3.5333412772715751</v>
      </c>
    </row>
    <row r="81" spans="1:8" x14ac:dyDescent="0.35">
      <c r="A81" t="s">
        <v>91</v>
      </c>
      <c r="B81">
        <v>21</v>
      </c>
      <c r="C81">
        <v>2.5</v>
      </c>
      <c r="D81">
        <v>0</v>
      </c>
      <c r="E81" t="s">
        <v>9</v>
      </c>
      <c r="F81">
        <v>64.836572051000005</v>
      </c>
      <c r="G81">
        <v>6.711463905657939</v>
      </c>
      <c r="H81">
        <v>3.9207027973214958</v>
      </c>
    </row>
    <row r="82" spans="1:8" x14ac:dyDescent="0.35">
      <c r="A82" t="s">
        <v>92</v>
      </c>
      <c r="B82">
        <v>21</v>
      </c>
      <c r="C82">
        <v>2.5</v>
      </c>
      <c r="D82">
        <v>15</v>
      </c>
      <c r="E82" t="s">
        <v>11</v>
      </c>
      <c r="F82">
        <v>81.010266333999994</v>
      </c>
      <c r="G82">
        <v>4.2585297986705637</v>
      </c>
      <c r="H82">
        <v>1.5725040969302879</v>
      </c>
    </row>
    <row r="83" spans="1:8" x14ac:dyDescent="0.35">
      <c r="A83" t="s">
        <v>93</v>
      </c>
      <c r="B83">
        <v>21</v>
      </c>
      <c r="C83">
        <v>2.5</v>
      </c>
      <c r="D83">
        <v>30</v>
      </c>
      <c r="E83" t="s">
        <v>13</v>
      </c>
      <c r="F83">
        <v>72.792413771</v>
      </c>
      <c r="G83">
        <v>7.5571775294391168</v>
      </c>
      <c r="H83">
        <v>5.9987889858707604</v>
      </c>
    </row>
    <row r="84" spans="1:8" x14ac:dyDescent="0.35">
      <c r="A84" t="s">
        <v>94</v>
      </c>
      <c r="B84">
        <v>21</v>
      </c>
      <c r="C84">
        <v>2.5</v>
      </c>
      <c r="D84">
        <v>45</v>
      </c>
      <c r="E84" t="s">
        <v>15</v>
      </c>
      <c r="F84">
        <v>119.218605697</v>
      </c>
      <c r="G84">
        <v>1.0465514239286109</v>
      </c>
      <c r="H84">
        <v>0.44213408113182601</v>
      </c>
    </row>
    <row r="85" spans="1:8" x14ac:dyDescent="0.35">
      <c r="A85" t="s">
        <v>95</v>
      </c>
      <c r="B85">
        <v>21</v>
      </c>
      <c r="C85">
        <v>4.5</v>
      </c>
      <c r="D85">
        <v>0</v>
      </c>
      <c r="E85" t="s">
        <v>9</v>
      </c>
      <c r="F85">
        <v>63.241833016000001</v>
      </c>
      <c r="G85">
        <v>13.49720978985582</v>
      </c>
      <c r="H85">
        <v>11.299505448101741</v>
      </c>
    </row>
    <row r="86" spans="1:8" x14ac:dyDescent="0.35">
      <c r="A86" t="s">
        <v>96</v>
      </c>
      <c r="B86">
        <v>21</v>
      </c>
      <c r="C86">
        <v>4.5</v>
      </c>
      <c r="D86">
        <v>15</v>
      </c>
      <c r="E86" t="s">
        <v>11</v>
      </c>
      <c r="F86">
        <v>89.542417913999998</v>
      </c>
      <c r="G86">
        <v>5.8787677493088832</v>
      </c>
      <c r="H86">
        <v>11.60123163624985</v>
      </c>
    </row>
    <row r="87" spans="1:8" x14ac:dyDescent="0.35">
      <c r="A87" t="s">
        <v>97</v>
      </c>
      <c r="B87">
        <v>21</v>
      </c>
      <c r="C87">
        <v>4.5</v>
      </c>
      <c r="D87">
        <v>30</v>
      </c>
      <c r="E87" t="s">
        <v>13</v>
      </c>
      <c r="F87">
        <v>71.09142759400001</v>
      </c>
      <c r="G87">
        <v>11.318486130490779</v>
      </c>
      <c r="H87">
        <v>13.81649880932582</v>
      </c>
    </row>
    <row r="88" spans="1:8" x14ac:dyDescent="0.35">
      <c r="A88" t="s">
        <v>98</v>
      </c>
      <c r="B88">
        <v>21</v>
      </c>
      <c r="C88">
        <v>4.5</v>
      </c>
      <c r="D88">
        <v>45</v>
      </c>
      <c r="E88" t="s">
        <v>15</v>
      </c>
      <c r="F88">
        <v>102.405960798</v>
      </c>
      <c r="G88">
        <v>4.2894742270600492</v>
      </c>
      <c r="H88">
        <v>4.1023162386557033</v>
      </c>
    </row>
    <row r="89" spans="1:8" x14ac:dyDescent="0.35">
      <c r="A89" t="s">
        <v>99</v>
      </c>
      <c r="B89">
        <v>21</v>
      </c>
      <c r="C89">
        <v>6.5</v>
      </c>
      <c r="D89">
        <v>0</v>
      </c>
      <c r="E89" t="s">
        <v>9</v>
      </c>
      <c r="F89">
        <v>62.152031004000001</v>
      </c>
      <c r="G89">
        <v>20.307283008927548</v>
      </c>
      <c r="H89">
        <v>16.877444041610371</v>
      </c>
    </row>
    <row r="90" spans="1:8" x14ac:dyDescent="0.35">
      <c r="A90" t="s">
        <v>100</v>
      </c>
      <c r="B90">
        <v>21</v>
      </c>
      <c r="C90">
        <v>6.5</v>
      </c>
      <c r="D90">
        <v>15</v>
      </c>
      <c r="E90" t="s">
        <v>11</v>
      </c>
      <c r="F90">
        <v>95.469019502000009</v>
      </c>
      <c r="G90">
        <v>6.061572561248938</v>
      </c>
      <c r="H90">
        <v>13.062171046220101</v>
      </c>
    </row>
    <row r="91" spans="1:8" x14ac:dyDescent="0.35">
      <c r="A91" t="s">
        <v>101</v>
      </c>
      <c r="B91">
        <v>21</v>
      </c>
      <c r="C91">
        <v>6.5</v>
      </c>
      <c r="D91">
        <v>30</v>
      </c>
      <c r="E91" t="s">
        <v>13</v>
      </c>
      <c r="F91">
        <v>98.666126966000007</v>
      </c>
      <c r="G91">
        <v>5.9998453364751967</v>
      </c>
      <c r="H91">
        <v>6.4236228419185863</v>
      </c>
    </row>
    <row r="92" spans="1:8" x14ac:dyDescent="0.35">
      <c r="A92" t="s">
        <v>102</v>
      </c>
      <c r="B92">
        <v>21</v>
      </c>
      <c r="C92">
        <v>6.5</v>
      </c>
      <c r="D92">
        <v>45</v>
      </c>
      <c r="E92" t="s">
        <v>15</v>
      </c>
      <c r="F92">
        <v>110.541771293</v>
      </c>
      <c r="G92">
        <v>3.851116464992987</v>
      </c>
      <c r="H92">
        <v>7.0043031082043399</v>
      </c>
    </row>
    <row r="93" spans="1:8" x14ac:dyDescent="0.35">
      <c r="A93" t="s">
        <v>103</v>
      </c>
      <c r="B93">
        <v>21</v>
      </c>
      <c r="C93">
        <v>8.5</v>
      </c>
      <c r="D93">
        <v>0</v>
      </c>
      <c r="E93" t="s">
        <v>9</v>
      </c>
      <c r="F93">
        <v>93.744601249999988</v>
      </c>
      <c r="G93">
        <v>5.9645664556126556</v>
      </c>
      <c r="H93">
        <v>15.60670101297524</v>
      </c>
    </row>
    <row r="94" spans="1:8" x14ac:dyDescent="0.35">
      <c r="A94" t="s">
        <v>104</v>
      </c>
      <c r="B94">
        <v>21</v>
      </c>
      <c r="C94">
        <v>8.5</v>
      </c>
      <c r="D94">
        <v>15</v>
      </c>
      <c r="E94" t="s">
        <v>11</v>
      </c>
      <c r="F94">
        <v>98.606995433999998</v>
      </c>
      <c r="G94">
        <v>7.0954963639226376</v>
      </c>
      <c r="H94">
        <v>14.197344853002051</v>
      </c>
    </row>
    <row r="95" spans="1:8" x14ac:dyDescent="0.35">
      <c r="A95" t="s">
        <v>105</v>
      </c>
      <c r="B95">
        <v>21</v>
      </c>
      <c r="C95">
        <v>8.5</v>
      </c>
      <c r="D95">
        <v>30</v>
      </c>
      <c r="E95" t="s">
        <v>13</v>
      </c>
      <c r="F95">
        <v>104.228633583</v>
      </c>
      <c r="G95">
        <v>8.3080744841395102</v>
      </c>
      <c r="H95">
        <v>4.334833614189165</v>
      </c>
    </row>
    <row r="96" spans="1:8" x14ac:dyDescent="0.35">
      <c r="A96" t="s">
        <v>106</v>
      </c>
      <c r="B96">
        <v>21</v>
      </c>
      <c r="C96">
        <v>8.5</v>
      </c>
      <c r="D96">
        <v>45</v>
      </c>
      <c r="E96" t="s">
        <v>15</v>
      </c>
      <c r="F96">
        <v>115.05459541099999</v>
      </c>
      <c r="G96">
        <v>6.2571430645228912</v>
      </c>
      <c r="H96">
        <v>4.920154416694686</v>
      </c>
    </row>
    <row r="97" spans="1:8" x14ac:dyDescent="0.35">
      <c r="A97" t="s">
        <v>107</v>
      </c>
      <c r="B97">
        <v>21</v>
      </c>
      <c r="C97">
        <v>10.5</v>
      </c>
      <c r="D97">
        <v>0</v>
      </c>
      <c r="E97" t="s">
        <v>9</v>
      </c>
      <c r="F97">
        <v>95.387677789000008</v>
      </c>
      <c r="G97">
        <v>7.197572551269702</v>
      </c>
      <c r="H97">
        <v>14.00340025752598</v>
      </c>
    </row>
    <row r="98" spans="1:8" x14ac:dyDescent="0.35">
      <c r="A98" t="s">
        <v>108</v>
      </c>
      <c r="B98">
        <v>21</v>
      </c>
      <c r="C98">
        <v>10.5</v>
      </c>
      <c r="D98">
        <v>15</v>
      </c>
      <c r="E98" t="s">
        <v>11</v>
      </c>
      <c r="F98">
        <v>100.89203634899999</v>
      </c>
      <c r="G98">
        <v>8.5040213131052713</v>
      </c>
      <c r="H98">
        <v>15.635576378430409</v>
      </c>
    </row>
    <row r="99" spans="1:8" x14ac:dyDescent="0.35">
      <c r="A99" t="s">
        <v>109</v>
      </c>
      <c r="B99">
        <v>21</v>
      </c>
      <c r="C99">
        <v>10.5</v>
      </c>
      <c r="D99">
        <v>30</v>
      </c>
      <c r="E99" t="s">
        <v>13</v>
      </c>
      <c r="F99">
        <v>106.871361971</v>
      </c>
      <c r="G99">
        <v>5.9152092129414058</v>
      </c>
      <c r="H99">
        <v>3.8168033157303398</v>
      </c>
    </row>
    <row r="100" spans="1:8" x14ac:dyDescent="0.35">
      <c r="A100" t="s">
        <v>110</v>
      </c>
      <c r="B100">
        <v>21</v>
      </c>
      <c r="C100">
        <v>10.5</v>
      </c>
      <c r="D100">
        <v>45</v>
      </c>
      <c r="E100" t="s">
        <v>15</v>
      </c>
      <c r="F100">
        <v>119.64431697099999</v>
      </c>
      <c r="G100">
        <v>6.5507171353313858</v>
      </c>
      <c r="H100">
        <v>5.2782432379408419</v>
      </c>
    </row>
    <row r="101" spans="1:8" x14ac:dyDescent="0.35">
      <c r="A101" t="s">
        <v>111</v>
      </c>
      <c r="B101">
        <v>21</v>
      </c>
      <c r="C101">
        <v>12.5</v>
      </c>
      <c r="D101">
        <v>0</v>
      </c>
      <c r="E101" t="s">
        <v>9</v>
      </c>
      <c r="F101">
        <v>97.821294456999993</v>
      </c>
      <c r="G101">
        <v>9.321485934801391</v>
      </c>
      <c r="H101">
        <v>12.251839314020341</v>
      </c>
    </row>
    <row r="102" spans="1:8" x14ac:dyDescent="0.35">
      <c r="A102" t="s">
        <v>112</v>
      </c>
      <c r="B102">
        <v>21</v>
      </c>
      <c r="C102">
        <v>12.5</v>
      </c>
      <c r="D102">
        <v>15</v>
      </c>
      <c r="E102" t="s">
        <v>11</v>
      </c>
      <c r="F102">
        <v>61.917911410000002</v>
      </c>
      <c r="G102">
        <v>30.336957191352891</v>
      </c>
      <c r="H102">
        <v>30.114624476505469</v>
      </c>
    </row>
    <row r="103" spans="1:8" x14ac:dyDescent="0.35">
      <c r="A103" t="s">
        <v>113</v>
      </c>
      <c r="B103">
        <v>21</v>
      </c>
      <c r="C103">
        <v>12.5</v>
      </c>
      <c r="D103">
        <v>30</v>
      </c>
      <c r="E103" t="s">
        <v>13</v>
      </c>
      <c r="F103">
        <v>67.655361384000003</v>
      </c>
      <c r="G103">
        <v>25.810240573705151</v>
      </c>
      <c r="H103">
        <v>20.72705258497626</v>
      </c>
    </row>
    <row r="104" spans="1:8" x14ac:dyDescent="0.35">
      <c r="A104" t="s">
        <v>114</v>
      </c>
      <c r="B104">
        <v>21</v>
      </c>
      <c r="C104">
        <v>12.5</v>
      </c>
      <c r="D104">
        <v>45</v>
      </c>
      <c r="E104" t="s">
        <v>15</v>
      </c>
      <c r="F104">
        <v>122.626635373</v>
      </c>
      <c r="G104">
        <v>7.3916611914979597</v>
      </c>
      <c r="H104">
        <v>7.4596921900929374</v>
      </c>
    </row>
    <row r="105" spans="1:8" x14ac:dyDescent="0.35">
      <c r="A105" t="s">
        <v>115</v>
      </c>
      <c r="B105">
        <v>21</v>
      </c>
      <c r="C105">
        <v>14.5</v>
      </c>
      <c r="D105">
        <v>0</v>
      </c>
      <c r="E105" t="s">
        <v>9</v>
      </c>
      <c r="F105">
        <v>99.468502342999997</v>
      </c>
      <c r="G105">
        <v>10.324810759622441</v>
      </c>
      <c r="H105">
        <v>11.964987907873139</v>
      </c>
    </row>
    <row r="106" spans="1:8" x14ac:dyDescent="0.35">
      <c r="A106" t="s">
        <v>116</v>
      </c>
      <c r="B106">
        <v>21</v>
      </c>
      <c r="C106">
        <v>14.5</v>
      </c>
      <c r="D106">
        <v>15</v>
      </c>
      <c r="E106" t="s">
        <v>11</v>
      </c>
      <c r="F106">
        <v>61.265408188000002</v>
      </c>
      <c r="G106">
        <v>33.959506388778493</v>
      </c>
      <c r="H106">
        <v>33.026263765606018</v>
      </c>
    </row>
    <row r="107" spans="1:8" x14ac:dyDescent="0.35">
      <c r="A107" t="s">
        <v>117</v>
      </c>
      <c r="B107">
        <v>21</v>
      </c>
      <c r="C107">
        <v>14.5</v>
      </c>
      <c r="D107">
        <v>30</v>
      </c>
      <c r="E107" t="s">
        <v>13</v>
      </c>
      <c r="F107">
        <v>110.637496352</v>
      </c>
      <c r="G107">
        <v>11.41012574083202</v>
      </c>
      <c r="H107">
        <v>7.5581427250554043</v>
      </c>
    </row>
    <row r="108" spans="1:8" x14ac:dyDescent="0.35">
      <c r="A108" t="s">
        <v>118</v>
      </c>
      <c r="B108">
        <v>21</v>
      </c>
      <c r="C108">
        <v>14.5</v>
      </c>
      <c r="D108">
        <v>45</v>
      </c>
      <c r="E108" t="s">
        <v>15</v>
      </c>
      <c r="F108">
        <v>124.926502943</v>
      </c>
      <c r="G108">
        <v>6.8434057400891017</v>
      </c>
      <c r="H108">
        <v>10.64117838012589</v>
      </c>
    </row>
    <row r="109" spans="1:8" x14ac:dyDescent="0.35">
      <c r="A109" t="s">
        <v>119</v>
      </c>
      <c r="B109">
        <v>21</v>
      </c>
      <c r="C109">
        <v>16.5</v>
      </c>
      <c r="D109">
        <v>0</v>
      </c>
      <c r="E109" t="s">
        <v>9</v>
      </c>
      <c r="F109">
        <v>100.675600708</v>
      </c>
      <c r="G109">
        <v>12.09229073439684</v>
      </c>
      <c r="H109">
        <v>12.794482990949749</v>
      </c>
    </row>
    <row r="110" spans="1:8" x14ac:dyDescent="0.35">
      <c r="A110" t="s">
        <v>120</v>
      </c>
      <c r="B110">
        <v>21</v>
      </c>
      <c r="C110">
        <v>16.5</v>
      </c>
      <c r="D110">
        <v>15</v>
      </c>
      <c r="E110" t="s">
        <v>11</v>
      </c>
      <c r="F110">
        <v>60.329160780000002</v>
      </c>
      <c r="G110">
        <v>37.667760532177013</v>
      </c>
      <c r="H110">
        <v>36.752279779078442</v>
      </c>
    </row>
    <row r="111" spans="1:8" x14ac:dyDescent="0.35">
      <c r="A111" t="s">
        <v>121</v>
      </c>
      <c r="B111">
        <v>21</v>
      </c>
      <c r="C111">
        <v>16.5</v>
      </c>
      <c r="D111">
        <v>30</v>
      </c>
      <c r="E111" t="s">
        <v>13</v>
      </c>
      <c r="F111">
        <v>111.670318186</v>
      </c>
      <c r="G111">
        <v>13.819392773090341</v>
      </c>
      <c r="H111">
        <v>7.5911530282774038</v>
      </c>
    </row>
    <row r="112" spans="1:8" x14ac:dyDescent="0.35">
      <c r="A112" t="s">
        <v>122</v>
      </c>
      <c r="B112">
        <v>21</v>
      </c>
      <c r="C112">
        <v>16.5</v>
      </c>
      <c r="D112">
        <v>45</v>
      </c>
      <c r="E112" t="s">
        <v>15</v>
      </c>
      <c r="F112">
        <v>126.099052966</v>
      </c>
      <c r="G112">
        <v>7.9785531907570331</v>
      </c>
      <c r="H112">
        <v>13.356647772885481</v>
      </c>
    </row>
    <row r="113" spans="1:8" x14ac:dyDescent="0.35">
      <c r="A113" t="s">
        <v>123</v>
      </c>
      <c r="B113">
        <v>21</v>
      </c>
      <c r="C113">
        <v>18.5</v>
      </c>
      <c r="D113">
        <v>0</v>
      </c>
      <c r="E113" t="s">
        <v>9</v>
      </c>
      <c r="F113">
        <v>101.630087137</v>
      </c>
      <c r="G113">
        <v>13.200573398335139</v>
      </c>
      <c r="H113">
        <v>15.23043580131616</v>
      </c>
    </row>
    <row r="114" spans="1:8" x14ac:dyDescent="0.35">
      <c r="A114" t="s">
        <v>124</v>
      </c>
      <c r="B114">
        <v>21</v>
      </c>
      <c r="C114">
        <v>18.5</v>
      </c>
      <c r="D114">
        <v>15</v>
      </c>
      <c r="E114" t="s">
        <v>11</v>
      </c>
      <c r="F114">
        <v>60.134482697000003</v>
      </c>
      <c r="G114">
        <v>41.160441263057031</v>
      </c>
      <c r="H114">
        <v>40.47497100875853</v>
      </c>
    </row>
    <row r="115" spans="1:8" x14ac:dyDescent="0.35">
      <c r="A115" t="s">
        <v>125</v>
      </c>
      <c r="B115">
        <v>21</v>
      </c>
      <c r="C115">
        <v>18.5</v>
      </c>
      <c r="D115">
        <v>30</v>
      </c>
      <c r="E115" t="s">
        <v>13</v>
      </c>
      <c r="F115">
        <v>113.923567474</v>
      </c>
      <c r="G115">
        <v>16.475506988715921</v>
      </c>
      <c r="H115">
        <v>8.4921529461598766</v>
      </c>
    </row>
    <row r="116" spans="1:8" x14ac:dyDescent="0.35">
      <c r="A116" t="s">
        <v>126</v>
      </c>
      <c r="B116">
        <v>21</v>
      </c>
      <c r="C116">
        <v>18.5</v>
      </c>
      <c r="D116">
        <v>45</v>
      </c>
      <c r="E116" t="s">
        <v>15</v>
      </c>
      <c r="F116">
        <v>128.64019268800001</v>
      </c>
      <c r="G116">
        <v>7.8642739904353736</v>
      </c>
      <c r="H116">
        <v>13.56176188371091</v>
      </c>
    </row>
    <row r="117" spans="1:8" x14ac:dyDescent="0.35">
      <c r="A117" t="s">
        <v>127</v>
      </c>
      <c r="B117">
        <v>21</v>
      </c>
      <c r="C117">
        <v>20.5</v>
      </c>
      <c r="D117">
        <v>0</v>
      </c>
      <c r="E117" t="s">
        <v>9</v>
      </c>
      <c r="F117">
        <v>102.862882555</v>
      </c>
      <c r="G117">
        <v>14.49493667086767</v>
      </c>
      <c r="H117">
        <v>19.349307743447302</v>
      </c>
    </row>
    <row r="118" spans="1:8" x14ac:dyDescent="0.35">
      <c r="A118" t="s">
        <v>128</v>
      </c>
      <c r="B118">
        <v>21</v>
      </c>
      <c r="C118">
        <v>20.5</v>
      </c>
      <c r="D118">
        <v>15</v>
      </c>
      <c r="E118" t="s">
        <v>11</v>
      </c>
      <c r="F118">
        <v>60.054537967000002</v>
      </c>
      <c r="G118">
        <v>44.428653945303061</v>
      </c>
      <c r="H118">
        <v>43.264663035043903</v>
      </c>
    </row>
    <row r="119" spans="1:8" x14ac:dyDescent="0.35">
      <c r="A119" t="s">
        <v>129</v>
      </c>
      <c r="B119">
        <v>21</v>
      </c>
      <c r="C119">
        <v>20.5</v>
      </c>
      <c r="D119">
        <v>30</v>
      </c>
      <c r="E119" t="s">
        <v>13</v>
      </c>
      <c r="F119">
        <v>115.012596488</v>
      </c>
      <c r="G119">
        <v>12.28839389836663</v>
      </c>
      <c r="H119">
        <v>10.32620871273866</v>
      </c>
    </row>
    <row r="120" spans="1:8" x14ac:dyDescent="0.35">
      <c r="A120" t="s">
        <v>130</v>
      </c>
      <c r="B120">
        <v>21</v>
      </c>
      <c r="C120">
        <v>20.5</v>
      </c>
      <c r="D120">
        <v>45</v>
      </c>
      <c r="E120" t="s">
        <v>15</v>
      </c>
      <c r="F120">
        <v>129.464644134</v>
      </c>
      <c r="G120">
        <v>8.2796808197904319</v>
      </c>
      <c r="H120">
        <v>14.17938992379368</v>
      </c>
    </row>
    <row r="121" spans="1:8" x14ac:dyDescent="0.35">
      <c r="A121" t="s">
        <v>131</v>
      </c>
      <c r="B121">
        <v>21</v>
      </c>
      <c r="C121">
        <v>22.5</v>
      </c>
      <c r="D121">
        <v>0</v>
      </c>
      <c r="E121" t="s">
        <v>9</v>
      </c>
      <c r="F121">
        <v>103.878888428</v>
      </c>
      <c r="G121">
        <v>14.55048423017301</v>
      </c>
      <c r="H121">
        <v>21.268715986091141</v>
      </c>
    </row>
    <row r="122" spans="1:8" x14ac:dyDescent="0.35">
      <c r="A122" t="s">
        <v>132</v>
      </c>
      <c r="B122">
        <v>21</v>
      </c>
      <c r="C122">
        <v>22.5</v>
      </c>
      <c r="D122">
        <v>15</v>
      </c>
      <c r="E122" t="s">
        <v>11</v>
      </c>
      <c r="F122">
        <v>108.915853441</v>
      </c>
      <c r="G122">
        <v>17.493971513091481</v>
      </c>
      <c r="H122">
        <v>20.094077528029398</v>
      </c>
    </row>
    <row r="123" spans="1:8" x14ac:dyDescent="0.35">
      <c r="A123" t="s">
        <v>133</v>
      </c>
      <c r="B123">
        <v>21</v>
      </c>
      <c r="C123">
        <v>22.5</v>
      </c>
      <c r="D123">
        <v>30</v>
      </c>
      <c r="E123" t="s">
        <v>13</v>
      </c>
      <c r="F123">
        <v>116.20748335099999</v>
      </c>
      <c r="G123">
        <v>13.18214255884565</v>
      </c>
      <c r="H123">
        <v>12.72271198681392</v>
      </c>
    </row>
    <row r="124" spans="1:8" x14ac:dyDescent="0.35">
      <c r="A124" t="s">
        <v>134</v>
      </c>
      <c r="B124">
        <v>21</v>
      </c>
      <c r="C124">
        <v>22.5</v>
      </c>
      <c r="D124">
        <v>45</v>
      </c>
      <c r="E124" t="s">
        <v>15</v>
      </c>
      <c r="F124">
        <v>131.0054093</v>
      </c>
      <c r="G124">
        <v>7.7457003632065229</v>
      </c>
      <c r="H124">
        <v>15.226206050360821</v>
      </c>
    </row>
    <row r="125" spans="1:8" x14ac:dyDescent="0.35">
      <c r="A125" t="s">
        <v>135</v>
      </c>
      <c r="B125">
        <v>21</v>
      </c>
      <c r="C125">
        <v>24.5</v>
      </c>
      <c r="D125">
        <v>0</v>
      </c>
      <c r="E125" t="s">
        <v>9</v>
      </c>
      <c r="F125">
        <v>104.76991826299999</v>
      </c>
      <c r="G125">
        <v>17.31801446766405</v>
      </c>
      <c r="H125">
        <v>22.471815167978999</v>
      </c>
    </row>
    <row r="126" spans="1:8" x14ac:dyDescent="0.35">
      <c r="A126" t="s">
        <v>136</v>
      </c>
      <c r="B126">
        <v>21</v>
      </c>
      <c r="C126">
        <v>24.5</v>
      </c>
      <c r="D126">
        <v>15</v>
      </c>
      <c r="E126" t="s">
        <v>11</v>
      </c>
      <c r="F126">
        <v>110.145355701</v>
      </c>
      <c r="G126">
        <v>19.252156564848661</v>
      </c>
      <c r="H126">
        <v>20.75274585349052</v>
      </c>
    </row>
    <row r="127" spans="1:8" x14ac:dyDescent="0.35">
      <c r="A127" t="s">
        <v>137</v>
      </c>
      <c r="B127">
        <v>21</v>
      </c>
      <c r="C127">
        <v>24.5</v>
      </c>
      <c r="D127">
        <v>30</v>
      </c>
      <c r="E127" t="s">
        <v>13</v>
      </c>
      <c r="F127">
        <v>117.42258364</v>
      </c>
      <c r="G127">
        <v>13.483348648342391</v>
      </c>
      <c r="H127">
        <v>13.76685333686601</v>
      </c>
    </row>
    <row r="128" spans="1:8" x14ac:dyDescent="0.35">
      <c r="A128" t="s">
        <v>138</v>
      </c>
      <c r="B128">
        <v>21</v>
      </c>
      <c r="C128">
        <v>24.5</v>
      </c>
      <c r="D128">
        <v>45</v>
      </c>
      <c r="E128" t="s">
        <v>15</v>
      </c>
      <c r="F128">
        <v>131.991933227</v>
      </c>
      <c r="G128">
        <v>10.060982486804219</v>
      </c>
      <c r="H128">
        <v>16.767773090819901</v>
      </c>
    </row>
    <row r="129" spans="1:8" x14ac:dyDescent="0.35">
      <c r="A129" t="s">
        <v>139</v>
      </c>
      <c r="B129">
        <v>21</v>
      </c>
      <c r="C129">
        <v>26.5</v>
      </c>
      <c r="D129">
        <v>0</v>
      </c>
      <c r="E129" t="s">
        <v>9</v>
      </c>
      <c r="F129">
        <v>105.653259099</v>
      </c>
      <c r="G129">
        <v>18.258349393033811</v>
      </c>
      <c r="H129">
        <v>24.74158483868041</v>
      </c>
    </row>
    <row r="130" spans="1:8" x14ac:dyDescent="0.35">
      <c r="A130" t="s">
        <v>140</v>
      </c>
      <c r="B130">
        <v>21</v>
      </c>
      <c r="C130">
        <v>26.5</v>
      </c>
      <c r="D130">
        <v>15</v>
      </c>
      <c r="E130" t="s">
        <v>11</v>
      </c>
      <c r="F130">
        <v>111.458103299</v>
      </c>
      <c r="G130">
        <v>20.427042840895659</v>
      </c>
      <c r="H130">
        <v>22.398042397752761</v>
      </c>
    </row>
    <row r="131" spans="1:8" x14ac:dyDescent="0.35">
      <c r="A131" t="s">
        <v>141</v>
      </c>
      <c r="B131">
        <v>21</v>
      </c>
      <c r="C131">
        <v>26.5</v>
      </c>
      <c r="D131">
        <v>30</v>
      </c>
      <c r="E131" t="s">
        <v>13</v>
      </c>
      <c r="F131">
        <v>118.27262783099999</v>
      </c>
      <c r="G131">
        <v>15.168816699573981</v>
      </c>
      <c r="H131">
        <v>14.159255516700799</v>
      </c>
    </row>
    <row r="132" spans="1:8" x14ac:dyDescent="0.35">
      <c r="A132" t="s">
        <v>142</v>
      </c>
      <c r="B132">
        <v>21</v>
      </c>
      <c r="C132">
        <v>26.5</v>
      </c>
      <c r="D132">
        <v>45</v>
      </c>
      <c r="E132" t="s">
        <v>15</v>
      </c>
      <c r="F132">
        <v>132.93434971600001</v>
      </c>
      <c r="G132">
        <v>12.58867308748634</v>
      </c>
      <c r="H132">
        <v>18.527699554739229</v>
      </c>
    </row>
    <row r="133" spans="1:8" x14ac:dyDescent="0.35">
      <c r="A133" t="s">
        <v>143</v>
      </c>
      <c r="B133">
        <v>21</v>
      </c>
      <c r="C133">
        <v>28.5</v>
      </c>
      <c r="D133">
        <v>0</v>
      </c>
      <c r="E133" t="s">
        <v>9</v>
      </c>
      <c r="F133">
        <v>106.765064538</v>
      </c>
      <c r="G133">
        <v>21.55681016266626</v>
      </c>
      <c r="H133">
        <v>27.474758086975271</v>
      </c>
    </row>
    <row r="134" spans="1:8" x14ac:dyDescent="0.35">
      <c r="A134" t="s">
        <v>144</v>
      </c>
      <c r="B134">
        <v>21</v>
      </c>
      <c r="C134">
        <v>28.5</v>
      </c>
      <c r="D134">
        <v>15</v>
      </c>
      <c r="E134" t="s">
        <v>11</v>
      </c>
      <c r="F134">
        <v>111.737418115</v>
      </c>
      <c r="G134">
        <v>21.97367039878571</v>
      </c>
      <c r="H134">
        <v>25.002201253285421</v>
      </c>
    </row>
    <row r="135" spans="1:8" x14ac:dyDescent="0.35">
      <c r="A135" t="s">
        <v>145</v>
      </c>
      <c r="B135">
        <v>21</v>
      </c>
      <c r="C135">
        <v>28.5</v>
      </c>
      <c r="D135">
        <v>30</v>
      </c>
      <c r="E135" t="s">
        <v>13</v>
      </c>
      <c r="F135">
        <v>118.838059843</v>
      </c>
      <c r="G135">
        <v>18.131916363392762</v>
      </c>
      <c r="H135">
        <v>15.030869781081041</v>
      </c>
    </row>
    <row r="136" spans="1:8" x14ac:dyDescent="0.35">
      <c r="A136" t="s">
        <v>146</v>
      </c>
      <c r="B136">
        <v>21</v>
      </c>
      <c r="C136">
        <v>28.5</v>
      </c>
      <c r="D136">
        <v>45</v>
      </c>
      <c r="E136" t="s">
        <v>15</v>
      </c>
      <c r="F136">
        <v>133.69940513399999</v>
      </c>
      <c r="G136">
        <v>9.8609132422306836</v>
      </c>
      <c r="H136">
        <v>20.545832384003461</v>
      </c>
    </row>
    <row r="137" spans="1:8" x14ac:dyDescent="0.35">
      <c r="A137" t="s">
        <v>147</v>
      </c>
      <c r="B137">
        <v>21</v>
      </c>
      <c r="C137">
        <v>30.5</v>
      </c>
      <c r="D137">
        <v>0</v>
      </c>
      <c r="E137" t="s">
        <v>9</v>
      </c>
      <c r="F137">
        <v>106.87542998799999</v>
      </c>
      <c r="G137">
        <v>22.446395946783049</v>
      </c>
      <c r="H137">
        <v>29.731859297091429</v>
      </c>
    </row>
    <row r="138" spans="1:8" x14ac:dyDescent="0.35">
      <c r="A138" t="s">
        <v>148</v>
      </c>
      <c r="B138">
        <v>21</v>
      </c>
      <c r="C138">
        <v>30.5</v>
      </c>
      <c r="D138">
        <v>15</v>
      </c>
      <c r="E138" t="s">
        <v>11</v>
      </c>
      <c r="F138">
        <v>112.737382889</v>
      </c>
      <c r="G138">
        <v>23.370555969805121</v>
      </c>
      <c r="H138">
        <v>28.65878128313307</v>
      </c>
    </row>
    <row r="139" spans="1:8" x14ac:dyDescent="0.35">
      <c r="A139" t="s">
        <v>149</v>
      </c>
      <c r="B139">
        <v>21</v>
      </c>
      <c r="C139">
        <v>30.5</v>
      </c>
      <c r="D139">
        <v>30</v>
      </c>
      <c r="E139" t="s">
        <v>13</v>
      </c>
      <c r="F139">
        <v>119.773800611</v>
      </c>
      <c r="G139">
        <v>18.7793771734028</v>
      </c>
      <c r="H139">
        <v>16.527951827305738</v>
      </c>
    </row>
    <row r="140" spans="1:8" x14ac:dyDescent="0.35">
      <c r="A140" t="s">
        <v>150</v>
      </c>
      <c r="B140">
        <v>21</v>
      </c>
      <c r="C140">
        <v>30.5</v>
      </c>
      <c r="D140">
        <v>45</v>
      </c>
      <c r="E140" t="s">
        <v>15</v>
      </c>
      <c r="F140">
        <v>134.44208645800001</v>
      </c>
      <c r="G140">
        <v>11.82974684766427</v>
      </c>
      <c r="H140">
        <v>22.54616091564321</v>
      </c>
    </row>
    <row r="141" spans="1:8" x14ac:dyDescent="0.35">
      <c r="A141" t="s">
        <v>151</v>
      </c>
      <c r="B141">
        <v>21</v>
      </c>
      <c r="C141">
        <v>32.5</v>
      </c>
      <c r="D141">
        <v>0</v>
      </c>
      <c r="E141" t="s">
        <v>9</v>
      </c>
      <c r="F141">
        <v>106.998722196</v>
      </c>
      <c r="G141">
        <v>23.553732305252929</v>
      </c>
      <c r="H141">
        <v>31.62938833654562</v>
      </c>
    </row>
    <row r="142" spans="1:8" x14ac:dyDescent="0.35">
      <c r="A142" t="s">
        <v>152</v>
      </c>
      <c r="B142">
        <v>21</v>
      </c>
      <c r="C142">
        <v>32.5</v>
      </c>
      <c r="D142">
        <v>15</v>
      </c>
      <c r="E142" t="s">
        <v>11</v>
      </c>
      <c r="F142">
        <v>114.147144496</v>
      </c>
      <c r="G142">
        <v>24.653545579920191</v>
      </c>
      <c r="H142">
        <v>33.02768910849727</v>
      </c>
    </row>
    <row r="143" spans="1:8" x14ac:dyDescent="0.35">
      <c r="A143" t="s">
        <v>153</v>
      </c>
      <c r="B143">
        <v>21</v>
      </c>
      <c r="C143">
        <v>32.5</v>
      </c>
      <c r="D143">
        <v>30</v>
      </c>
      <c r="E143" t="s">
        <v>13</v>
      </c>
      <c r="F143">
        <v>120.25650137700001</v>
      </c>
      <c r="G143">
        <v>19.48056091199247</v>
      </c>
      <c r="H143">
        <v>18.719795756675921</v>
      </c>
    </row>
    <row r="144" spans="1:8" x14ac:dyDescent="0.35">
      <c r="A144" t="s">
        <v>154</v>
      </c>
      <c r="B144">
        <v>21</v>
      </c>
      <c r="C144">
        <v>32.5</v>
      </c>
      <c r="D144">
        <v>45</v>
      </c>
      <c r="E144" t="s">
        <v>15</v>
      </c>
      <c r="F144">
        <v>135.01674228900001</v>
      </c>
      <c r="G144">
        <v>11.44266040663895</v>
      </c>
      <c r="H144">
        <v>25.471072217565961</v>
      </c>
    </row>
    <row r="145" spans="1:8" x14ac:dyDescent="0.35">
      <c r="A145" t="s">
        <v>155</v>
      </c>
      <c r="B145">
        <v>21</v>
      </c>
      <c r="C145">
        <v>34.5</v>
      </c>
      <c r="D145">
        <v>0</v>
      </c>
      <c r="E145" t="s">
        <v>9</v>
      </c>
      <c r="F145">
        <v>109.13905048399999</v>
      </c>
      <c r="G145">
        <v>24.823975183177939</v>
      </c>
      <c r="H145">
        <v>34.081839715699061</v>
      </c>
    </row>
    <row r="146" spans="1:8" x14ac:dyDescent="0.35">
      <c r="A146" t="s">
        <v>156</v>
      </c>
      <c r="B146">
        <v>21</v>
      </c>
      <c r="C146">
        <v>34.5</v>
      </c>
      <c r="D146">
        <v>15</v>
      </c>
      <c r="E146" t="s">
        <v>11</v>
      </c>
      <c r="F146">
        <v>114.416058302</v>
      </c>
      <c r="G146">
        <v>24.91697520356843</v>
      </c>
      <c r="H146">
        <v>36.515043739966593</v>
      </c>
    </row>
    <row r="147" spans="1:8" x14ac:dyDescent="0.35">
      <c r="A147" t="s">
        <v>157</v>
      </c>
      <c r="B147">
        <v>21</v>
      </c>
      <c r="C147">
        <v>34.5</v>
      </c>
      <c r="D147">
        <v>30</v>
      </c>
      <c r="E147" t="s">
        <v>13</v>
      </c>
      <c r="F147">
        <v>121.052730024</v>
      </c>
      <c r="G147">
        <v>20.691139019657012</v>
      </c>
      <c r="H147">
        <v>20.98185352275436</v>
      </c>
    </row>
    <row r="148" spans="1:8" x14ac:dyDescent="0.35">
      <c r="A148" t="s">
        <v>158</v>
      </c>
      <c r="B148">
        <v>21</v>
      </c>
      <c r="C148">
        <v>34.5</v>
      </c>
      <c r="D148">
        <v>45</v>
      </c>
      <c r="E148" t="s">
        <v>15</v>
      </c>
      <c r="F148">
        <v>135.478909254</v>
      </c>
      <c r="G148">
        <v>13.08259489514691</v>
      </c>
      <c r="H148">
        <v>28.936147115335189</v>
      </c>
    </row>
    <row r="149" spans="1:8" x14ac:dyDescent="0.35">
      <c r="A149" t="s">
        <v>159</v>
      </c>
      <c r="B149">
        <v>21</v>
      </c>
      <c r="C149">
        <v>35</v>
      </c>
      <c r="D149">
        <v>0</v>
      </c>
      <c r="E149" t="s">
        <v>9</v>
      </c>
      <c r="F149">
        <v>109.22985816000001</v>
      </c>
      <c r="G149">
        <v>25.56843636055131</v>
      </c>
      <c r="H149">
        <v>34.769667397126568</v>
      </c>
    </row>
    <row r="150" spans="1:8" x14ac:dyDescent="0.35">
      <c r="A150" t="s">
        <v>160</v>
      </c>
      <c r="B150">
        <v>21</v>
      </c>
      <c r="C150">
        <v>35</v>
      </c>
      <c r="D150">
        <v>15</v>
      </c>
      <c r="E150" t="s">
        <v>11</v>
      </c>
      <c r="F150">
        <v>114.369000435</v>
      </c>
      <c r="G150">
        <v>25.22017623868911</v>
      </c>
      <c r="H150">
        <v>36.964480053767147</v>
      </c>
    </row>
    <row r="151" spans="1:8" x14ac:dyDescent="0.35">
      <c r="A151" t="s">
        <v>161</v>
      </c>
      <c r="B151">
        <v>21</v>
      </c>
      <c r="C151">
        <v>35</v>
      </c>
      <c r="D151">
        <v>30</v>
      </c>
      <c r="E151" t="s">
        <v>13</v>
      </c>
      <c r="F151">
        <v>121.181341946</v>
      </c>
      <c r="G151">
        <v>21.893027452840428</v>
      </c>
      <c r="H151">
        <v>21.637819003624831</v>
      </c>
    </row>
    <row r="152" spans="1:8" x14ac:dyDescent="0.35">
      <c r="A152" t="s">
        <v>162</v>
      </c>
      <c r="B152">
        <v>21</v>
      </c>
      <c r="C152">
        <v>35</v>
      </c>
      <c r="D152">
        <v>45</v>
      </c>
      <c r="E152" t="s">
        <v>15</v>
      </c>
      <c r="F152">
        <v>136.20770269600001</v>
      </c>
      <c r="G152">
        <v>13.00040897304318</v>
      </c>
      <c r="H152">
        <v>29.848364989301441</v>
      </c>
    </row>
    <row r="153" spans="1:8" x14ac:dyDescent="0.35">
      <c r="A153" t="s">
        <v>163</v>
      </c>
      <c r="B153">
        <v>23</v>
      </c>
      <c r="C153">
        <v>0.5</v>
      </c>
      <c r="D153">
        <v>0</v>
      </c>
      <c r="E153" t="s">
        <v>9</v>
      </c>
      <c r="F153">
        <v>68.975160137000003</v>
      </c>
      <c r="G153">
        <v>2.1868364991407252</v>
      </c>
      <c r="H153">
        <v>1.3699054609905941</v>
      </c>
    </row>
    <row r="154" spans="1:8" x14ac:dyDescent="0.35">
      <c r="A154" t="s">
        <v>164</v>
      </c>
      <c r="B154">
        <v>23</v>
      </c>
      <c r="C154">
        <v>0.5</v>
      </c>
      <c r="D154">
        <v>15</v>
      </c>
      <c r="E154" t="s">
        <v>11</v>
      </c>
      <c r="F154">
        <v>88.052395969999992</v>
      </c>
      <c r="G154">
        <v>1.118877884128763</v>
      </c>
      <c r="H154">
        <v>0.71491800420790241</v>
      </c>
    </row>
    <row r="155" spans="1:8" x14ac:dyDescent="0.35">
      <c r="A155" t="s">
        <v>165</v>
      </c>
      <c r="B155">
        <v>23</v>
      </c>
      <c r="C155">
        <v>0.5</v>
      </c>
      <c r="D155">
        <v>30</v>
      </c>
      <c r="E155" t="s">
        <v>13</v>
      </c>
      <c r="F155">
        <v>91.089964151000004</v>
      </c>
      <c r="G155">
        <v>1.3040494489618171</v>
      </c>
      <c r="H155">
        <v>5.1737760918251752</v>
      </c>
    </row>
    <row r="156" spans="1:8" x14ac:dyDescent="0.35">
      <c r="A156" t="s">
        <v>166</v>
      </c>
      <c r="B156">
        <v>23</v>
      </c>
      <c r="C156">
        <v>2.5</v>
      </c>
      <c r="D156">
        <v>0</v>
      </c>
      <c r="E156" t="s">
        <v>9</v>
      </c>
      <c r="F156">
        <v>70.371395215000007</v>
      </c>
      <c r="G156">
        <v>6.1939501724945831</v>
      </c>
      <c r="H156">
        <v>3.7071746181703702</v>
      </c>
    </row>
    <row r="157" spans="1:8" x14ac:dyDescent="0.35">
      <c r="A157" t="s">
        <v>167</v>
      </c>
      <c r="B157">
        <v>23</v>
      </c>
      <c r="C157">
        <v>2.5</v>
      </c>
      <c r="D157">
        <v>15</v>
      </c>
      <c r="E157" t="s">
        <v>11</v>
      </c>
      <c r="F157">
        <v>72.609972447000004</v>
      </c>
      <c r="G157">
        <v>7.9603162530682976</v>
      </c>
      <c r="H157">
        <v>4.2262509733056959</v>
      </c>
    </row>
    <row r="158" spans="1:8" x14ac:dyDescent="0.35">
      <c r="A158" t="s">
        <v>168</v>
      </c>
      <c r="B158">
        <v>23</v>
      </c>
      <c r="C158">
        <v>2.5</v>
      </c>
      <c r="D158">
        <v>30</v>
      </c>
      <c r="E158" t="s">
        <v>13</v>
      </c>
      <c r="F158">
        <v>79.310778767000002</v>
      </c>
      <c r="G158">
        <v>6.737223585274748</v>
      </c>
      <c r="H158">
        <v>5.0568141139142426</v>
      </c>
    </row>
    <row r="159" spans="1:8" x14ac:dyDescent="0.35">
      <c r="A159" t="s">
        <v>169</v>
      </c>
      <c r="B159">
        <v>23</v>
      </c>
      <c r="C159">
        <v>2.5</v>
      </c>
      <c r="D159">
        <v>45</v>
      </c>
      <c r="E159" t="s">
        <v>15</v>
      </c>
      <c r="F159">
        <v>126.61558413500001</v>
      </c>
      <c r="G159">
        <v>1.2664904760752771</v>
      </c>
      <c r="H159">
        <v>0.73633632455766929</v>
      </c>
    </row>
    <row r="160" spans="1:8" x14ac:dyDescent="0.35">
      <c r="A160" t="s">
        <v>170</v>
      </c>
      <c r="B160">
        <v>23</v>
      </c>
      <c r="C160">
        <v>4.5</v>
      </c>
      <c r="D160">
        <v>0</v>
      </c>
      <c r="E160" t="s">
        <v>9</v>
      </c>
      <c r="F160">
        <v>68.763459339999997</v>
      </c>
      <c r="G160">
        <v>12.420815854859599</v>
      </c>
      <c r="H160">
        <v>10.00713337014326</v>
      </c>
    </row>
    <row r="161" spans="1:8" x14ac:dyDescent="0.35">
      <c r="A161" t="s">
        <v>171</v>
      </c>
      <c r="B161">
        <v>23</v>
      </c>
      <c r="C161">
        <v>4.5</v>
      </c>
      <c r="D161">
        <v>15</v>
      </c>
      <c r="E161" t="s">
        <v>11</v>
      </c>
      <c r="F161">
        <v>71.098385616999991</v>
      </c>
      <c r="G161">
        <v>12.17178011263011</v>
      </c>
      <c r="H161">
        <v>12.75574321550198</v>
      </c>
    </row>
    <row r="162" spans="1:8" x14ac:dyDescent="0.35">
      <c r="A162" t="s">
        <v>172</v>
      </c>
      <c r="B162">
        <v>23</v>
      </c>
      <c r="C162">
        <v>4.5</v>
      </c>
      <c r="D162">
        <v>30</v>
      </c>
      <c r="E162" t="s">
        <v>13</v>
      </c>
      <c r="F162">
        <v>98.196275771000003</v>
      </c>
      <c r="G162">
        <v>4.2855687211968911</v>
      </c>
      <c r="H162">
        <v>4.6397809018599219</v>
      </c>
    </row>
    <row r="163" spans="1:8" x14ac:dyDescent="0.35">
      <c r="A163" t="s">
        <v>173</v>
      </c>
      <c r="B163">
        <v>23</v>
      </c>
      <c r="C163">
        <v>4.5</v>
      </c>
      <c r="D163">
        <v>45</v>
      </c>
      <c r="E163" t="s">
        <v>15</v>
      </c>
      <c r="F163">
        <v>103.26267430199999</v>
      </c>
      <c r="G163">
        <v>6.1740318859111287</v>
      </c>
      <c r="H163">
        <v>5.4117569240524972</v>
      </c>
    </row>
    <row r="164" spans="1:8" x14ac:dyDescent="0.35">
      <c r="A164" t="s">
        <v>174</v>
      </c>
      <c r="B164">
        <v>23</v>
      </c>
      <c r="C164">
        <v>6.5</v>
      </c>
      <c r="D164">
        <v>0</v>
      </c>
      <c r="E164" t="s">
        <v>9</v>
      </c>
      <c r="F164">
        <v>92.658195882999991</v>
      </c>
      <c r="G164">
        <v>5.8579289051710592</v>
      </c>
      <c r="H164">
        <v>10.93876569835243</v>
      </c>
    </row>
    <row r="165" spans="1:8" x14ac:dyDescent="0.35">
      <c r="A165" t="s">
        <v>175</v>
      </c>
      <c r="B165">
        <v>23</v>
      </c>
      <c r="C165">
        <v>6.5</v>
      </c>
      <c r="D165">
        <v>15</v>
      </c>
      <c r="E165" t="s">
        <v>11</v>
      </c>
      <c r="F165">
        <v>69.946853681999997</v>
      </c>
      <c r="G165">
        <v>17.226827842444699</v>
      </c>
      <c r="H165">
        <v>15.127508187033751</v>
      </c>
    </row>
    <row r="166" spans="1:8" x14ac:dyDescent="0.35">
      <c r="A166" t="s">
        <v>176</v>
      </c>
      <c r="B166">
        <v>23</v>
      </c>
      <c r="C166">
        <v>6.5</v>
      </c>
      <c r="D166">
        <v>30</v>
      </c>
      <c r="E166" t="s">
        <v>13</v>
      </c>
      <c r="F166">
        <v>104.17600745</v>
      </c>
      <c r="G166">
        <v>5.9342687036346469</v>
      </c>
      <c r="H166">
        <v>6.1919427569596337</v>
      </c>
    </row>
    <row r="167" spans="1:8" x14ac:dyDescent="0.35">
      <c r="A167" t="s">
        <v>177</v>
      </c>
      <c r="B167">
        <v>23</v>
      </c>
      <c r="C167">
        <v>6.5</v>
      </c>
      <c r="D167">
        <v>45</v>
      </c>
      <c r="E167" t="s">
        <v>15</v>
      </c>
      <c r="F167">
        <v>116.007350624</v>
      </c>
      <c r="G167">
        <v>4.4360835903168727</v>
      </c>
      <c r="H167">
        <v>6.7035309120115016</v>
      </c>
    </row>
    <row r="168" spans="1:8" x14ac:dyDescent="0.35">
      <c r="A168" t="s">
        <v>178</v>
      </c>
      <c r="B168">
        <v>23</v>
      </c>
      <c r="C168">
        <v>8.5</v>
      </c>
      <c r="D168">
        <v>0</v>
      </c>
      <c r="E168" t="s">
        <v>9</v>
      </c>
      <c r="F168">
        <v>97.656790405999999</v>
      </c>
      <c r="G168">
        <v>6.2617841234775948</v>
      </c>
      <c r="H168">
        <v>13.62992926930337</v>
      </c>
    </row>
    <row r="169" spans="1:8" x14ac:dyDescent="0.35">
      <c r="A169" t="s">
        <v>179</v>
      </c>
      <c r="B169">
        <v>23</v>
      </c>
      <c r="C169">
        <v>8.5</v>
      </c>
      <c r="D169">
        <v>15</v>
      </c>
      <c r="E169" t="s">
        <v>11</v>
      </c>
      <c r="F169">
        <v>68.782260879999995</v>
      </c>
      <c r="G169">
        <v>21.215253536188801</v>
      </c>
      <c r="H169">
        <v>19.225730138733521</v>
      </c>
    </row>
    <row r="170" spans="1:8" x14ac:dyDescent="0.35">
      <c r="A170" t="s">
        <v>180</v>
      </c>
      <c r="B170">
        <v>23</v>
      </c>
      <c r="C170">
        <v>8.5</v>
      </c>
      <c r="D170">
        <v>30</v>
      </c>
      <c r="E170" t="s">
        <v>13</v>
      </c>
      <c r="F170">
        <v>108.372554421</v>
      </c>
      <c r="G170">
        <v>10.243802993041839</v>
      </c>
      <c r="H170">
        <v>5.4684567202921244</v>
      </c>
    </row>
    <row r="171" spans="1:8" x14ac:dyDescent="0.35">
      <c r="A171" t="s">
        <v>181</v>
      </c>
      <c r="B171">
        <v>23</v>
      </c>
      <c r="C171">
        <v>8.5</v>
      </c>
      <c r="D171">
        <v>45</v>
      </c>
      <c r="E171" t="s">
        <v>15</v>
      </c>
      <c r="F171">
        <v>119.917944312</v>
      </c>
      <c r="G171">
        <v>4.7107115800860573</v>
      </c>
      <c r="H171">
        <v>4.6499841158799882</v>
      </c>
    </row>
    <row r="172" spans="1:8" x14ac:dyDescent="0.35">
      <c r="A172" t="s">
        <v>182</v>
      </c>
      <c r="B172">
        <v>23</v>
      </c>
      <c r="C172">
        <v>10.5</v>
      </c>
      <c r="D172">
        <v>0</v>
      </c>
      <c r="E172" t="s">
        <v>9</v>
      </c>
      <c r="F172">
        <v>101.44966492099999</v>
      </c>
      <c r="G172">
        <v>6.8240425438990879</v>
      </c>
      <c r="H172">
        <v>12.59553888548248</v>
      </c>
    </row>
    <row r="173" spans="1:8" x14ac:dyDescent="0.35">
      <c r="A173" t="s">
        <v>183</v>
      </c>
      <c r="B173">
        <v>23</v>
      </c>
      <c r="C173">
        <v>10.5</v>
      </c>
      <c r="D173">
        <v>15</v>
      </c>
      <c r="E173" t="s">
        <v>11</v>
      </c>
      <c r="F173">
        <v>68.091275408999991</v>
      </c>
      <c r="G173">
        <v>24.32547883208613</v>
      </c>
      <c r="H173">
        <v>24.161201421912661</v>
      </c>
    </row>
    <row r="174" spans="1:8" x14ac:dyDescent="0.35">
      <c r="A174" t="s">
        <v>184</v>
      </c>
      <c r="B174">
        <v>23</v>
      </c>
      <c r="C174">
        <v>10.5</v>
      </c>
      <c r="D174">
        <v>30</v>
      </c>
      <c r="E174" t="s">
        <v>13</v>
      </c>
      <c r="F174">
        <v>74.642373487</v>
      </c>
      <c r="G174">
        <v>21.747480859154209</v>
      </c>
      <c r="H174">
        <v>17.81435011676513</v>
      </c>
    </row>
    <row r="175" spans="1:8" x14ac:dyDescent="0.35">
      <c r="A175" t="s">
        <v>185</v>
      </c>
      <c r="B175">
        <v>23</v>
      </c>
      <c r="C175">
        <v>10.5</v>
      </c>
      <c r="D175">
        <v>45</v>
      </c>
      <c r="E175" t="s">
        <v>15</v>
      </c>
      <c r="F175">
        <v>123.975247383</v>
      </c>
      <c r="G175">
        <v>6.0086863101051744</v>
      </c>
      <c r="H175">
        <v>3.9866325282673638</v>
      </c>
    </row>
    <row r="176" spans="1:8" x14ac:dyDescent="0.35">
      <c r="A176" t="s">
        <v>186</v>
      </c>
      <c r="B176">
        <v>23</v>
      </c>
      <c r="C176">
        <v>12.5</v>
      </c>
      <c r="D176">
        <v>0</v>
      </c>
      <c r="E176" t="s">
        <v>9</v>
      </c>
      <c r="F176">
        <v>103.399012476</v>
      </c>
      <c r="G176">
        <v>7.7674702930175474</v>
      </c>
      <c r="H176">
        <v>10.673412041425079</v>
      </c>
    </row>
    <row r="177" spans="1:8" x14ac:dyDescent="0.35">
      <c r="A177" t="s">
        <v>187</v>
      </c>
      <c r="B177">
        <v>23</v>
      </c>
      <c r="C177">
        <v>12.5</v>
      </c>
      <c r="D177">
        <v>15</v>
      </c>
      <c r="E177" t="s">
        <v>11</v>
      </c>
      <c r="F177">
        <v>67.121718317000003</v>
      </c>
      <c r="G177">
        <v>27.949436314699781</v>
      </c>
      <c r="H177">
        <v>28.15325401172981</v>
      </c>
    </row>
    <row r="178" spans="1:8" x14ac:dyDescent="0.35">
      <c r="A178" t="s">
        <v>188</v>
      </c>
      <c r="B178">
        <v>23</v>
      </c>
      <c r="C178">
        <v>12.5</v>
      </c>
      <c r="D178">
        <v>30</v>
      </c>
      <c r="E178" t="s">
        <v>13</v>
      </c>
      <c r="F178">
        <v>114.874795318</v>
      </c>
      <c r="G178">
        <v>9.0787429034808849</v>
      </c>
      <c r="H178">
        <v>8.5038801785308351</v>
      </c>
    </row>
    <row r="179" spans="1:8" x14ac:dyDescent="0.35">
      <c r="A179" t="s">
        <v>189</v>
      </c>
      <c r="B179">
        <v>23</v>
      </c>
      <c r="C179">
        <v>12.5</v>
      </c>
      <c r="D179">
        <v>45</v>
      </c>
      <c r="E179" t="s">
        <v>15</v>
      </c>
      <c r="F179">
        <v>128.14757251699999</v>
      </c>
      <c r="G179">
        <v>6.1599341201588613</v>
      </c>
      <c r="H179">
        <v>4.8150434547669647</v>
      </c>
    </row>
    <row r="180" spans="1:8" x14ac:dyDescent="0.35">
      <c r="A180" t="s">
        <v>190</v>
      </c>
      <c r="B180">
        <v>23</v>
      </c>
      <c r="C180">
        <v>14.5</v>
      </c>
      <c r="D180">
        <v>0</v>
      </c>
      <c r="E180" t="s">
        <v>9</v>
      </c>
      <c r="F180">
        <v>105.15240231200001</v>
      </c>
      <c r="G180">
        <v>9.8201710925359595</v>
      </c>
      <c r="H180">
        <v>9.8689300780001759</v>
      </c>
    </row>
    <row r="181" spans="1:8" x14ac:dyDescent="0.35">
      <c r="A181" t="s">
        <v>191</v>
      </c>
      <c r="B181">
        <v>23</v>
      </c>
      <c r="C181">
        <v>14.5</v>
      </c>
      <c r="D181">
        <v>15</v>
      </c>
      <c r="E181" t="s">
        <v>11</v>
      </c>
      <c r="F181">
        <v>66.644450887999994</v>
      </c>
      <c r="G181">
        <v>30.975755621800381</v>
      </c>
      <c r="H181">
        <v>31.02185960997349</v>
      </c>
    </row>
    <row r="182" spans="1:8" x14ac:dyDescent="0.35">
      <c r="A182" t="s">
        <v>192</v>
      </c>
      <c r="B182">
        <v>23</v>
      </c>
      <c r="C182">
        <v>14.5</v>
      </c>
      <c r="D182">
        <v>30</v>
      </c>
      <c r="E182" t="s">
        <v>13</v>
      </c>
      <c r="F182">
        <v>116.414323688</v>
      </c>
      <c r="G182">
        <v>9.9174435167661077</v>
      </c>
      <c r="H182">
        <v>11.92349491367713</v>
      </c>
    </row>
    <row r="183" spans="1:8" x14ac:dyDescent="0.35">
      <c r="A183" t="s">
        <v>193</v>
      </c>
      <c r="B183">
        <v>23</v>
      </c>
      <c r="C183">
        <v>14.5</v>
      </c>
      <c r="D183">
        <v>45</v>
      </c>
      <c r="E183" t="s">
        <v>15</v>
      </c>
      <c r="F183">
        <v>132.26195448600001</v>
      </c>
      <c r="G183">
        <v>6.2561541777430962</v>
      </c>
      <c r="H183">
        <v>7.292512923132108</v>
      </c>
    </row>
    <row r="184" spans="1:8" x14ac:dyDescent="0.35">
      <c r="A184" t="s">
        <v>194</v>
      </c>
      <c r="B184">
        <v>23</v>
      </c>
      <c r="C184">
        <v>16.5</v>
      </c>
      <c r="D184">
        <v>0</v>
      </c>
      <c r="E184" t="s">
        <v>9</v>
      </c>
      <c r="F184">
        <v>106.518171966</v>
      </c>
      <c r="G184">
        <v>11.6025901688438</v>
      </c>
      <c r="H184">
        <v>9.9989641118165764</v>
      </c>
    </row>
    <row r="185" spans="1:8" x14ac:dyDescent="0.35">
      <c r="A185" t="s">
        <v>195</v>
      </c>
      <c r="B185">
        <v>23</v>
      </c>
      <c r="C185">
        <v>16.5</v>
      </c>
      <c r="D185">
        <v>15</v>
      </c>
      <c r="E185" t="s">
        <v>11</v>
      </c>
      <c r="F185">
        <v>66.474352269999997</v>
      </c>
      <c r="G185">
        <v>34.227402189166803</v>
      </c>
      <c r="H185">
        <v>34.06454312581036</v>
      </c>
    </row>
    <row r="186" spans="1:8" x14ac:dyDescent="0.35">
      <c r="A186" t="s">
        <v>196</v>
      </c>
      <c r="B186">
        <v>23</v>
      </c>
      <c r="C186">
        <v>16.5</v>
      </c>
      <c r="D186">
        <v>30</v>
      </c>
      <c r="E186" t="s">
        <v>13</v>
      </c>
      <c r="F186">
        <v>118.65573400300001</v>
      </c>
      <c r="G186">
        <v>11.084504235508829</v>
      </c>
      <c r="H186">
        <v>11.981696826074311</v>
      </c>
    </row>
    <row r="187" spans="1:8" x14ac:dyDescent="0.35">
      <c r="A187" t="s">
        <v>197</v>
      </c>
      <c r="B187">
        <v>23</v>
      </c>
      <c r="C187">
        <v>16.5</v>
      </c>
      <c r="D187">
        <v>45</v>
      </c>
      <c r="E187" t="s">
        <v>15</v>
      </c>
      <c r="F187">
        <v>133.939966798</v>
      </c>
      <c r="G187">
        <v>7.0919242148298292</v>
      </c>
      <c r="H187">
        <v>10.40599710930883</v>
      </c>
    </row>
    <row r="188" spans="1:8" x14ac:dyDescent="0.35">
      <c r="A188" t="s">
        <v>198</v>
      </c>
      <c r="B188">
        <v>23</v>
      </c>
      <c r="C188">
        <v>18.5</v>
      </c>
      <c r="D188">
        <v>0</v>
      </c>
      <c r="E188" t="s">
        <v>9</v>
      </c>
      <c r="F188">
        <v>107.462108374</v>
      </c>
      <c r="G188">
        <v>12.535159042401171</v>
      </c>
      <c r="H188">
        <v>11.639108925285649</v>
      </c>
    </row>
    <row r="189" spans="1:8" x14ac:dyDescent="0.35">
      <c r="A189" t="s">
        <v>199</v>
      </c>
      <c r="B189">
        <v>23</v>
      </c>
      <c r="C189">
        <v>18.5</v>
      </c>
      <c r="D189">
        <v>15</v>
      </c>
      <c r="E189" t="s">
        <v>11</v>
      </c>
      <c r="F189">
        <v>66.510159760999997</v>
      </c>
      <c r="G189">
        <v>37.450996232004179</v>
      </c>
      <c r="H189">
        <v>37.738168688225642</v>
      </c>
    </row>
    <row r="190" spans="1:8" x14ac:dyDescent="0.35">
      <c r="A190" t="s">
        <v>200</v>
      </c>
      <c r="B190">
        <v>23</v>
      </c>
      <c r="C190">
        <v>18.5</v>
      </c>
      <c r="D190">
        <v>30</v>
      </c>
      <c r="E190" t="s">
        <v>13</v>
      </c>
      <c r="F190">
        <v>119.979955494</v>
      </c>
      <c r="G190">
        <v>12.38843312576982</v>
      </c>
      <c r="H190">
        <v>12.95736842901078</v>
      </c>
    </row>
    <row r="191" spans="1:8" x14ac:dyDescent="0.35">
      <c r="A191" t="s">
        <v>201</v>
      </c>
      <c r="B191">
        <v>23</v>
      </c>
      <c r="C191">
        <v>18.5</v>
      </c>
      <c r="D191">
        <v>45</v>
      </c>
      <c r="E191" t="s">
        <v>15</v>
      </c>
      <c r="F191">
        <v>135.85269475000001</v>
      </c>
      <c r="G191">
        <v>8.0350227477616016</v>
      </c>
      <c r="H191">
        <v>10.837426946910909</v>
      </c>
    </row>
    <row r="192" spans="1:8" x14ac:dyDescent="0.35">
      <c r="A192" t="s">
        <v>202</v>
      </c>
      <c r="B192">
        <v>23</v>
      </c>
      <c r="C192">
        <v>20.5</v>
      </c>
      <c r="D192">
        <v>0</v>
      </c>
      <c r="E192" t="s">
        <v>9</v>
      </c>
      <c r="F192">
        <v>64.477853715000009</v>
      </c>
      <c r="G192">
        <v>33.006894905395001</v>
      </c>
      <c r="H192">
        <v>32.720654725317672</v>
      </c>
    </row>
    <row r="193" spans="1:8" x14ac:dyDescent="0.35">
      <c r="A193" t="s">
        <v>203</v>
      </c>
      <c r="B193">
        <v>23</v>
      </c>
      <c r="C193">
        <v>20.5</v>
      </c>
      <c r="D193">
        <v>15</v>
      </c>
      <c r="E193" t="s">
        <v>11</v>
      </c>
      <c r="F193">
        <v>66.848971188000007</v>
      </c>
      <c r="G193">
        <v>40.211522616551257</v>
      </c>
      <c r="H193">
        <v>40.081188470450797</v>
      </c>
    </row>
    <row r="194" spans="1:8" x14ac:dyDescent="0.35">
      <c r="A194" t="s">
        <v>204</v>
      </c>
      <c r="B194">
        <v>23</v>
      </c>
      <c r="C194">
        <v>20.5</v>
      </c>
      <c r="D194">
        <v>30</v>
      </c>
      <c r="E194" t="s">
        <v>13</v>
      </c>
      <c r="F194">
        <v>121.194176614</v>
      </c>
      <c r="G194">
        <v>13.253677693236449</v>
      </c>
      <c r="H194">
        <v>15.317899868050519</v>
      </c>
    </row>
    <row r="195" spans="1:8" x14ac:dyDescent="0.35">
      <c r="A195" t="s">
        <v>205</v>
      </c>
      <c r="B195">
        <v>23</v>
      </c>
      <c r="C195">
        <v>20.5</v>
      </c>
      <c r="D195">
        <v>45</v>
      </c>
      <c r="E195" t="s">
        <v>15</v>
      </c>
      <c r="F195">
        <v>136.5482288</v>
      </c>
      <c r="G195">
        <v>8.6511458428437322</v>
      </c>
      <c r="H195">
        <v>11.484159314411951</v>
      </c>
    </row>
    <row r="196" spans="1:8" x14ac:dyDescent="0.35">
      <c r="A196" t="s">
        <v>206</v>
      </c>
      <c r="B196">
        <v>23</v>
      </c>
      <c r="C196">
        <v>22.5</v>
      </c>
      <c r="D196">
        <v>0</v>
      </c>
      <c r="E196" t="s">
        <v>9</v>
      </c>
      <c r="F196">
        <v>109.684996545</v>
      </c>
      <c r="G196">
        <v>14.690897870277171</v>
      </c>
      <c r="H196">
        <v>18.648924725768669</v>
      </c>
    </row>
    <row r="197" spans="1:8" x14ac:dyDescent="0.35">
      <c r="A197" t="s">
        <v>207</v>
      </c>
      <c r="B197">
        <v>23</v>
      </c>
      <c r="C197">
        <v>22.5</v>
      </c>
      <c r="D197">
        <v>15</v>
      </c>
      <c r="E197" t="s">
        <v>11</v>
      </c>
      <c r="F197">
        <v>116.112865746</v>
      </c>
      <c r="G197">
        <v>14.334319702113151</v>
      </c>
      <c r="H197">
        <v>19.07802935781865</v>
      </c>
    </row>
    <row r="198" spans="1:8" x14ac:dyDescent="0.35">
      <c r="A198" t="s">
        <v>208</v>
      </c>
      <c r="B198">
        <v>23</v>
      </c>
      <c r="C198">
        <v>22.5</v>
      </c>
      <c r="D198">
        <v>30</v>
      </c>
      <c r="E198" t="s">
        <v>13</v>
      </c>
      <c r="F198">
        <v>122.214325011</v>
      </c>
      <c r="G198">
        <v>11.36157971314786</v>
      </c>
      <c r="H198">
        <v>18.22775216239711</v>
      </c>
    </row>
    <row r="199" spans="1:8" x14ac:dyDescent="0.35">
      <c r="A199" t="s">
        <v>209</v>
      </c>
      <c r="B199">
        <v>23</v>
      </c>
      <c r="C199">
        <v>22.5</v>
      </c>
      <c r="D199">
        <v>45</v>
      </c>
      <c r="E199" t="s">
        <v>15</v>
      </c>
      <c r="F199">
        <v>138.35759484799999</v>
      </c>
      <c r="G199">
        <v>8.9089150804953334</v>
      </c>
      <c r="H199">
        <v>12.4007521440617</v>
      </c>
    </row>
    <row r="200" spans="1:8" x14ac:dyDescent="0.35">
      <c r="A200" t="s">
        <v>210</v>
      </c>
      <c r="B200">
        <v>23</v>
      </c>
      <c r="C200">
        <v>24.5</v>
      </c>
      <c r="D200">
        <v>0</v>
      </c>
      <c r="E200" t="s">
        <v>9</v>
      </c>
      <c r="F200">
        <v>110.561602056</v>
      </c>
      <c r="G200">
        <v>15.69082128478902</v>
      </c>
      <c r="H200">
        <v>19.651157600903161</v>
      </c>
    </row>
    <row r="201" spans="1:8" x14ac:dyDescent="0.35">
      <c r="A201" t="s">
        <v>211</v>
      </c>
      <c r="B201">
        <v>23</v>
      </c>
      <c r="C201">
        <v>24.5</v>
      </c>
      <c r="D201">
        <v>15</v>
      </c>
      <c r="E201" t="s">
        <v>11</v>
      </c>
      <c r="F201">
        <v>117.10885936</v>
      </c>
      <c r="G201">
        <v>16.137428159213719</v>
      </c>
      <c r="H201">
        <v>19.396466673043282</v>
      </c>
    </row>
    <row r="202" spans="1:8" x14ac:dyDescent="0.35">
      <c r="A202" t="s">
        <v>212</v>
      </c>
      <c r="B202">
        <v>23</v>
      </c>
      <c r="C202">
        <v>24.5</v>
      </c>
      <c r="D202">
        <v>30</v>
      </c>
      <c r="E202" t="s">
        <v>13</v>
      </c>
      <c r="F202">
        <v>123.338856041</v>
      </c>
      <c r="G202">
        <v>11.784592347501761</v>
      </c>
      <c r="H202">
        <v>20.067925606052309</v>
      </c>
    </row>
    <row r="203" spans="1:8" x14ac:dyDescent="0.35">
      <c r="A203" t="s">
        <v>213</v>
      </c>
      <c r="B203">
        <v>23</v>
      </c>
      <c r="C203">
        <v>24.5</v>
      </c>
      <c r="D203">
        <v>45</v>
      </c>
      <c r="E203" t="s">
        <v>15</v>
      </c>
      <c r="F203">
        <v>140.0771963</v>
      </c>
      <c r="G203">
        <v>8.461734750719776</v>
      </c>
      <c r="H203">
        <v>13.59940464713782</v>
      </c>
    </row>
    <row r="204" spans="1:8" x14ac:dyDescent="0.35">
      <c r="A204" t="s">
        <v>214</v>
      </c>
      <c r="B204">
        <v>23</v>
      </c>
      <c r="C204">
        <v>26.5</v>
      </c>
      <c r="D204">
        <v>0</v>
      </c>
      <c r="E204" t="s">
        <v>9</v>
      </c>
      <c r="F204">
        <v>111.630328238</v>
      </c>
      <c r="G204">
        <v>15.98360125274883</v>
      </c>
      <c r="H204">
        <v>21.550807437206689</v>
      </c>
    </row>
    <row r="205" spans="1:8" x14ac:dyDescent="0.35">
      <c r="A205" t="s">
        <v>215</v>
      </c>
      <c r="B205">
        <v>23</v>
      </c>
      <c r="C205">
        <v>26.5</v>
      </c>
      <c r="D205">
        <v>15</v>
      </c>
      <c r="E205" t="s">
        <v>11</v>
      </c>
      <c r="F205">
        <v>118.224054813</v>
      </c>
      <c r="G205">
        <v>17.982509743799039</v>
      </c>
      <c r="H205">
        <v>20.60281381050504</v>
      </c>
    </row>
    <row r="206" spans="1:8" x14ac:dyDescent="0.35">
      <c r="A206" t="s">
        <v>216</v>
      </c>
      <c r="B206">
        <v>23</v>
      </c>
      <c r="C206">
        <v>26.5</v>
      </c>
      <c r="D206">
        <v>30</v>
      </c>
      <c r="E206" t="s">
        <v>13</v>
      </c>
      <c r="F206">
        <v>124.89619129899999</v>
      </c>
      <c r="G206">
        <v>14.34763656406661</v>
      </c>
      <c r="H206">
        <v>19.686910967350741</v>
      </c>
    </row>
    <row r="207" spans="1:8" x14ac:dyDescent="0.35">
      <c r="A207" t="s">
        <v>217</v>
      </c>
      <c r="B207">
        <v>23</v>
      </c>
      <c r="C207">
        <v>26.5</v>
      </c>
      <c r="D207">
        <v>45</v>
      </c>
      <c r="E207" t="s">
        <v>15</v>
      </c>
      <c r="F207">
        <v>140.385098994</v>
      </c>
      <c r="G207">
        <v>9.7045626021606459</v>
      </c>
      <c r="H207">
        <v>14.933034422678251</v>
      </c>
    </row>
    <row r="208" spans="1:8" x14ac:dyDescent="0.35">
      <c r="A208" t="s">
        <v>218</v>
      </c>
      <c r="B208">
        <v>23</v>
      </c>
      <c r="C208">
        <v>28.5</v>
      </c>
      <c r="D208">
        <v>0</v>
      </c>
      <c r="E208" t="s">
        <v>9</v>
      </c>
      <c r="F208">
        <v>112.26394051299999</v>
      </c>
      <c r="G208">
        <v>20.107908927561439</v>
      </c>
      <c r="H208">
        <v>23.84860198216052</v>
      </c>
    </row>
    <row r="209" spans="1:8" x14ac:dyDescent="0.35">
      <c r="A209" t="s">
        <v>219</v>
      </c>
      <c r="B209">
        <v>23</v>
      </c>
      <c r="C209">
        <v>28.5</v>
      </c>
      <c r="D209">
        <v>15</v>
      </c>
      <c r="E209" t="s">
        <v>11</v>
      </c>
      <c r="F209">
        <v>118.705034494</v>
      </c>
      <c r="G209">
        <v>19.26064317268359</v>
      </c>
      <c r="H209">
        <v>22.663487477625949</v>
      </c>
    </row>
    <row r="210" spans="1:8" x14ac:dyDescent="0.35">
      <c r="A210" t="s">
        <v>220</v>
      </c>
      <c r="B210">
        <v>23</v>
      </c>
      <c r="C210">
        <v>28.5</v>
      </c>
      <c r="D210">
        <v>30</v>
      </c>
      <c r="E210" t="s">
        <v>13</v>
      </c>
      <c r="F210">
        <v>126.129582763</v>
      </c>
      <c r="G210">
        <v>14.753621627811279</v>
      </c>
      <c r="H210">
        <v>20.09589291486191</v>
      </c>
    </row>
    <row r="211" spans="1:8" x14ac:dyDescent="0.35">
      <c r="A211" t="s">
        <v>221</v>
      </c>
      <c r="B211">
        <v>23</v>
      </c>
      <c r="C211">
        <v>28.5</v>
      </c>
      <c r="D211">
        <v>45</v>
      </c>
      <c r="E211" t="s">
        <v>15</v>
      </c>
      <c r="F211">
        <v>142.18442910900001</v>
      </c>
      <c r="G211">
        <v>8.7965972697119632</v>
      </c>
      <c r="H211">
        <v>16.832485779190851</v>
      </c>
    </row>
    <row r="212" spans="1:8" x14ac:dyDescent="0.35">
      <c r="A212" t="s">
        <v>222</v>
      </c>
      <c r="B212">
        <v>23</v>
      </c>
      <c r="C212">
        <v>30.5</v>
      </c>
      <c r="D212">
        <v>0</v>
      </c>
      <c r="E212" t="s">
        <v>9</v>
      </c>
      <c r="F212">
        <v>113.39581036600001</v>
      </c>
      <c r="G212">
        <v>20.500549388710461</v>
      </c>
      <c r="H212">
        <v>24.954068205789099</v>
      </c>
    </row>
    <row r="213" spans="1:8" x14ac:dyDescent="0.35">
      <c r="A213" t="s">
        <v>223</v>
      </c>
      <c r="B213">
        <v>23</v>
      </c>
      <c r="C213">
        <v>30.5</v>
      </c>
      <c r="D213">
        <v>15</v>
      </c>
      <c r="E213" t="s">
        <v>11</v>
      </c>
      <c r="F213">
        <v>119.41981339500001</v>
      </c>
      <c r="G213">
        <v>20.2355523872906</v>
      </c>
      <c r="H213">
        <v>25.00947215876181</v>
      </c>
    </row>
    <row r="214" spans="1:8" x14ac:dyDescent="0.35">
      <c r="A214" t="s">
        <v>224</v>
      </c>
      <c r="B214">
        <v>23</v>
      </c>
      <c r="C214">
        <v>30.5</v>
      </c>
      <c r="D214">
        <v>30</v>
      </c>
      <c r="E214" t="s">
        <v>13</v>
      </c>
      <c r="F214">
        <v>126.922160625</v>
      </c>
      <c r="G214">
        <v>15.306394186238601</v>
      </c>
      <c r="H214">
        <v>20.993123705354261</v>
      </c>
    </row>
    <row r="215" spans="1:8" x14ac:dyDescent="0.35">
      <c r="A215" t="s">
        <v>225</v>
      </c>
      <c r="B215">
        <v>23</v>
      </c>
      <c r="C215">
        <v>30.5</v>
      </c>
      <c r="D215">
        <v>45</v>
      </c>
      <c r="E215" t="s">
        <v>15</v>
      </c>
      <c r="F215">
        <v>142.82164746500001</v>
      </c>
      <c r="G215">
        <v>9.8391065230762358</v>
      </c>
      <c r="H215">
        <v>18.576406872433839</v>
      </c>
    </row>
    <row r="216" spans="1:8" x14ac:dyDescent="0.35">
      <c r="A216" t="s">
        <v>226</v>
      </c>
      <c r="B216">
        <v>23</v>
      </c>
      <c r="C216">
        <v>32.5</v>
      </c>
      <c r="D216">
        <v>0</v>
      </c>
      <c r="E216" t="s">
        <v>9</v>
      </c>
      <c r="F216">
        <v>114.56633383</v>
      </c>
      <c r="G216">
        <v>21.28412013508213</v>
      </c>
      <c r="H216">
        <v>26.085549329609879</v>
      </c>
    </row>
    <row r="217" spans="1:8" x14ac:dyDescent="0.35">
      <c r="A217" t="s">
        <v>227</v>
      </c>
      <c r="B217">
        <v>23</v>
      </c>
      <c r="C217">
        <v>32.5</v>
      </c>
      <c r="D217">
        <v>15</v>
      </c>
      <c r="E217" t="s">
        <v>11</v>
      </c>
      <c r="F217">
        <v>120.15321129599999</v>
      </c>
      <c r="G217">
        <v>22.954631819134718</v>
      </c>
      <c r="H217">
        <v>27.950151534095308</v>
      </c>
    </row>
    <row r="218" spans="1:8" x14ac:dyDescent="0.35">
      <c r="A218" t="s">
        <v>228</v>
      </c>
      <c r="B218">
        <v>23</v>
      </c>
      <c r="C218">
        <v>32.5</v>
      </c>
      <c r="D218">
        <v>30</v>
      </c>
      <c r="E218" t="s">
        <v>13</v>
      </c>
      <c r="F218">
        <v>127.54799449399999</v>
      </c>
      <c r="G218">
        <v>17.437466053116381</v>
      </c>
      <c r="H218">
        <v>23.022637081167659</v>
      </c>
    </row>
    <row r="219" spans="1:8" x14ac:dyDescent="0.35">
      <c r="A219" t="s">
        <v>229</v>
      </c>
      <c r="B219">
        <v>23</v>
      </c>
      <c r="C219">
        <v>32.5</v>
      </c>
      <c r="D219">
        <v>45</v>
      </c>
      <c r="E219" t="s">
        <v>15</v>
      </c>
      <c r="F219">
        <v>143.6510759</v>
      </c>
      <c r="G219">
        <v>9.3840674565925966</v>
      </c>
      <c r="H219">
        <v>20.752460466808319</v>
      </c>
    </row>
    <row r="220" spans="1:8" x14ac:dyDescent="0.35">
      <c r="A220" t="s">
        <v>230</v>
      </c>
      <c r="B220">
        <v>23</v>
      </c>
      <c r="C220">
        <v>34.5</v>
      </c>
      <c r="D220">
        <v>0</v>
      </c>
      <c r="E220" t="s">
        <v>9</v>
      </c>
      <c r="F220">
        <v>114.62341272800001</v>
      </c>
      <c r="G220">
        <v>22.089154516684889</v>
      </c>
      <c r="H220">
        <v>27.661499576009419</v>
      </c>
    </row>
    <row r="221" spans="1:8" x14ac:dyDescent="0.35">
      <c r="A221" t="s">
        <v>231</v>
      </c>
      <c r="B221">
        <v>23</v>
      </c>
      <c r="C221">
        <v>34.5</v>
      </c>
      <c r="D221">
        <v>15</v>
      </c>
      <c r="E221" t="s">
        <v>11</v>
      </c>
      <c r="F221">
        <v>121.020466328</v>
      </c>
      <c r="G221">
        <v>23.022567775021422</v>
      </c>
      <c r="H221">
        <v>31.19024797838642</v>
      </c>
    </row>
    <row r="222" spans="1:8" x14ac:dyDescent="0.35">
      <c r="A222" t="s">
        <v>232</v>
      </c>
      <c r="B222">
        <v>23</v>
      </c>
      <c r="C222">
        <v>34.5</v>
      </c>
      <c r="D222">
        <v>30</v>
      </c>
      <c r="E222" t="s">
        <v>13</v>
      </c>
      <c r="F222">
        <v>128.12592858100001</v>
      </c>
      <c r="G222">
        <v>17.457293321517291</v>
      </c>
      <c r="H222">
        <v>25.126250144929831</v>
      </c>
    </row>
    <row r="223" spans="1:8" x14ac:dyDescent="0.35">
      <c r="A223" t="s">
        <v>233</v>
      </c>
      <c r="B223">
        <v>23</v>
      </c>
      <c r="C223">
        <v>34.5</v>
      </c>
      <c r="D223">
        <v>45</v>
      </c>
      <c r="E223" t="s">
        <v>15</v>
      </c>
      <c r="F223">
        <v>144.46785324999999</v>
      </c>
      <c r="G223">
        <v>14.06158975014419</v>
      </c>
      <c r="H223">
        <v>23.769221157682299</v>
      </c>
    </row>
    <row r="224" spans="1:8" x14ac:dyDescent="0.35">
      <c r="A224" t="s">
        <v>234</v>
      </c>
      <c r="B224">
        <v>23</v>
      </c>
      <c r="C224">
        <v>35</v>
      </c>
      <c r="D224">
        <v>0</v>
      </c>
      <c r="E224" t="s">
        <v>9</v>
      </c>
      <c r="F224">
        <v>115.37388736</v>
      </c>
      <c r="G224">
        <v>22.348481959162172</v>
      </c>
      <c r="H224">
        <v>28.124007225062542</v>
      </c>
    </row>
    <row r="225" spans="1:8" x14ac:dyDescent="0.35">
      <c r="A225" t="s">
        <v>235</v>
      </c>
      <c r="B225">
        <v>23</v>
      </c>
      <c r="C225">
        <v>35</v>
      </c>
      <c r="D225">
        <v>15</v>
      </c>
      <c r="E225" t="s">
        <v>11</v>
      </c>
      <c r="F225">
        <v>121.212043107</v>
      </c>
      <c r="G225">
        <v>23.404216516208329</v>
      </c>
      <c r="H225">
        <v>32.051696870901203</v>
      </c>
    </row>
    <row r="226" spans="1:8" x14ac:dyDescent="0.35">
      <c r="A226" t="s">
        <v>236</v>
      </c>
      <c r="B226">
        <v>23</v>
      </c>
      <c r="C226">
        <v>35</v>
      </c>
      <c r="D226">
        <v>30</v>
      </c>
      <c r="E226" t="s">
        <v>13</v>
      </c>
      <c r="F226">
        <v>128.18022096199999</v>
      </c>
      <c r="G226">
        <v>17.957208447511171</v>
      </c>
      <c r="H226">
        <v>25.680794812535169</v>
      </c>
    </row>
    <row r="227" spans="1:8" x14ac:dyDescent="0.35">
      <c r="A227" t="s">
        <v>237</v>
      </c>
      <c r="B227">
        <v>23</v>
      </c>
      <c r="C227">
        <v>35</v>
      </c>
      <c r="D227">
        <v>45</v>
      </c>
      <c r="E227" t="s">
        <v>15</v>
      </c>
      <c r="F227">
        <v>144.66191107</v>
      </c>
      <c r="G227">
        <v>10.307384438260531</v>
      </c>
      <c r="H227">
        <v>24.586040887884788</v>
      </c>
    </row>
    <row r="228" spans="1:8" x14ac:dyDescent="0.35">
      <c r="A228" t="s">
        <v>238</v>
      </c>
      <c r="B228">
        <v>25</v>
      </c>
      <c r="C228">
        <v>0.5</v>
      </c>
      <c r="D228">
        <v>0</v>
      </c>
      <c r="E228" t="s">
        <v>9</v>
      </c>
      <c r="F228">
        <v>86.939956576</v>
      </c>
      <c r="G228">
        <v>1.5541465369998111</v>
      </c>
      <c r="H228">
        <v>1.3232965279712521</v>
      </c>
    </row>
    <row r="229" spans="1:8" x14ac:dyDescent="0.35">
      <c r="A229" t="s">
        <v>239</v>
      </c>
      <c r="B229">
        <v>25</v>
      </c>
      <c r="C229">
        <v>0.5</v>
      </c>
      <c r="D229">
        <v>15</v>
      </c>
      <c r="E229" t="s">
        <v>11</v>
      </c>
      <c r="F229">
        <v>91.446697295000007</v>
      </c>
      <c r="G229">
        <v>1.8115423049899599</v>
      </c>
      <c r="H229">
        <v>1.626572970893903</v>
      </c>
    </row>
    <row r="230" spans="1:8" x14ac:dyDescent="0.35">
      <c r="A230" t="s">
        <v>240</v>
      </c>
      <c r="B230">
        <v>25</v>
      </c>
      <c r="C230">
        <v>0.5</v>
      </c>
      <c r="D230">
        <v>30</v>
      </c>
      <c r="E230" t="s">
        <v>13</v>
      </c>
      <c r="F230">
        <v>97.018263817000005</v>
      </c>
      <c r="G230">
        <v>1.2784629655888931</v>
      </c>
      <c r="H230">
        <v>4.5088678956731201</v>
      </c>
    </row>
    <row r="231" spans="1:8" x14ac:dyDescent="0.35">
      <c r="A231" t="s">
        <v>241</v>
      </c>
      <c r="B231">
        <v>25</v>
      </c>
      <c r="C231">
        <v>0.5</v>
      </c>
      <c r="D231">
        <v>45</v>
      </c>
      <c r="E231" t="s">
        <v>15</v>
      </c>
      <c r="F231">
        <v>111.768550754</v>
      </c>
      <c r="G231">
        <v>1.011342993310284</v>
      </c>
      <c r="H231">
        <v>2.9560026923384162</v>
      </c>
    </row>
    <row r="232" spans="1:8" x14ac:dyDescent="0.35">
      <c r="A232" t="s">
        <v>242</v>
      </c>
      <c r="B232">
        <v>25</v>
      </c>
      <c r="C232">
        <v>2.5</v>
      </c>
      <c r="D232">
        <v>0</v>
      </c>
      <c r="E232" t="s">
        <v>9</v>
      </c>
      <c r="F232">
        <v>76.029259293999999</v>
      </c>
      <c r="G232">
        <v>8.2430409415835406</v>
      </c>
      <c r="H232">
        <v>3.769042741008207</v>
      </c>
    </row>
    <row r="233" spans="1:8" x14ac:dyDescent="0.35">
      <c r="A233" t="s">
        <v>243</v>
      </c>
      <c r="B233">
        <v>25</v>
      </c>
      <c r="C233">
        <v>2.5</v>
      </c>
      <c r="D233">
        <v>15</v>
      </c>
      <c r="E233" t="s">
        <v>11</v>
      </c>
      <c r="F233">
        <v>78.284486711</v>
      </c>
      <c r="G233">
        <v>7.5386860498351531</v>
      </c>
      <c r="H233">
        <v>3.9334288065406331</v>
      </c>
    </row>
    <row r="234" spans="1:8" x14ac:dyDescent="0.35">
      <c r="A234" t="s">
        <v>244</v>
      </c>
      <c r="B234">
        <v>25</v>
      </c>
      <c r="C234">
        <v>2.5</v>
      </c>
      <c r="D234">
        <v>30</v>
      </c>
      <c r="E234" t="s">
        <v>13</v>
      </c>
      <c r="F234">
        <v>116.947099149</v>
      </c>
      <c r="G234">
        <v>2.050244393924312</v>
      </c>
      <c r="H234">
        <v>7.3475874739415303E-2</v>
      </c>
    </row>
    <row r="235" spans="1:8" x14ac:dyDescent="0.35">
      <c r="A235" t="s">
        <v>245</v>
      </c>
      <c r="B235">
        <v>25</v>
      </c>
      <c r="C235">
        <v>2.5</v>
      </c>
      <c r="D235">
        <v>45</v>
      </c>
      <c r="E235" t="s">
        <v>15</v>
      </c>
      <c r="F235">
        <v>133.35736799200001</v>
      </c>
      <c r="G235">
        <v>1.239280890083764</v>
      </c>
      <c r="H235">
        <v>1.6465142507393009</v>
      </c>
    </row>
    <row r="236" spans="1:8" x14ac:dyDescent="0.35">
      <c r="A236" t="s">
        <v>246</v>
      </c>
      <c r="B236">
        <v>25</v>
      </c>
      <c r="C236">
        <v>4.5</v>
      </c>
      <c r="D236">
        <v>0</v>
      </c>
      <c r="E236" t="s">
        <v>9</v>
      </c>
      <c r="F236">
        <v>80.519202678999989</v>
      </c>
      <c r="G236">
        <v>11.20119796314596</v>
      </c>
      <c r="H236">
        <v>8.0074942288293869</v>
      </c>
    </row>
    <row r="237" spans="1:8" x14ac:dyDescent="0.35">
      <c r="A237" t="s">
        <v>247</v>
      </c>
      <c r="B237">
        <v>25</v>
      </c>
      <c r="C237">
        <v>4.5</v>
      </c>
      <c r="D237">
        <v>15</v>
      </c>
      <c r="E237" t="s">
        <v>11</v>
      </c>
      <c r="F237">
        <v>97.953334033000004</v>
      </c>
      <c r="G237">
        <v>6.3415004395958237</v>
      </c>
      <c r="H237">
        <v>6.9126743712163261</v>
      </c>
    </row>
    <row r="238" spans="1:8" x14ac:dyDescent="0.35">
      <c r="A238" t="s">
        <v>248</v>
      </c>
      <c r="B238">
        <v>25</v>
      </c>
      <c r="C238">
        <v>4.5</v>
      </c>
      <c r="D238">
        <v>30</v>
      </c>
      <c r="E238" t="s">
        <v>13</v>
      </c>
      <c r="F238">
        <v>102.439473897</v>
      </c>
      <c r="G238">
        <v>5.3466064731752923</v>
      </c>
      <c r="H238">
        <v>3.2083090951418849</v>
      </c>
    </row>
    <row r="239" spans="1:8" x14ac:dyDescent="0.35">
      <c r="A239" t="s">
        <v>249</v>
      </c>
      <c r="B239">
        <v>25</v>
      </c>
      <c r="C239">
        <v>4.5</v>
      </c>
      <c r="D239">
        <v>45</v>
      </c>
      <c r="E239" t="s">
        <v>15</v>
      </c>
      <c r="F239">
        <v>143.01484036400001</v>
      </c>
      <c r="G239">
        <v>1.6910092916971191</v>
      </c>
      <c r="H239">
        <v>2.877161594319205</v>
      </c>
    </row>
    <row r="240" spans="1:8" x14ac:dyDescent="0.35">
      <c r="A240" t="s">
        <v>250</v>
      </c>
      <c r="B240">
        <v>25</v>
      </c>
      <c r="C240">
        <v>6.5</v>
      </c>
      <c r="D240">
        <v>0</v>
      </c>
      <c r="E240" t="s">
        <v>9</v>
      </c>
      <c r="F240">
        <v>73.136798620000008</v>
      </c>
      <c r="G240">
        <v>14.44677981515748</v>
      </c>
      <c r="H240">
        <v>13.68790944702835</v>
      </c>
    </row>
    <row r="241" spans="1:8" x14ac:dyDescent="0.35">
      <c r="A241" t="s">
        <v>251</v>
      </c>
      <c r="B241">
        <v>25</v>
      </c>
      <c r="C241">
        <v>6.5</v>
      </c>
      <c r="D241">
        <v>15</v>
      </c>
      <c r="E241" t="s">
        <v>11</v>
      </c>
      <c r="F241">
        <v>75.342723683000003</v>
      </c>
      <c r="G241">
        <v>15.57799007912638</v>
      </c>
      <c r="H241">
        <v>13.49851498488033</v>
      </c>
    </row>
    <row r="242" spans="1:8" x14ac:dyDescent="0.35">
      <c r="A242" t="s">
        <v>252</v>
      </c>
      <c r="B242">
        <v>25</v>
      </c>
      <c r="C242">
        <v>6.5</v>
      </c>
      <c r="D242">
        <v>30</v>
      </c>
      <c r="E242" t="s">
        <v>13</v>
      </c>
      <c r="F242">
        <v>109.16828694900001</v>
      </c>
      <c r="G242">
        <v>6.1217181425869587</v>
      </c>
      <c r="H242">
        <v>5.710372164712453</v>
      </c>
    </row>
    <row r="243" spans="1:8" x14ac:dyDescent="0.35">
      <c r="A243" t="s">
        <v>253</v>
      </c>
      <c r="B243">
        <v>25</v>
      </c>
      <c r="C243">
        <v>6.5</v>
      </c>
      <c r="D243">
        <v>45</v>
      </c>
      <c r="E243" t="s">
        <v>15</v>
      </c>
      <c r="F243">
        <v>115.73737817999999</v>
      </c>
      <c r="G243">
        <v>8.2700938113139557</v>
      </c>
      <c r="H243">
        <v>8.1811606632145413</v>
      </c>
    </row>
    <row r="244" spans="1:8" x14ac:dyDescent="0.35">
      <c r="A244" t="s">
        <v>254</v>
      </c>
      <c r="B244">
        <v>25</v>
      </c>
      <c r="C244">
        <v>8.5</v>
      </c>
      <c r="D244">
        <v>0</v>
      </c>
      <c r="E244" t="s">
        <v>9</v>
      </c>
      <c r="F244">
        <v>72.218523875000002</v>
      </c>
      <c r="G244">
        <v>22.127019421089699</v>
      </c>
      <c r="H244">
        <v>18.176324913588019</v>
      </c>
    </row>
    <row r="245" spans="1:8" x14ac:dyDescent="0.35">
      <c r="A245" t="s">
        <v>255</v>
      </c>
      <c r="B245">
        <v>25</v>
      </c>
      <c r="C245">
        <v>8.5</v>
      </c>
      <c r="D245">
        <v>15</v>
      </c>
      <c r="E245" t="s">
        <v>11</v>
      </c>
      <c r="F245">
        <v>74.359369978000004</v>
      </c>
      <c r="G245">
        <v>22.887342540589021</v>
      </c>
      <c r="H245">
        <v>17.10016220267903</v>
      </c>
    </row>
    <row r="246" spans="1:8" x14ac:dyDescent="0.35">
      <c r="A246" t="s">
        <v>256</v>
      </c>
      <c r="B246">
        <v>25</v>
      </c>
      <c r="C246">
        <v>8.5</v>
      </c>
      <c r="D246">
        <v>30</v>
      </c>
      <c r="E246" t="s">
        <v>13</v>
      </c>
      <c r="F246">
        <v>114.097468138</v>
      </c>
      <c r="G246">
        <v>6.5074257924284833</v>
      </c>
      <c r="H246">
        <v>5.2451934318701214</v>
      </c>
    </row>
    <row r="247" spans="1:8" x14ac:dyDescent="0.35">
      <c r="A247" t="s">
        <v>257</v>
      </c>
      <c r="B247">
        <v>25</v>
      </c>
      <c r="C247">
        <v>8.5</v>
      </c>
      <c r="D247">
        <v>45</v>
      </c>
      <c r="E247" t="s">
        <v>15</v>
      </c>
      <c r="F247">
        <v>125.67212390900001</v>
      </c>
      <c r="G247">
        <v>5.3248177434392199</v>
      </c>
      <c r="H247">
        <v>4.8560768870963784</v>
      </c>
    </row>
    <row r="248" spans="1:8" x14ac:dyDescent="0.35">
      <c r="A248" t="s">
        <v>258</v>
      </c>
      <c r="B248">
        <v>25</v>
      </c>
      <c r="C248">
        <v>10.5</v>
      </c>
      <c r="D248">
        <v>0</v>
      </c>
      <c r="E248" t="s">
        <v>9</v>
      </c>
      <c r="F248">
        <v>71.398188873999999</v>
      </c>
      <c r="G248">
        <v>22.383436682337319</v>
      </c>
      <c r="H248">
        <v>22.425031315130351</v>
      </c>
    </row>
    <row r="249" spans="1:8" x14ac:dyDescent="0.35">
      <c r="A249" t="s">
        <v>259</v>
      </c>
      <c r="B249">
        <v>25</v>
      </c>
      <c r="C249">
        <v>10.5</v>
      </c>
      <c r="D249">
        <v>15</v>
      </c>
      <c r="E249" t="s">
        <v>11</v>
      </c>
      <c r="F249">
        <v>73.613809004000004</v>
      </c>
      <c r="G249">
        <v>27.040897700020221</v>
      </c>
      <c r="H249">
        <v>21.65370421901002</v>
      </c>
    </row>
    <row r="250" spans="1:8" x14ac:dyDescent="0.35">
      <c r="A250" t="s">
        <v>260</v>
      </c>
      <c r="B250">
        <v>25</v>
      </c>
      <c r="C250">
        <v>10.5</v>
      </c>
      <c r="D250">
        <v>30</v>
      </c>
      <c r="E250" t="s">
        <v>13</v>
      </c>
      <c r="F250">
        <v>81.095020801000004</v>
      </c>
      <c r="G250">
        <v>19.494195855483898</v>
      </c>
      <c r="H250">
        <v>15.25874446870057</v>
      </c>
    </row>
    <row r="251" spans="1:8" x14ac:dyDescent="0.35">
      <c r="A251" t="s">
        <v>261</v>
      </c>
      <c r="B251">
        <v>25</v>
      </c>
      <c r="C251">
        <v>10.5</v>
      </c>
      <c r="D251">
        <v>45</v>
      </c>
      <c r="E251" t="s">
        <v>15</v>
      </c>
      <c r="F251">
        <v>130.19184726500001</v>
      </c>
      <c r="G251">
        <v>6.2384249508881329</v>
      </c>
      <c r="H251">
        <v>4.1196549674848484</v>
      </c>
    </row>
    <row r="252" spans="1:8" x14ac:dyDescent="0.35">
      <c r="A252" t="s">
        <v>262</v>
      </c>
      <c r="B252">
        <v>25</v>
      </c>
      <c r="C252">
        <v>12.5</v>
      </c>
      <c r="D252">
        <v>0</v>
      </c>
      <c r="E252" t="s">
        <v>9</v>
      </c>
      <c r="F252">
        <v>108.216773301</v>
      </c>
      <c r="G252">
        <v>14.74525216816909</v>
      </c>
      <c r="H252">
        <v>14.88586333285434</v>
      </c>
    </row>
    <row r="253" spans="1:8" x14ac:dyDescent="0.35">
      <c r="A253" t="s">
        <v>263</v>
      </c>
      <c r="B253">
        <v>25</v>
      </c>
      <c r="C253">
        <v>12.5</v>
      </c>
      <c r="D253">
        <v>15</v>
      </c>
      <c r="E253" t="s">
        <v>11</v>
      </c>
      <c r="F253">
        <v>72.875814094999996</v>
      </c>
      <c r="G253">
        <v>25.715661272090429</v>
      </c>
      <c r="H253">
        <v>26.509938030976851</v>
      </c>
    </row>
    <row r="254" spans="1:8" x14ac:dyDescent="0.35">
      <c r="A254" t="s">
        <v>264</v>
      </c>
      <c r="B254">
        <v>25</v>
      </c>
      <c r="C254">
        <v>12.5</v>
      </c>
      <c r="D254">
        <v>30</v>
      </c>
      <c r="E254" t="s">
        <v>13</v>
      </c>
      <c r="F254">
        <v>121.062889278</v>
      </c>
      <c r="G254">
        <v>7.6117603586773281</v>
      </c>
      <c r="H254">
        <v>6.9766512875471562</v>
      </c>
    </row>
    <row r="255" spans="1:8" x14ac:dyDescent="0.35">
      <c r="A255" t="s">
        <v>265</v>
      </c>
      <c r="B255">
        <v>25</v>
      </c>
      <c r="C255">
        <v>12.5</v>
      </c>
      <c r="D255">
        <v>45</v>
      </c>
      <c r="E255" t="s">
        <v>15</v>
      </c>
      <c r="F255">
        <v>135.212048471</v>
      </c>
      <c r="G255">
        <v>6.2037333210377898</v>
      </c>
      <c r="H255">
        <v>4.123416883038999</v>
      </c>
    </row>
    <row r="256" spans="1:8" x14ac:dyDescent="0.35">
      <c r="A256" t="s">
        <v>266</v>
      </c>
      <c r="B256">
        <v>25</v>
      </c>
      <c r="C256">
        <v>14.5</v>
      </c>
      <c r="D256">
        <v>0</v>
      </c>
      <c r="E256" t="s">
        <v>9</v>
      </c>
      <c r="F256">
        <v>110.873512506</v>
      </c>
      <c r="G256">
        <v>15.58639709917203</v>
      </c>
      <c r="H256">
        <v>14.114088644632369</v>
      </c>
    </row>
    <row r="257" spans="1:8" x14ac:dyDescent="0.35">
      <c r="A257" t="s">
        <v>267</v>
      </c>
      <c r="B257">
        <v>25</v>
      </c>
      <c r="C257">
        <v>14.5</v>
      </c>
      <c r="D257">
        <v>15</v>
      </c>
      <c r="E257" t="s">
        <v>11</v>
      </c>
      <c r="F257">
        <v>72.370515718999997</v>
      </c>
      <c r="G257">
        <v>28.457048772671161</v>
      </c>
      <c r="H257">
        <v>28.655540397867298</v>
      </c>
    </row>
    <row r="258" spans="1:8" x14ac:dyDescent="0.35">
      <c r="A258" t="s">
        <v>268</v>
      </c>
      <c r="B258">
        <v>25</v>
      </c>
      <c r="C258">
        <v>14.5</v>
      </c>
      <c r="D258">
        <v>30</v>
      </c>
      <c r="E258" t="s">
        <v>13</v>
      </c>
      <c r="F258">
        <v>123.26031136500001</v>
      </c>
      <c r="G258">
        <v>10.325843517671149</v>
      </c>
      <c r="H258">
        <v>9.9881239199999072</v>
      </c>
    </row>
    <row r="259" spans="1:8" x14ac:dyDescent="0.35">
      <c r="A259" t="s">
        <v>269</v>
      </c>
      <c r="B259">
        <v>25</v>
      </c>
      <c r="C259">
        <v>14.5</v>
      </c>
      <c r="D259">
        <v>45</v>
      </c>
      <c r="E259" t="s">
        <v>15</v>
      </c>
      <c r="F259">
        <v>137.532591403</v>
      </c>
      <c r="G259">
        <v>6.4550176507132146</v>
      </c>
      <c r="H259">
        <v>5.0422363242714709</v>
      </c>
    </row>
    <row r="260" spans="1:8" x14ac:dyDescent="0.35">
      <c r="A260" t="s">
        <v>270</v>
      </c>
      <c r="B260">
        <v>25</v>
      </c>
      <c r="C260">
        <v>16.5</v>
      </c>
      <c r="D260">
        <v>15</v>
      </c>
      <c r="E260" t="s">
        <v>11</v>
      </c>
      <c r="F260">
        <v>72.184137582999995</v>
      </c>
      <c r="G260">
        <v>31.33769177150398</v>
      </c>
      <c r="H260">
        <v>31.4019314012744</v>
      </c>
    </row>
    <row r="261" spans="1:8" x14ac:dyDescent="0.35">
      <c r="A261" t="s">
        <v>271</v>
      </c>
      <c r="B261">
        <v>25</v>
      </c>
      <c r="C261">
        <v>16.5</v>
      </c>
      <c r="D261">
        <v>30</v>
      </c>
      <c r="E261" t="s">
        <v>13</v>
      </c>
      <c r="F261">
        <v>124.6216591</v>
      </c>
      <c r="G261">
        <v>9.8258085654281686</v>
      </c>
      <c r="H261">
        <v>10.48734874846059</v>
      </c>
    </row>
    <row r="262" spans="1:8" x14ac:dyDescent="0.35">
      <c r="A262" t="s">
        <v>272</v>
      </c>
      <c r="B262">
        <v>25</v>
      </c>
      <c r="C262">
        <v>16.5</v>
      </c>
      <c r="D262">
        <v>45</v>
      </c>
      <c r="E262" t="s">
        <v>15</v>
      </c>
      <c r="F262">
        <v>140.54695475099999</v>
      </c>
      <c r="G262">
        <v>6.5301411226773558</v>
      </c>
      <c r="H262">
        <v>6.749919477975709</v>
      </c>
    </row>
    <row r="263" spans="1:8" x14ac:dyDescent="0.35">
      <c r="A263" t="s">
        <v>273</v>
      </c>
      <c r="B263">
        <v>25</v>
      </c>
      <c r="C263">
        <v>18.5</v>
      </c>
      <c r="D263">
        <v>0</v>
      </c>
      <c r="E263" t="s">
        <v>9</v>
      </c>
      <c r="F263">
        <v>113.241388977</v>
      </c>
      <c r="G263">
        <v>18.040123931741739</v>
      </c>
      <c r="H263">
        <v>15.71457094248467</v>
      </c>
    </row>
    <row r="264" spans="1:8" x14ac:dyDescent="0.35">
      <c r="A264" t="s">
        <v>274</v>
      </c>
      <c r="B264">
        <v>25</v>
      </c>
      <c r="C264">
        <v>18.5</v>
      </c>
      <c r="D264">
        <v>15</v>
      </c>
      <c r="E264" t="s">
        <v>11</v>
      </c>
      <c r="F264">
        <v>71.301942273999998</v>
      </c>
      <c r="G264">
        <v>34.358114410730927</v>
      </c>
      <c r="H264">
        <v>35.067310045799331</v>
      </c>
    </row>
    <row r="265" spans="1:8" x14ac:dyDescent="0.35">
      <c r="A265" t="s">
        <v>275</v>
      </c>
      <c r="B265">
        <v>25</v>
      </c>
      <c r="C265">
        <v>18.5</v>
      </c>
      <c r="D265">
        <v>30</v>
      </c>
      <c r="E265" t="s">
        <v>13</v>
      </c>
      <c r="F265">
        <v>126.25724035499999</v>
      </c>
      <c r="G265">
        <v>11.43305092088541</v>
      </c>
      <c r="H265">
        <v>11.575170129501659</v>
      </c>
    </row>
    <row r="266" spans="1:8" x14ac:dyDescent="0.35">
      <c r="A266" t="s">
        <v>276</v>
      </c>
      <c r="B266">
        <v>25</v>
      </c>
      <c r="C266">
        <v>18.5</v>
      </c>
      <c r="D266">
        <v>45</v>
      </c>
      <c r="E266" t="s">
        <v>15</v>
      </c>
      <c r="F266">
        <v>143.384024084</v>
      </c>
      <c r="G266">
        <v>7.2323042511745381</v>
      </c>
      <c r="H266">
        <v>7.3960960785698262</v>
      </c>
    </row>
    <row r="267" spans="1:8" x14ac:dyDescent="0.35">
      <c r="A267" t="s">
        <v>277</v>
      </c>
      <c r="B267">
        <v>25</v>
      </c>
      <c r="C267">
        <v>20.5</v>
      </c>
      <c r="D267">
        <v>0</v>
      </c>
      <c r="E267" t="s">
        <v>9</v>
      </c>
      <c r="F267">
        <v>114.442586482</v>
      </c>
      <c r="G267">
        <v>22.044383245123619</v>
      </c>
      <c r="H267">
        <v>18.67647116828903</v>
      </c>
    </row>
    <row r="268" spans="1:8" x14ac:dyDescent="0.35">
      <c r="A268" t="s">
        <v>278</v>
      </c>
      <c r="B268">
        <v>25</v>
      </c>
      <c r="C268">
        <v>20.5</v>
      </c>
      <c r="D268">
        <v>15</v>
      </c>
      <c r="E268" t="s">
        <v>11</v>
      </c>
      <c r="F268">
        <v>119.862533689</v>
      </c>
      <c r="G268">
        <v>13.92451045632982</v>
      </c>
      <c r="H268">
        <v>18.758695464472108</v>
      </c>
    </row>
    <row r="269" spans="1:8" x14ac:dyDescent="0.35">
      <c r="A269" t="s">
        <v>279</v>
      </c>
      <c r="B269">
        <v>25</v>
      </c>
      <c r="C269">
        <v>20.5</v>
      </c>
      <c r="D269">
        <v>30</v>
      </c>
      <c r="E269" t="s">
        <v>13</v>
      </c>
      <c r="F269">
        <v>127.567417502</v>
      </c>
      <c r="G269">
        <v>12.38835024157483</v>
      </c>
      <c r="H269">
        <v>13.487866485657831</v>
      </c>
    </row>
    <row r="270" spans="1:8" x14ac:dyDescent="0.35">
      <c r="A270" t="s">
        <v>280</v>
      </c>
      <c r="B270">
        <v>25</v>
      </c>
      <c r="C270">
        <v>20.5</v>
      </c>
      <c r="D270">
        <v>45</v>
      </c>
      <c r="E270" t="s">
        <v>15</v>
      </c>
      <c r="F270">
        <v>143.8263129</v>
      </c>
      <c r="G270">
        <v>7.9623147690475431</v>
      </c>
      <c r="H270">
        <v>8.3496351719577433</v>
      </c>
    </row>
    <row r="271" spans="1:8" x14ac:dyDescent="0.35">
      <c r="A271" t="s">
        <v>281</v>
      </c>
      <c r="B271">
        <v>25</v>
      </c>
      <c r="C271">
        <v>22.5</v>
      </c>
      <c r="D271">
        <v>0</v>
      </c>
      <c r="E271" t="s">
        <v>9</v>
      </c>
      <c r="F271">
        <v>115.360512912</v>
      </c>
      <c r="G271">
        <v>23.205097201538159</v>
      </c>
      <c r="H271">
        <v>22.499764473843701</v>
      </c>
    </row>
    <row r="272" spans="1:8" x14ac:dyDescent="0.35">
      <c r="A272" t="s">
        <v>282</v>
      </c>
      <c r="B272">
        <v>25</v>
      </c>
      <c r="C272">
        <v>22.5</v>
      </c>
      <c r="D272">
        <v>15</v>
      </c>
      <c r="E272" t="s">
        <v>11</v>
      </c>
      <c r="F272">
        <v>121.114916682</v>
      </c>
      <c r="G272">
        <v>14.00719911875542</v>
      </c>
      <c r="H272">
        <v>18.321824129931429</v>
      </c>
    </row>
    <row r="273" spans="1:8" x14ac:dyDescent="0.35">
      <c r="A273" t="s">
        <v>283</v>
      </c>
      <c r="B273">
        <v>25</v>
      </c>
      <c r="C273">
        <v>22.5</v>
      </c>
      <c r="D273">
        <v>30</v>
      </c>
      <c r="E273" t="s">
        <v>13</v>
      </c>
      <c r="F273">
        <v>129.29235356999999</v>
      </c>
      <c r="G273">
        <v>13.478105037823481</v>
      </c>
      <c r="H273">
        <v>15.66222423570343</v>
      </c>
    </row>
    <row r="274" spans="1:8" x14ac:dyDescent="0.35">
      <c r="A274" t="s">
        <v>284</v>
      </c>
      <c r="B274">
        <v>25</v>
      </c>
      <c r="C274">
        <v>22.5</v>
      </c>
      <c r="D274">
        <v>45</v>
      </c>
      <c r="E274" t="s">
        <v>15</v>
      </c>
      <c r="F274">
        <v>145.75967896</v>
      </c>
      <c r="G274">
        <v>7.7726539318917354</v>
      </c>
      <c r="H274">
        <v>9.399732348060752</v>
      </c>
    </row>
    <row r="275" spans="1:8" x14ac:dyDescent="0.35">
      <c r="A275" t="s">
        <v>285</v>
      </c>
      <c r="B275">
        <v>25</v>
      </c>
      <c r="C275">
        <v>24.5</v>
      </c>
      <c r="D275">
        <v>0</v>
      </c>
      <c r="E275" t="s">
        <v>9</v>
      </c>
      <c r="F275">
        <v>116.428650498</v>
      </c>
      <c r="G275">
        <v>25.86749452647339</v>
      </c>
      <c r="H275">
        <v>26.277159843190471</v>
      </c>
    </row>
    <row r="276" spans="1:8" x14ac:dyDescent="0.35">
      <c r="A276" t="s">
        <v>286</v>
      </c>
      <c r="B276">
        <v>25</v>
      </c>
      <c r="C276">
        <v>24.5</v>
      </c>
      <c r="D276">
        <v>15</v>
      </c>
      <c r="E276" t="s">
        <v>11</v>
      </c>
      <c r="F276">
        <v>123.869508088</v>
      </c>
      <c r="G276">
        <v>15.96590831036365</v>
      </c>
      <c r="H276">
        <v>18.069289649626629</v>
      </c>
    </row>
    <row r="277" spans="1:8" x14ac:dyDescent="0.35">
      <c r="A277" t="s">
        <v>287</v>
      </c>
      <c r="B277">
        <v>25</v>
      </c>
      <c r="C277">
        <v>24.5</v>
      </c>
      <c r="D277">
        <v>30</v>
      </c>
      <c r="E277" t="s">
        <v>13</v>
      </c>
      <c r="F277">
        <v>129.97492361100001</v>
      </c>
      <c r="G277">
        <v>16.126513774635079</v>
      </c>
      <c r="H277">
        <v>17.57422337139678</v>
      </c>
    </row>
    <row r="278" spans="1:8" x14ac:dyDescent="0.35">
      <c r="A278" t="s">
        <v>288</v>
      </c>
      <c r="B278">
        <v>25</v>
      </c>
      <c r="C278">
        <v>24.5</v>
      </c>
      <c r="D278">
        <v>45</v>
      </c>
      <c r="E278" t="s">
        <v>15</v>
      </c>
      <c r="F278">
        <v>147.818520248</v>
      </c>
      <c r="G278">
        <v>8.4552011490324332</v>
      </c>
      <c r="H278">
        <v>10.49089020550991</v>
      </c>
    </row>
    <row r="279" spans="1:8" x14ac:dyDescent="0.35">
      <c r="A279" t="s">
        <v>289</v>
      </c>
      <c r="B279">
        <v>25</v>
      </c>
      <c r="C279">
        <v>26.5</v>
      </c>
      <c r="D279">
        <v>0</v>
      </c>
      <c r="E279" t="s">
        <v>9</v>
      </c>
      <c r="F279">
        <v>117.72296536</v>
      </c>
      <c r="G279">
        <v>26.2160865015666</v>
      </c>
      <c r="H279">
        <v>28.347980903665761</v>
      </c>
    </row>
    <row r="280" spans="1:8" x14ac:dyDescent="0.35">
      <c r="A280" t="s">
        <v>290</v>
      </c>
      <c r="B280">
        <v>25</v>
      </c>
      <c r="C280">
        <v>26.5</v>
      </c>
      <c r="D280">
        <v>15</v>
      </c>
      <c r="E280" t="s">
        <v>11</v>
      </c>
      <c r="F280">
        <v>124.182052493</v>
      </c>
      <c r="G280">
        <v>15.337192658003801</v>
      </c>
      <c r="H280">
        <v>18.349104483574589</v>
      </c>
    </row>
    <row r="281" spans="1:8" x14ac:dyDescent="0.35">
      <c r="A281" t="s">
        <v>291</v>
      </c>
      <c r="B281">
        <v>25</v>
      </c>
      <c r="C281">
        <v>26.5</v>
      </c>
      <c r="D281">
        <v>30</v>
      </c>
      <c r="E281" t="s">
        <v>13</v>
      </c>
      <c r="F281">
        <v>131.12989026299999</v>
      </c>
      <c r="G281">
        <v>17.26558470289957</v>
      </c>
      <c r="H281">
        <v>16.784289290612382</v>
      </c>
    </row>
    <row r="282" spans="1:8" x14ac:dyDescent="0.35">
      <c r="A282" t="s">
        <v>292</v>
      </c>
      <c r="B282">
        <v>25</v>
      </c>
      <c r="C282">
        <v>26.5</v>
      </c>
      <c r="D282">
        <v>45</v>
      </c>
      <c r="E282" t="s">
        <v>15</v>
      </c>
      <c r="F282">
        <v>148.20903498000001</v>
      </c>
      <c r="G282">
        <v>9.5539786760752285</v>
      </c>
      <c r="H282">
        <v>11.79183852929418</v>
      </c>
    </row>
    <row r="283" spans="1:8" x14ac:dyDescent="0.35">
      <c r="A283" t="s">
        <v>293</v>
      </c>
      <c r="B283">
        <v>25</v>
      </c>
      <c r="C283">
        <v>28.5</v>
      </c>
      <c r="D283">
        <v>0</v>
      </c>
      <c r="E283" t="s">
        <v>9</v>
      </c>
      <c r="F283">
        <v>118.235051215</v>
      </c>
      <c r="G283">
        <v>27.06063588860107</v>
      </c>
      <c r="H283">
        <v>30.750423710942869</v>
      </c>
    </row>
    <row r="284" spans="1:8" x14ac:dyDescent="0.35">
      <c r="A284" t="s">
        <v>294</v>
      </c>
      <c r="B284">
        <v>25</v>
      </c>
      <c r="C284">
        <v>28.5</v>
      </c>
      <c r="D284">
        <v>15</v>
      </c>
      <c r="E284" t="s">
        <v>11</v>
      </c>
      <c r="F284">
        <v>125.059313655</v>
      </c>
      <c r="G284">
        <v>18.031403391965789</v>
      </c>
      <c r="H284">
        <v>19.468225973387689</v>
      </c>
    </row>
    <row r="285" spans="1:8" x14ac:dyDescent="0.35">
      <c r="A285" t="s">
        <v>295</v>
      </c>
      <c r="B285">
        <v>25</v>
      </c>
      <c r="C285">
        <v>28.5</v>
      </c>
      <c r="D285">
        <v>30</v>
      </c>
      <c r="E285" t="s">
        <v>13</v>
      </c>
      <c r="F285">
        <v>131.31828564400001</v>
      </c>
      <c r="G285">
        <v>13.30710907832888</v>
      </c>
      <c r="H285">
        <v>17.122133815959842</v>
      </c>
    </row>
    <row r="286" spans="1:8" x14ac:dyDescent="0.35">
      <c r="A286" t="s">
        <v>296</v>
      </c>
      <c r="B286">
        <v>25</v>
      </c>
      <c r="C286">
        <v>28.5</v>
      </c>
      <c r="D286">
        <v>45</v>
      </c>
      <c r="E286" t="s">
        <v>15</v>
      </c>
      <c r="F286">
        <v>149.87628864999999</v>
      </c>
      <c r="G286">
        <v>9.1538220840732052</v>
      </c>
      <c r="H286">
        <v>13.68570586704891</v>
      </c>
    </row>
    <row r="287" spans="1:8" x14ac:dyDescent="0.35">
      <c r="A287" t="s">
        <v>297</v>
      </c>
      <c r="B287">
        <v>25</v>
      </c>
      <c r="C287">
        <v>30.5</v>
      </c>
      <c r="D287">
        <v>0</v>
      </c>
      <c r="E287" t="s">
        <v>9</v>
      </c>
      <c r="F287">
        <v>118.90370357</v>
      </c>
      <c r="G287">
        <v>27.333260750955581</v>
      </c>
      <c r="H287">
        <v>31.58812804690524</v>
      </c>
    </row>
    <row r="288" spans="1:8" x14ac:dyDescent="0.35">
      <c r="A288" t="s">
        <v>298</v>
      </c>
      <c r="B288">
        <v>25</v>
      </c>
      <c r="C288">
        <v>30.5</v>
      </c>
      <c r="D288">
        <v>15</v>
      </c>
      <c r="E288" t="s">
        <v>11</v>
      </c>
      <c r="F288">
        <v>126.37020605799999</v>
      </c>
      <c r="G288">
        <v>19.076733426029531</v>
      </c>
      <c r="H288">
        <v>21.214730403436761</v>
      </c>
    </row>
    <row r="289" spans="1:8" x14ac:dyDescent="0.35">
      <c r="A289" t="s">
        <v>299</v>
      </c>
      <c r="B289">
        <v>25</v>
      </c>
      <c r="C289">
        <v>30.5</v>
      </c>
      <c r="D289">
        <v>30</v>
      </c>
      <c r="E289" t="s">
        <v>13</v>
      </c>
      <c r="F289">
        <v>132.98679101499999</v>
      </c>
      <c r="G289">
        <v>13.285505431401861</v>
      </c>
      <c r="H289">
        <v>17.74119186529197</v>
      </c>
    </row>
    <row r="290" spans="1:8" x14ac:dyDescent="0.35">
      <c r="A290" t="s">
        <v>300</v>
      </c>
      <c r="B290">
        <v>25</v>
      </c>
      <c r="C290">
        <v>30.5</v>
      </c>
      <c r="D290">
        <v>45</v>
      </c>
      <c r="E290" t="s">
        <v>15</v>
      </c>
      <c r="F290">
        <v>151.38720678999999</v>
      </c>
      <c r="G290">
        <v>9.552886405502079</v>
      </c>
      <c r="H290">
        <v>15.54610179656129</v>
      </c>
    </row>
    <row r="291" spans="1:8" x14ac:dyDescent="0.35">
      <c r="A291" t="s">
        <v>301</v>
      </c>
      <c r="B291">
        <v>25</v>
      </c>
      <c r="C291">
        <v>32.5</v>
      </c>
      <c r="D291">
        <v>0</v>
      </c>
      <c r="E291" t="s">
        <v>9</v>
      </c>
      <c r="F291">
        <v>120.46594876100001</v>
      </c>
      <c r="G291">
        <v>29.231505467600531</v>
      </c>
      <c r="H291">
        <v>32.814636712096437</v>
      </c>
    </row>
    <row r="292" spans="1:8" x14ac:dyDescent="0.35">
      <c r="A292" t="s">
        <v>302</v>
      </c>
      <c r="B292">
        <v>25</v>
      </c>
      <c r="C292">
        <v>32.5</v>
      </c>
      <c r="D292">
        <v>15</v>
      </c>
      <c r="E292" t="s">
        <v>11</v>
      </c>
      <c r="F292">
        <v>127.022616148</v>
      </c>
      <c r="G292">
        <v>19.859023446712399</v>
      </c>
      <c r="H292">
        <v>23.67105321848317</v>
      </c>
    </row>
    <row r="293" spans="1:8" x14ac:dyDescent="0.35">
      <c r="A293" t="s">
        <v>303</v>
      </c>
      <c r="B293">
        <v>25</v>
      </c>
      <c r="C293">
        <v>32.5</v>
      </c>
      <c r="D293">
        <v>30</v>
      </c>
      <c r="E293" t="s">
        <v>13</v>
      </c>
      <c r="F293">
        <v>134.199238896</v>
      </c>
      <c r="G293">
        <v>15.431669526206409</v>
      </c>
      <c r="H293">
        <v>18.796489297130851</v>
      </c>
    </row>
    <row r="294" spans="1:8" x14ac:dyDescent="0.35">
      <c r="A294" t="s">
        <v>304</v>
      </c>
      <c r="B294">
        <v>25</v>
      </c>
      <c r="C294">
        <v>32.5</v>
      </c>
      <c r="D294">
        <v>45</v>
      </c>
      <c r="E294" t="s">
        <v>15</v>
      </c>
      <c r="F294">
        <v>151.86499017</v>
      </c>
      <c r="G294">
        <v>9.7397399712489623</v>
      </c>
      <c r="H294">
        <v>17.671186564924479</v>
      </c>
    </row>
    <row r="295" spans="1:8" x14ac:dyDescent="0.35">
      <c r="A295" t="s">
        <v>305</v>
      </c>
      <c r="B295">
        <v>25</v>
      </c>
      <c r="C295">
        <v>34.5</v>
      </c>
      <c r="D295">
        <v>0</v>
      </c>
      <c r="E295" t="s">
        <v>9</v>
      </c>
      <c r="F295">
        <v>120.575770319</v>
      </c>
      <c r="G295">
        <v>29.56909333881644</v>
      </c>
      <c r="H295">
        <v>34.001976398260467</v>
      </c>
    </row>
    <row r="296" spans="1:8" x14ac:dyDescent="0.35">
      <c r="A296" t="s">
        <v>306</v>
      </c>
      <c r="B296">
        <v>25</v>
      </c>
      <c r="C296">
        <v>34.5</v>
      </c>
      <c r="D296">
        <v>15</v>
      </c>
      <c r="E296" t="s">
        <v>11</v>
      </c>
      <c r="F296">
        <v>127.90196347200001</v>
      </c>
      <c r="G296">
        <v>22.298705717586191</v>
      </c>
      <c r="H296">
        <v>26.894529762875209</v>
      </c>
    </row>
    <row r="297" spans="1:8" x14ac:dyDescent="0.35">
      <c r="A297" t="s">
        <v>307</v>
      </c>
      <c r="B297">
        <v>25</v>
      </c>
      <c r="C297">
        <v>34.5</v>
      </c>
      <c r="D297">
        <v>30</v>
      </c>
      <c r="E297" t="s">
        <v>13</v>
      </c>
      <c r="F297">
        <v>135.01959997399999</v>
      </c>
      <c r="G297">
        <v>15.811934480125521</v>
      </c>
      <c r="H297">
        <v>20.64209667906152</v>
      </c>
    </row>
    <row r="298" spans="1:8" x14ac:dyDescent="0.35">
      <c r="A298" t="s">
        <v>308</v>
      </c>
      <c r="B298">
        <v>25</v>
      </c>
      <c r="C298">
        <v>34.5</v>
      </c>
      <c r="D298">
        <v>45</v>
      </c>
      <c r="E298" t="s">
        <v>15</v>
      </c>
      <c r="F298">
        <v>152.75908964999999</v>
      </c>
      <c r="G298">
        <v>10.090041960616601</v>
      </c>
      <c r="H298">
        <v>20.18030580841128</v>
      </c>
    </row>
    <row r="299" spans="1:8" x14ac:dyDescent="0.35">
      <c r="A299" t="s">
        <v>309</v>
      </c>
      <c r="B299">
        <v>25</v>
      </c>
      <c r="C299">
        <v>35</v>
      </c>
      <c r="D299">
        <v>0</v>
      </c>
      <c r="E299" t="s">
        <v>9</v>
      </c>
      <c r="F299">
        <v>120.868309915</v>
      </c>
      <c r="G299">
        <v>30.36220009205099</v>
      </c>
      <c r="H299">
        <v>34.25673183255094</v>
      </c>
    </row>
    <row r="300" spans="1:8" x14ac:dyDescent="0.35">
      <c r="A300" t="s">
        <v>310</v>
      </c>
      <c r="B300">
        <v>25</v>
      </c>
      <c r="C300">
        <v>35</v>
      </c>
      <c r="D300">
        <v>15</v>
      </c>
      <c r="E300" t="s">
        <v>11</v>
      </c>
      <c r="F300">
        <v>128.71204274900001</v>
      </c>
      <c r="G300">
        <v>22.958412959930751</v>
      </c>
      <c r="H300">
        <v>27.73659696464961</v>
      </c>
    </row>
    <row r="301" spans="1:8" x14ac:dyDescent="0.35">
      <c r="A301" t="s">
        <v>311</v>
      </c>
      <c r="B301">
        <v>25</v>
      </c>
      <c r="C301">
        <v>35</v>
      </c>
      <c r="D301">
        <v>30</v>
      </c>
      <c r="E301" t="s">
        <v>13</v>
      </c>
      <c r="F301">
        <v>135.10289001500001</v>
      </c>
      <c r="G301">
        <v>15.889127406404571</v>
      </c>
      <c r="H301">
        <v>21.154360606081131</v>
      </c>
    </row>
    <row r="302" spans="1:8" x14ac:dyDescent="0.35">
      <c r="A302" t="s">
        <v>312</v>
      </c>
      <c r="B302">
        <v>25</v>
      </c>
      <c r="C302">
        <v>35</v>
      </c>
      <c r="D302">
        <v>45</v>
      </c>
      <c r="E302" t="s">
        <v>15</v>
      </c>
      <c r="F302">
        <v>153.05587607999999</v>
      </c>
      <c r="G302">
        <v>11.034562373756851</v>
      </c>
      <c r="H302">
        <v>20.892644393145471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02F89-EAF0-4EDA-8079-BF9EA4D48AB1}">
  <dimension ref="A1:I259"/>
  <sheetViews>
    <sheetView tabSelected="1" topLeftCell="A242" workbookViewId="0">
      <selection activeCell="E265" sqref="E265"/>
    </sheetView>
  </sheetViews>
  <sheetFormatPr defaultRowHeight="14.5" x14ac:dyDescent="0.35"/>
  <cols>
    <col min="2" max="2" width="9.81640625" customWidth="1"/>
    <col min="5" max="5" width="10.54296875" customWidth="1"/>
    <col min="6" max="6" width="17.6328125" customWidth="1"/>
    <col min="7" max="7" width="16.90625" customWidth="1"/>
    <col min="8" max="8" width="15.1796875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313</v>
      </c>
    </row>
    <row r="2" spans="1:9" x14ac:dyDescent="0.35">
      <c r="A2" t="s">
        <v>19</v>
      </c>
      <c r="B2">
        <v>19</v>
      </c>
      <c r="C2">
        <v>2.5</v>
      </c>
      <c r="D2">
        <v>45</v>
      </c>
      <c r="E2" t="s">
        <v>15</v>
      </c>
      <c r="F2">
        <v>87.672109126999999</v>
      </c>
      <c r="G2">
        <v>3.546823331704672</v>
      </c>
      <c r="H2">
        <v>3.554981311370057</v>
      </c>
      <c r="I2">
        <f>ABS(Table1[[#This Row],[num_integration]]-Table1[[#This Row],[ml_integration]])</f>
        <v>8.1579796653850067E-3</v>
      </c>
    </row>
    <row r="3" spans="1:9" x14ac:dyDescent="0.35">
      <c r="A3" t="s">
        <v>258</v>
      </c>
      <c r="B3">
        <v>25</v>
      </c>
      <c r="C3">
        <v>10.5</v>
      </c>
      <c r="D3">
        <v>0</v>
      </c>
      <c r="E3" t="s">
        <v>9</v>
      </c>
      <c r="F3">
        <v>71.398188873999999</v>
      </c>
      <c r="G3">
        <v>22.383436682337319</v>
      </c>
      <c r="H3">
        <v>22.425031315130351</v>
      </c>
      <c r="I3">
        <f>ABS(Table1[[#This Row],[num_integration]]-Table1[[#This Row],[ml_integration]])</f>
        <v>4.1594632793032105E-2</v>
      </c>
    </row>
    <row r="4" spans="1:9" x14ac:dyDescent="0.35">
      <c r="A4" t="s">
        <v>191</v>
      </c>
      <c r="B4">
        <v>23</v>
      </c>
      <c r="C4">
        <v>14.5</v>
      </c>
      <c r="D4">
        <v>15</v>
      </c>
      <c r="E4" t="s">
        <v>11</v>
      </c>
      <c r="F4">
        <v>66.644450887999994</v>
      </c>
      <c r="G4">
        <v>30.975755621800381</v>
      </c>
      <c r="H4">
        <v>31.02185960997349</v>
      </c>
      <c r="I4">
        <f>ABS(Table1[[#This Row],[num_integration]]-Table1[[#This Row],[ml_integration]])</f>
        <v>4.6103988173108235E-2</v>
      </c>
    </row>
    <row r="5" spans="1:9" x14ac:dyDescent="0.35">
      <c r="A5" t="s">
        <v>190</v>
      </c>
      <c r="B5">
        <v>23</v>
      </c>
      <c r="C5">
        <v>14.5</v>
      </c>
      <c r="D5">
        <v>0</v>
      </c>
      <c r="E5" t="s">
        <v>9</v>
      </c>
      <c r="F5">
        <v>105.15240231200001</v>
      </c>
      <c r="G5">
        <v>9.8201710925359595</v>
      </c>
      <c r="H5">
        <v>9.8689300780001759</v>
      </c>
      <c r="I5">
        <f>ABS(Table1[[#This Row],[num_integration]]-Table1[[#This Row],[ml_integration]])</f>
        <v>4.8758985464216309E-2</v>
      </c>
    </row>
    <row r="6" spans="1:9" x14ac:dyDescent="0.35">
      <c r="A6" t="s">
        <v>181</v>
      </c>
      <c r="B6">
        <v>23</v>
      </c>
      <c r="C6">
        <v>8.5</v>
      </c>
      <c r="D6">
        <v>45</v>
      </c>
      <c r="E6" t="s">
        <v>15</v>
      </c>
      <c r="F6">
        <v>119.917944312</v>
      </c>
      <c r="G6">
        <v>4.7107115800860573</v>
      </c>
      <c r="H6">
        <v>4.6499841158799882</v>
      </c>
      <c r="I6">
        <f>ABS(Table1[[#This Row],[num_integration]]-Table1[[#This Row],[ml_integration]])</f>
        <v>6.0727464206069115E-2</v>
      </c>
    </row>
    <row r="7" spans="1:9" x14ac:dyDescent="0.35">
      <c r="A7" t="s">
        <v>270</v>
      </c>
      <c r="B7">
        <v>25</v>
      </c>
      <c r="C7">
        <v>16.5</v>
      </c>
      <c r="D7">
        <v>15</v>
      </c>
      <c r="E7" t="s">
        <v>11</v>
      </c>
      <c r="F7">
        <v>72.184137582999995</v>
      </c>
      <c r="G7">
        <v>31.33769177150398</v>
      </c>
      <c r="H7">
        <v>31.4019314012744</v>
      </c>
      <c r="I7">
        <f>ABS(Table1[[#This Row],[num_integration]]-Table1[[#This Row],[ml_integration]])</f>
        <v>6.4239629770419526E-2</v>
      </c>
    </row>
    <row r="8" spans="1:9" x14ac:dyDescent="0.35">
      <c r="A8" t="s">
        <v>114</v>
      </c>
      <c r="B8">
        <v>21</v>
      </c>
      <c r="C8">
        <v>12.5</v>
      </c>
      <c r="D8">
        <v>45</v>
      </c>
      <c r="E8" t="s">
        <v>15</v>
      </c>
      <c r="F8">
        <v>122.626635373</v>
      </c>
      <c r="G8">
        <v>7.3916611914979597</v>
      </c>
      <c r="H8">
        <v>7.4596921900929374</v>
      </c>
      <c r="I8">
        <f>ABS(Table1[[#This Row],[num_integration]]-Table1[[#This Row],[ml_integration]])</f>
        <v>6.8030998594977632E-2</v>
      </c>
    </row>
    <row r="9" spans="1:9" x14ac:dyDescent="0.35">
      <c r="A9" t="s">
        <v>253</v>
      </c>
      <c r="B9">
        <v>25</v>
      </c>
      <c r="C9">
        <v>6.5</v>
      </c>
      <c r="D9">
        <v>45</v>
      </c>
      <c r="E9" t="s">
        <v>15</v>
      </c>
      <c r="F9">
        <v>115.73737817999999</v>
      </c>
      <c r="G9">
        <v>8.2700938113139557</v>
      </c>
      <c r="H9">
        <v>8.1811606632145413</v>
      </c>
      <c r="I9">
        <f>ABS(Table1[[#This Row],[num_integration]]-Table1[[#This Row],[ml_integration]])</f>
        <v>8.8933148099414439E-2</v>
      </c>
    </row>
    <row r="10" spans="1:9" x14ac:dyDescent="0.35">
      <c r="A10" t="s">
        <v>203</v>
      </c>
      <c r="B10">
        <v>23</v>
      </c>
      <c r="C10">
        <v>20.5</v>
      </c>
      <c r="D10">
        <v>15</v>
      </c>
      <c r="E10" t="s">
        <v>11</v>
      </c>
      <c r="F10">
        <v>66.848971188000007</v>
      </c>
      <c r="G10">
        <v>40.211522616551257</v>
      </c>
      <c r="H10">
        <v>40.081188470450797</v>
      </c>
      <c r="I10">
        <f>ABS(Table1[[#This Row],[num_integration]]-Table1[[#This Row],[ml_integration]])</f>
        <v>0.13033414610045924</v>
      </c>
    </row>
    <row r="11" spans="1:9" x14ac:dyDescent="0.35">
      <c r="A11" t="s">
        <v>262</v>
      </c>
      <c r="B11">
        <v>25</v>
      </c>
      <c r="C11">
        <v>12.5</v>
      </c>
      <c r="D11">
        <v>0</v>
      </c>
      <c r="E11" t="s">
        <v>9</v>
      </c>
      <c r="F11">
        <v>108.216773301</v>
      </c>
      <c r="G11">
        <v>14.74525216816909</v>
      </c>
      <c r="H11">
        <v>14.88586333285434</v>
      </c>
      <c r="I11">
        <f>ABS(Table1[[#This Row],[num_integration]]-Table1[[#This Row],[ml_integration]])</f>
        <v>0.14061116468525015</v>
      </c>
    </row>
    <row r="12" spans="1:9" x14ac:dyDescent="0.35">
      <c r="A12" t="s">
        <v>275</v>
      </c>
      <c r="B12">
        <v>25</v>
      </c>
      <c r="C12">
        <v>18.5</v>
      </c>
      <c r="D12">
        <v>30</v>
      </c>
      <c r="E12" t="s">
        <v>13</v>
      </c>
      <c r="F12">
        <v>126.25724035499999</v>
      </c>
      <c r="G12">
        <v>11.43305092088541</v>
      </c>
      <c r="H12">
        <v>11.575170129501659</v>
      </c>
      <c r="I12">
        <f>ABS(Table1[[#This Row],[num_integration]]-Table1[[#This Row],[ml_integration]])</f>
        <v>0.14211920861624883</v>
      </c>
    </row>
    <row r="13" spans="1:9" x14ac:dyDescent="0.35">
      <c r="A13" t="s">
        <v>195</v>
      </c>
      <c r="B13">
        <v>23</v>
      </c>
      <c r="C13">
        <v>16.5</v>
      </c>
      <c r="D13">
        <v>15</v>
      </c>
      <c r="E13" t="s">
        <v>11</v>
      </c>
      <c r="F13">
        <v>66.474352269999997</v>
      </c>
      <c r="G13">
        <v>34.227402189166803</v>
      </c>
      <c r="H13">
        <v>34.06454312581036</v>
      </c>
      <c r="I13">
        <f>ABS(Table1[[#This Row],[num_integration]]-Table1[[#This Row],[ml_integration]])</f>
        <v>0.16285906335644285</v>
      </c>
    </row>
    <row r="14" spans="1:9" x14ac:dyDescent="0.35">
      <c r="A14" t="s">
        <v>276</v>
      </c>
      <c r="B14">
        <v>25</v>
      </c>
      <c r="C14">
        <v>18.5</v>
      </c>
      <c r="D14">
        <v>45</v>
      </c>
      <c r="E14" t="s">
        <v>15</v>
      </c>
      <c r="F14">
        <v>143.384024084</v>
      </c>
      <c r="G14">
        <v>7.2323042511745381</v>
      </c>
      <c r="H14">
        <v>7.3960960785698262</v>
      </c>
      <c r="I14">
        <f>ABS(Table1[[#This Row],[num_integration]]-Table1[[#This Row],[ml_integration]])</f>
        <v>0.16379182739528808</v>
      </c>
    </row>
    <row r="15" spans="1:9" x14ac:dyDescent="0.35">
      <c r="A15" t="s">
        <v>183</v>
      </c>
      <c r="B15">
        <v>23</v>
      </c>
      <c r="C15">
        <v>10.5</v>
      </c>
      <c r="D15">
        <v>15</v>
      </c>
      <c r="E15" t="s">
        <v>11</v>
      </c>
      <c r="F15">
        <v>68.091275408999991</v>
      </c>
      <c r="G15">
        <v>24.32547883208613</v>
      </c>
      <c r="H15">
        <v>24.161201421912661</v>
      </c>
      <c r="I15">
        <f>ABS(Table1[[#This Row],[num_integration]]-Table1[[#This Row],[ml_integration]])</f>
        <v>0.16427741017346875</v>
      </c>
    </row>
    <row r="16" spans="1:9" x14ac:dyDescent="0.35">
      <c r="A16" t="s">
        <v>239</v>
      </c>
      <c r="B16">
        <v>25</v>
      </c>
      <c r="C16">
        <v>0.5</v>
      </c>
      <c r="D16">
        <v>15</v>
      </c>
      <c r="E16" t="s">
        <v>11</v>
      </c>
      <c r="F16">
        <v>91.446697295000007</v>
      </c>
      <c r="G16">
        <v>1.8115423049899599</v>
      </c>
      <c r="H16">
        <v>1.626572970893903</v>
      </c>
      <c r="I16">
        <f>ABS(Table1[[#This Row],[num_integration]]-Table1[[#This Row],[ml_integration]])</f>
        <v>0.18496933409605698</v>
      </c>
    </row>
    <row r="17" spans="1:9" x14ac:dyDescent="0.35">
      <c r="A17" t="s">
        <v>98</v>
      </c>
      <c r="B17">
        <v>21</v>
      </c>
      <c r="C17">
        <v>4.5</v>
      </c>
      <c r="D17">
        <v>45</v>
      </c>
      <c r="E17" t="s">
        <v>15</v>
      </c>
      <c r="F17">
        <v>102.405960798</v>
      </c>
      <c r="G17">
        <v>4.2894742270600492</v>
      </c>
      <c r="H17">
        <v>4.1023162386557033</v>
      </c>
      <c r="I17">
        <f>ABS(Table1[[#This Row],[num_integration]]-Table1[[#This Row],[ml_integration]])</f>
        <v>0.18715798840434594</v>
      </c>
    </row>
    <row r="18" spans="1:9" x14ac:dyDescent="0.35">
      <c r="A18" t="s">
        <v>267</v>
      </c>
      <c r="B18">
        <v>25</v>
      </c>
      <c r="C18">
        <v>14.5</v>
      </c>
      <c r="D18">
        <v>15</v>
      </c>
      <c r="E18" t="s">
        <v>11</v>
      </c>
      <c r="F18">
        <v>72.370515718999997</v>
      </c>
      <c r="G18">
        <v>28.457048772671161</v>
      </c>
      <c r="H18">
        <v>28.655540397867298</v>
      </c>
      <c r="I18">
        <f>ABS(Table1[[#This Row],[num_integration]]-Table1[[#This Row],[ml_integration]])</f>
        <v>0.19849162519613728</v>
      </c>
    </row>
    <row r="19" spans="1:9" x14ac:dyDescent="0.35">
      <c r="A19" t="s">
        <v>187</v>
      </c>
      <c r="B19">
        <v>23</v>
      </c>
      <c r="C19">
        <v>12.5</v>
      </c>
      <c r="D19">
        <v>15</v>
      </c>
      <c r="E19" t="s">
        <v>11</v>
      </c>
      <c r="F19">
        <v>67.121718317000003</v>
      </c>
      <c r="G19">
        <v>27.949436314699781</v>
      </c>
      <c r="H19">
        <v>28.15325401172981</v>
      </c>
      <c r="I19">
        <f>ABS(Table1[[#This Row],[num_integration]]-Table1[[#This Row],[ml_integration]])</f>
        <v>0.20381769703002917</v>
      </c>
    </row>
    <row r="20" spans="1:9" x14ac:dyDescent="0.35">
      <c r="A20" t="s">
        <v>272</v>
      </c>
      <c r="B20">
        <v>25</v>
      </c>
      <c r="C20">
        <v>16.5</v>
      </c>
      <c r="D20">
        <v>45</v>
      </c>
      <c r="E20" t="s">
        <v>15</v>
      </c>
      <c r="F20">
        <v>140.54695475099999</v>
      </c>
      <c r="G20">
        <v>6.5301411226773558</v>
      </c>
      <c r="H20">
        <v>6.749919477975709</v>
      </c>
      <c r="I20">
        <f>ABS(Table1[[#This Row],[num_integration]]-Table1[[#This Row],[ml_integration]])</f>
        <v>0.21977835529835321</v>
      </c>
    </row>
    <row r="21" spans="1:9" x14ac:dyDescent="0.35">
      <c r="A21" t="s">
        <v>112</v>
      </c>
      <c r="B21">
        <v>21</v>
      </c>
      <c r="C21">
        <v>12.5</v>
      </c>
      <c r="D21">
        <v>15</v>
      </c>
      <c r="E21" t="s">
        <v>11</v>
      </c>
      <c r="F21">
        <v>61.917911410000002</v>
      </c>
      <c r="G21">
        <v>30.336957191352891</v>
      </c>
      <c r="H21">
        <v>30.114624476505469</v>
      </c>
      <c r="I21">
        <f>ABS(Table1[[#This Row],[num_integration]]-Table1[[#This Row],[ml_integration]])</f>
        <v>0.2223327148474219</v>
      </c>
    </row>
    <row r="22" spans="1:9" x14ac:dyDescent="0.35">
      <c r="A22" t="s">
        <v>31</v>
      </c>
      <c r="B22">
        <v>19</v>
      </c>
      <c r="C22">
        <v>8.5</v>
      </c>
      <c r="D22">
        <v>45</v>
      </c>
      <c r="E22" t="s">
        <v>15</v>
      </c>
      <c r="F22">
        <v>110.04718613599999</v>
      </c>
      <c r="G22">
        <v>5.955308419059798</v>
      </c>
      <c r="H22">
        <v>6.1831072410000161</v>
      </c>
      <c r="I22">
        <f>ABS(Table1[[#This Row],[num_integration]]-Table1[[#This Row],[ml_integration]])</f>
        <v>0.22779882194021805</v>
      </c>
    </row>
    <row r="23" spans="1:9" x14ac:dyDescent="0.35">
      <c r="A23" t="s">
        <v>238</v>
      </c>
      <c r="B23">
        <v>25</v>
      </c>
      <c r="C23">
        <v>0.5</v>
      </c>
      <c r="D23">
        <v>0</v>
      </c>
      <c r="E23" t="s">
        <v>9</v>
      </c>
      <c r="F23">
        <v>86.939956576</v>
      </c>
      <c r="G23">
        <v>1.5541465369998111</v>
      </c>
      <c r="H23">
        <v>1.3232965279712521</v>
      </c>
      <c r="I23">
        <f>ABS(Table1[[#This Row],[num_integration]]-Table1[[#This Row],[ml_integration]])</f>
        <v>0.23085000902855901</v>
      </c>
    </row>
    <row r="24" spans="1:9" x14ac:dyDescent="0.35">
      <c r="A24" t="s">
        <v>161</v>
      </c>
      <c r="B24">
        <v>21</v>
      </c>
      <c r="C24">
        <v>35</v>
      </c>
      <c r="D24">
        <v>30</v>
      </c>
      <c r="E24" t="s">
        <v>13</v>
      </c>
      <c r="F24">
        <v>121.181341946</v>
      </c>
      <c r="G24">
        <v>21.893027452840428</v>
      </c>
      <c r="H24">
        <v>21.637819003624831</v>
      </c>
      <c r="I24">
        <f>ABS(Table1[[#This Row],[num_integration]]-Table1[[#This Row],[ml_integration]])</f>
        <v>0.25520844921559771</v>
      </c>
    </row>
    <row r="25" spans="1:9" x14ac:dyDescent="0.35">
      <c r="A25" t="s">
        <v>176</v>
      </c>
      <c r="B25">
        <v>23</v>
      </c>
      <c r="C25">
        <v>6.5</v>
      </c>
      <c r="D25">
        <v>30</v>
      </c>
      <c r="E25" t="s">
        <v>13</v>
      </c>
      <c r="F25">
        <v>104.17600745</v>
      </c>
      <c r="G25">
        <v>5.9342687036346469</v>
      </c>
      <c r="H25">
        <v>6.1919427569596337</v>
      </c>
      <c r="I25">
        <f>ABS(Table1[[#This Row],[num_integration]]-Table1[[#This Row],[ml_integration]])</f>
        <v>0.25767405332498683</v>
      </c>
    </row>
    <row r="26" spans="1:9" x14ac:dyDescent="0.35">
      <c r="A26" t="s">
        <v>137</v>
      </c>
      <c r="B26">
        <v>21</v>
      </c>
      <c r="C26">
        <v>24.5</v>
      </c>
      <c r="D26">
        <v>30</v>
      </c>
      <c r="E26" t="s">
        <v>13</v>
      </c>
      <c r="F26">
        <v>117.42258364</v>
      </c>
      <c r="G26">
        <v>13.483348648342391</v>
      </c>
      <c r="H26">
        <v>13.76685333686601</v>
      </c>
      <c r="I26">
        <f>ABS(Table1[[#This Row],[num_integration]]-Table1[[#This Row],[ml_integration]])</f>
        <v>0.28350468852361921</v>
      </c>
    </row>
    <row r="27" spans="1:9" x14ac:dyDescent="0.35">
      <c r="A27" t="s">
        <v>202</v>
      </c>
      <c r="B27">
        <v>23</v>
      </c>
      <c r="C27">
        <v>20.5</v>
      </c>
      <c r="D27">
        <v>0</v>
      </c>
      <c r="E27" t="s">
        <v>9</v>
      </c>
      <c r="F27">
        <v>64.477853715000009</v>
      </c>
      <c r="G27">
        <v>33.006894905395001</v>
      </c>
      <c r="H27">
        <v>32.720654725317672</v>
      </c>
      <c r="I27">
        <f>ABS(Table1[[#This Row],[num_integration]]-Table1[[#This Row],[ml_integration]])</f>
        <v>0.28624018007732843</v>
      </c>
    </row>
    <row r="28" spans="1:9" x14ac:dyDescent="0.35">
      <c r="A28" t="s">
        <v>199</v>
      </c>
      <c r="B28">
        <v>23</v>
      </c>
      <c r="C28">
        <v>18.5</v>
      </c>
      <c r="D28">
        <v>15</v>
      </c>
      <c r="E28" t="s">
        <v>11</v>
      </c>
      <c r="F28">
        <v>66.510159760999997</v>
      </c>
      <c r="G28">
        <v>37.450996232004179</v>
      </c>
      <c r="H28">
        <v>37.738168688225642</v>
      </c>
      <c r="I28">
        <f>ABS(Table1[[#This Row],[num_integration]]-Table1[[#This Row],[ml_integration]])</f>
        <v>0.28717245622146237</v>
      </c>
    </row>
    <row r="29" spans="1:9" x14ac:dyDescent="0.35">
      <c r="A29" t="s">
        <v>157</v>
      </c>
      <c r="B29">
        <v>21</v>
      </c>
      <c r="C29">
        <v>34.5</v>
      </c>
      <c r="D29">
        <v>30</v>
      </c>
      <c r="E29" t="s">
        <v>13</v>
      </c>
      <c r="F29">
        <v>121.052730024</v>
      </c>
      <c r="G29">
        <v>20.691139019657012</v>
      </c>
      <c r="H29">
        <v>20.98185352275436</v>
      </c>
      <c r="I29">
        <f>ABS(Table1[[#This Row],[num_integration]]-Table1[[#This Row],[ml_integration]])</f>
        <v>0.29071450309734814</v>
      </c>
    </row>
    <row r="30" spans="1:9" x14ac:dyDescent="0.35">
      <c r="A30" t="s">
        <v>268</v>
      </c>
      <c r="B30">
        <v>25</v>
      </c>
      <c r="C30">
        <v>14.5</v>
      </c>
      <c r="D30">
        <v>30</v>
      </c>
      <c r="E30" t="s">
        <v>13</v>
      </c>
      <c r="F30">
        <v>123.26031136500001</v>
      </c>
      <c r="G30">
        <v>10.325843517671149</v>
      </c>
      <c r="H30">
        <v>9.9881239199999072</v>
      </c>
      <c r="I30">
        <f>ABS(Table1[[#This Row],[num_integration]]-Table1[[#This Row],[ml_integration]])</f>
        <v>0.33771959767124216</v>
      </c>
    </row>
    <row r="31" spans="1:9" x14ac:dyDescent="0.35">
      <c r="A31" t="s">
        <v>172</v>
      </c>
      <c r="B31">
        <v>23</v>
      </c>
      <c r="C31">
        <v>4.5</v>
      </c>
      <c r="D31">
        <v>30</v>
      </c>
      <c r="E31" t="s">
        <v>13</v>
      </c>
      <c r="F31">
        <v>98.196275771000003</v>
      </c>
      <c r="G31">
        <v>4.2855687211968911</v>
      </c>
      <c r="H31">
        <v>4.6397809018599219</v>
      </c>
      <c r="I31">
        <f>ABS(Table1[[#This Row],[num_integration]]-Table1[[#This Row],[ml_integration]])</f>
        <v>0.35421218066303073</v>
      </c>
    </row>
    <row r="32" spans="1:9" x14ac:dyDescent="0.35">
      <c r="A32" t="s">
        <v>280</v>
      </c>
      <c r="B32">
        <v>25</v>
      </c>
      <c r="C32">
        <v>20.5</v>
      </c>
      <c r="D32">
        <v>45</v>
      </c>
      <c r="E32" t="s">
        <v>15</v>
      </c>
      <c r="F32">
        <v>143.8263129</v>
      </c>
      <c r="G32">
        <v>7.9623147690475431</v>
      </c>
      <c r="H32">
        <v>8.3496351719577433</v>
      </c>
      <c r="I32">
        <f>ABS(Table1[[#This Row],[num_integration]]-Table1[[#This Row],[ml_integration]])</f>
        <v>0.3873204029102002</v>
      </c>
    </row>
    <row r="33" spans="1:9" x14ac:dyDescent="0.35">
      <c r="A33" t="s">
        <v>164</v>
      </c>
      <c r="B33">
        <v>23</v>
      </c>
      <c r="C33">
        <v>0.5</v>
      </c>
      <c r="D33">
        <v>15</v>
      </c>
      <c r="E33" t="s">
        <v>11</v>
      </c>
      <c r="F33">
        <v>88.052395969999992</v>
      </c>
      <c r="G33">
        <v>1.118877884128763</v>
      </c>
      <c r="H33">
        <v>0.71491800420790241</v>
      </c>
      <c r="I33">
        <f>ABS(Table1[[#This Row],[num_integration]]-Table1[[#This Row],[ml_integration]])</f>
        <v>0.40395987992086058</v>
      </c>
    </row>
    <row r="34" spans="1:9" x14ac:dyDescent="0.35">
      <c r="A34" t="s">
        <v>245</v>
      </c>
      <c r="B34">
        <v>25</v>
      </c>
      <c r="C34">
        <v>2.5</v>
      </c>
      <c r="D34">
        <v>45</v>
      </c>
      <c r="E34" t="s">
        <v>15</v>
      </c>
      <c r="F34">
        <v>133.35736799200001</v>
      </c>
      <c r="G34">
        <v>1.239280890083764</v>
      </c>
      <c r="H34">
        <v>1.6465142507393009</v>
      </c>
      <c r="I34">
        <f>ABS(Table1[[#This Row],[num_integration]]-Table1[[#This Row],[ml_integration]])</f>
        <v>0.40723336065553695</v>
      </c>
    </row>
    <row r="35" spans="1:9" x14ac:dyDescent="0.35">
      <c r="A35" t="s">
        <v>285</v>
      </c>
      <c r="B35">
        <v>25</v>
      </c>
      <c r="C35">
        <v>24.5</v>
      </c>
      <c r="D35">
        <v>0</v>
      </c>
      <c r="E35" t="s">
        <v>9</v>
      </c>
      <c r="F35">
        <v>116.428650498</v>
      </c>
      <c r="G35">
        <v>25.86749452647339</v>
      </c>
      <c r="H35">
        <v>26.277159843190471</v>
      </c>
      <c r="I35">
        <f>ABS(Table1[[#This Row],[num_integration]]-Table1[[#This Row],[ml_integration]])</f>
        <v>0.4096653167170814</v>
      </c>
    </row>
    <row r="36" spans="1:9" x14ac:dyDescent="0.35">
      <c r="A36" t="s">
        <v>252</v>
      </c>
      <c r="B36">
        <v>25</v>
      </c>
      <c r="C36">
        <v>6.5</v>
      </c>
      <c r="D36">
        <v>30</v>
      </c>
      <c r="E36" t="s">
        <v>13</v>
      </c>
      <c r="F36">
        <v>109.16828694900001</v>
      </c>
      <c r="G36">
        <v>6.1217181425869587</v>
      </c>
      <c r="H36">
        <v>5.710372164712453</v>
      </c>
      <c r="I36">
        <f>ABS(Table1[[#This Row],[num_integration]]-Table1[[#This Row],[ml_integration]])</f>
        <v>0.41134597787450566</v>
      </c>
    </row>
    <row r="37" spans="1:9" x14ac:dyDescent="0.35">
      <c r="A37" t="s">
        <v>101</v>
      </c>
      <c r="B37">
        <v>21</v>
      </c>
      <c r="C37">
        <v>6.5</v>
      </c>
      <c r="D37">
        <v>30</v>
      </c>
      <c r="E37" t="s">
        <v>13</v>
      </c>
      <c r="F37">
        <v>98.666126966000007</v>
      </c>
      <c r="G37">
        <v>5.9998453364751967</v>
      </c>
      <c r="H37">
        <v>6.4236228419185863</v>
      </c>
      <c r="I37">
        <f>ABS(Table1[[#This Row],[num_integration]]-Table1[[#This Row],[ml_integration]])</f>
        <v>0.42377750544338966</v>
      </c>
    </row>
    <row r="38" spans="1:9" x14ac:dyDescent="0.35">
      <c r="A38" t="s">
        <v>133</v>
      </c>
      <c r="B38">
        <v>21</v>
      </c>
      <c r="C38">
        <v>22.5</v>
      </c>
      <c r="D38">
        <v>30</v>
      </c>
      <c r="E38" t="s">
        <v>13</v>
      </c>
      <c r="F38">
        <v>116.20748335099999</v>
      </c>
      <c r="G38">
        <v>13.18214255884565</v>
      </c>
      <c r="H38">
        <v>12.72271198681392</v>
      </c>
      <c r="I38">
        <f>ABS(Table1[[#This Row],[num_integration]]-Table1[[#This Row],[ml_integration]])</f>
        <v>0.45943057203172977</v>
      </c>
    </row>
    <row r="39" spans="1:9" x14ac:dyDescent="0.35">
      <c r="A39" t="s">
        <v>257</v>
      </c>
      <c r="B39">
        <v>25</v>
      </c>
      <c r="C39">
        <v>8.5</v>
      </c>
      <c r="D39">
        <v>45</v>
      </c>
      <c r="E39" t="s">
        <v>15</v>
      </c>
      <c r="F39">
        <v>125.67212390900001</v>
      </c>
      <c r="G39">
        <v>5.3248177434392199</v>
      </c>
      <c r="H39">
        <v>4.8560768870963784</v>
      </c>
      <c r="I39">
        <f>ABS(Table1[[#This Row],[num_integration]]-Table1[[#This Row],[ml_integration]])</f>
        <v>0.46874085634284146</v>
      </c>
    </row>
    <row r="40" spans="1:9" x14ac:dyDescent="0.35">
      <c r="A40" t="s">
        <v>291</v>
      </c>
      <c r="B40">
        <v>25</v>
      </c>
      <c r="C40">
        <v>26.5</v>
      </c>
      <c r="D40">
        <v>30</v>
      </c>
      <c r="E40" t="s">
        <v>13</v>
      </c>
      <c r="F40">
        <v>131.12989026299999</v>
      </c>
      <c r="G40">
        <v>17.26558470289957</v>
      </c>
      <c r="H40">
        <v>16.784289290612382</v>
      </c>
      <c r="I40">
        <f>ABS(Table1[[#This Row],[num_integration]]-Table1[[#This Row],[ml_integration]])</f>
        <v>0.48129541228718864</v>
      </c>
    </row>
    <row r="41" spans="1:9" x14ac:dyDescent="0.35">
      <c r="A41" t="s">
        <v>10</v>
      </c>
      <c r="B41">
        <v>19</v>
      </c>
      <c r="C41">
        <v>0.5</v>
      </c>
      <c r="D41">
        <v>15</v>
      </c>
      <c r="E41" t="s">
        <v>11</v>
      </c>
      <c r="F41">
        <v>58.707731187</v>
      </c>
      <c r="G41">
        <v>2.5464855146230319</v>
      </c>
      <c r="H41">
        <v>2.0524165138510848</v>
      </c>
      <c r="I41">
        <f>ABS(Table1[[#This Row],[num_integration]]-Table1[[#This Row],[ml_integration]])</f>
        <v>0.49406900077194704</v>
      </c>
    </row>
    <row r="42" spans="1:9" x14ac:dyDescent="0.35">
      <c r="A42" t="s">
        <v>89</v>
      </c>
      <c r="B42">
        <v>21</v>
      </c>
      <c r="C42">
        <v>0.5</v>
      </c>
      <c r="D42">
        <v>15</v>
      </c>
      <c r="E42" t="s">
        <v>11</v>
      </c>
      <c r="F42">
        <v>82.337397277000008</v>
      </c>
      <c r="G42">
        <v>0.87678641417060521</v>
      </c>
      <c r="H42">
        <v>0.34747064104158198</v>
      </c>
      <c r="I42">
        <f>ABS(Table1[[#This Row],[num_integration]]-Table1[[#This Row],[ml_integration]])</f>
        <v>0.52931577312902323</v>
      </c>
    </row>
    <row r="43" spans="1:9" x14ac:dyDescent="0.35">
      <c r="A43" t="s">
        <v>169</v>
      </c>
      <c r="B43">
        <v>23</v>
      </c>
      <c r="C43">
        <v>2.5</v>
      </c>
      <c r="D43">
        <v>45</v>
      </c>
      <c r="E43" t="s">
        <v>15</v>
      </c>
      <c r="F43">
        <v>126.61558413500001</v>
      </c>
      <c r="G43">
        <v>1.2664904760752771</v>
      </c>
      <c r="H43">
        <v>0.73633632455766929</v>
      </c>
      <c r="I43">
        <f>ABS(Table1[[#This Row],[num_integration]]-Table1[[#This Row],[ml_integration]])</f>
        <v>0.53015415151760781</v>
      </c>
    </row>
    <row r="44" spans="1:9" x14ac:dyDescent="0.35">
      <c r="A44" t="s">
        <v>49</v>
      </c>
      <c r="B44">
        <v>19</v>
      </c>
      <c r="C44">
        <v>18.5</v>
      </c>
      <c r="D44">
        <v>15</v>
      </c>
      <c r="E44" t="s">
        <v>11</v>
      </c>
      <c r="F44">
        <v>100.54417920100001</v>
      </c>
      <c r="G44">
        <v>18.139891577664471</v>
      </c>
      <c r="H44">
        <v>18.676551902340179</v>
      </c>
      <c r="I44">
        <f>ABS(Table1[[#This Row],[num_integration]]-Table1[[#This Row],[ml_integration]])</f>
        <v>0.53666032467570801</v>
      </c>
    </row>
    <row r="45" spans="1:9" x14ac:dyDescent="0.35">
      <c r="A45" t="s">
        <v>200</v>
      </c>
      <c r="B45">
        <v>23</v>
      </c>
      <c r="C45">
        <v>18.5</v>
      </c>
      <c r="D45">
        <v>30</v>
      </c>
      <c r="E45" t="s">
        <v>13</v>
      </c>
      <c r="F45">
        <v>119.979955494</v>
      </c>
      <c r="G45">
        <v>12.38843312576982</v>
      </c>
      <c r="H45">
        <v>12.95736842901078</v>
      </c>
      <c r="I45">
        <f>ABS(Table1[[#This Row],[num_integration]]-Table1[[#This Row],[ml_integration]])</f>
        <v>0.5689353032409592</v>
      </c>
    </row>
    <row r="46" spans="1:9" x14ac:dyDescent="0.35">
      <c r="A46" t="s">
        <v>247</v>
      </c>
      <c r="B46">
        <v>25</v>
      </c>
      <c r="C46">
        <v>4.5</v>
      </c>
      <c r="D46">
        <v>15</v>
      </c>
      <c r="E46" t="s">
        <v>11</v>
      </c>
      <c r="F46">
        <v>97.953334033000004</v>
      </c>
      <c r="G46">
        <v>6.3415004395958237</v>
      </c>
      <c r="H46">
        <v>6.9126743712163261</v>
      </c>
      <c r="I46">
        <f>ABS(Table1[[#This Row],[num_integration]]-Table1[[#This Row],[ml_integration]])</f>
        <v>0.57117393162050245</v>
      </c>
    </row>
    <row r="47" spans="1:9" x14ac:dyDescent="0.35">
      <c r="A47" t="s">
        <v>188</v>
      </c>
      <c r="B47">
        <v>23</v>
      </c>
      <c r="C47">
        <v>12.5</v>
      </c>
      <c r="D47">
        <v>30</v>
      </c>
      <c r="E47" t="s">
        <v>13</v>
      </c>
      <c r="F47">
        <v>114.874795318</v>
      </c>
      <c r="G47">
        <v>9.0787429034808849</v>
      </c>
      <c r="H47">
        <v>8.5038801785308351</v>
      </c>
      <c r="I47">
        <f>ABS(Table1[[#This Row],[num_integration]]-Table1[[#This Row],[ml_integration]])</f>
        <v>0.57486272495004975</v>
      </c>
    </row>
    <row r="48" spans="1:9" x14ac:dyDescent="0.35">
      <c r="A48" t="s">
        <v>14</v>
      </c>
      <c r="B48">
        <v>19</v>
      </c>
      <c r="C48">
        <v>0.5</v>
      </c>
      <c r="D48">
        <v>45</v>
      </c>
      <c r="E48" t="s">
        <v>15</v>
      </c>
      <c r="F48">
        <v>94.804117798999997</v>
      </c>
      <c r="G48">
        <v>0.34057886393953679</v>
      </c>
      <c r="H48">
        <v>0.91684320027957256</v>
      </c>
      <c r="I48">
        <f>ABS(Table1[[#This Row],[num_integration]]-Table1[[#This Row],[ml_integration]])</f>
        <v>0.57626433634003571</v>
      </c>
    </row>
    <row r="49" spans="1:9" x14ac:dyDescent="0.35">
      <c r="A49" t="s">
        <v>171</v>
      </c>
      <c r="B49">
        <v>23</v>
      </c>
      <c r="C49">
        <v>4.5</v>
      </c>
      <c r="D49">
        <v>15</v>
      </c>
      <c r="E49" t="s">
        <v>11</v>
      </c>
      <c r="F49">
        <v>71.098385616999991</v>
      </c>
      <c r="G49">
        <v>12.17178011263011</v>
      </c>
      <c r="H49">
        <v>12.75574321550198</v>
      </c>
      <c r="I49">
        <f>ABS(Table1[[#This Row],[num_integration]]-Table1[[#This Row],[ml_integration]])</f>
        <v>0.58396310287186992</v>
      </c>
    </row>
    <row r="50" spans="1:9" x14ac:dyDescent="0.35">
      <c r="A50" t="s">
        <v>94</v>
      </c>
      <c r="B50">
        <v>21</v>
      </c>
      <c r="C50">
        <v>2.5</v>
      </c>
      <c r="D50">
        <v>45</v>
      </c>
      <c r="E50" t="s">
        <v>15</v>
      </c>
      <c r="F50">
        <v>119.218605697</v>
      </c>
      <c r="G50">
        <v>1.0465514239286109</v>
      </c>
      <c r="H50">
        <v>0.44213408113182601</v>
      </c>
      <c r="I50">
        <f>ABS(Table1[[#This Row],[num_integration]]-Table1[[#This Row],[ml_integration]])</f>
        <v>0.60441734279678494</v>
      </c>
    </row>
    <row r="51" spans="1:9" x14ac:dyDescent="0.35">
      <c r="A51" t="s">
        <v>264</v>
      </c>
      <c r="B51">
        <v>25</v>
      </c>
      <c r="C51">
        <v>12.5</v>
      </c>
      <c r="D51">
        <v>30</v>
      </c>
      <c r="E51" t="s">
        <v>13</v>
      </c>
      <c r="F51">
        <v>121.062889278</v>
      </c>
      <c r="G51">
        <v>7.6117603586773281</v>
      </c>
      <c r="H51">
        <v>6.9766512875471562</v>
      </c>
      <c r="I51">
        <f>ABS(Table1[[#This Row],[num_integration]]-Table1[[#This Row],[ml_integration]])</f>
        <v>0.6351090711301719</v>
      </c>
    </row>
    <row r="52" spans="1:9" x14ac:dyDescent="0.35">
      <c r="A52" t="s">
        <v>271</v>
      </c>
      <c r="B52">
        <v>25</v>
      </c>
      <c r="C52">
        <v>16.5</v>
      </c>
      <c r="D52">
        <v>30</v>
      </c>
      <c r="E52" t="s">
        <v>13</v>
      </c>
      <c r="F52">
        <v>124.6216591</v>
      </c>
      <c r="G52">
        <v>9.8258085654281686</v>
      </c>
      <c r="H52">
        <v>10.48734874846059</v>
      </c>
      <c r="I52">
        <f>ABS(Table1[[#This Row],[num_integration]]-Table1[[#This Row],[ml_integration]])</f>
        <v>0.66154018303242168</v>
      </c>
    </row>
    <row r="53" spans="1:9" x14ac:dyDescent="0.35">
      <c r="A53" t="s">
        <v>124</v>
      </c>
      <c r="B53">
        <v>21</v>
      </c>
      <c r="C53">
        <v>18.5</v>
      </c>
      <c r="D53">
        <v>15</v>
      </c>
      <c r="E53" t="s">
        <v>11</v>
      </c>
      <c r="F53">
        <v>60.134482697000003</v>
      </c>
      <c r="G53">
        <v>41.160441263057031</v>
      </c>
      <c r="H53">
        <v>40.47497100875853</v>
      </c>
      <c r="I53">
        <f>ABS(Table1[[#This Row],[num_integration]]-Table1[[#This Row],[ml_integration]])</f>
        <v>0.68547025429850095</v>
      </c>
    </row>
    <row r="54" spans="1:9" x14ac:dyDescent="0.35">
      <c r="A54" t="s">
        <v>119</v>
      </c>
      <c r="B54">
        <v>21</v>
      </c>
      <c r="C54">
        <v>16.5</v>
      </c>
      <c r="D54">
        <v>0</v>
      </c>
      <c r="E54" t="s">
        <v>9</v>
      </c>
      <c r="F54">
        <v>100.675600708</v>
      </c>
      <c r="G54">
        <v>12.09229073439684</v>
      </c>
      <c r="H54">
        <v>12.794482990949749</v>
      </c>
      <c r="I54">
        <f>ABS(Table1[[#This Row],[num_integration]]-Table1[[#This Row],[ml_integration]])</f>
        <v>0.70219225655290884</v>
      </c>
    </row>
    <row r="55" spans="1:9" x14ac:dyDescent="0.35">
      <c r="A55" t="s">
        <v>281</v>
      </c>
      <c r="B55">
        <v>25</v>
      </c>
      <c r="C55">
        <v>22.5</v>
      </c>
      <c r="D55">
        <v>0</v>
      </c>
      <c r="E55" t="s">
        <v>9</v>
      </c>
      <c r="F55">
        <v>115.360512912</v>
      </c>
      <c r="G55">
        <v>23.205097201538159</v>
      </c>
      <c r="H55">
        <v>22.499764473843701</v>
      </c>
      <c r="I55">
        <f>ABS(Table1[[#This Row],[num_integration]]-Table1[[#This Row],[ml_integration]])</f>
        <v>0.70533272769445787</v>
      </c>
    </row>
    <row r="56" spans="1:9" x14ac:dyDescent="0.35">
      <c r="A56" t="s">
        <v>274</v>
      </c>
      <c r="B56">
        <v>25</v>
      </c>
      <c r="C56">
        <v>18.5</v>
      </c>
      <c r="D56">
        <v>15</v>
      </c>
      <c r="E56" t="s">
        <v>11</v>
      </c>
      <c r="F56">
        <v>71.301942273999998</v>
      </c>
      <c r="G56">
        <v>34.358114410730927</v>
      </c>
      <c r="H56">
        <v>35.067310045799331</v>
      </c>
      <c r="I56">
        <f>ABS(Table1[[#This Row],[num_integration]]-Table1[[#This Row],[ml_integration]])</f>
        <v>0.70919563506840433</v>
      </c>
    </row>
    <row r="57" spans="1:9" x14ac:dyDescent="0.35">
      <c r="A57" t="s">
        <v>250</v>
      </c>
      <c r="B57">
        <v>25</v>
      </c>
      <c r="C57">
        <v>6.5</v>
      </c>
      <c r="D57">
        <v>0</v>
      </c>
      <c r="E57" t="s">
        <v>9</v>
      </c>
      <c r="F57">
        <v>73.136798620000008</v>
      </c>
      <c r="G57">
        <v>14.44677981515748</v>
      </c>
      <c r="H57">
        <v>13.68790944702835</v>
      </c>
      <c r="I57">
        <f>ABS(Table1[[#This Row],[num_integration]]-Table1[[#This Row],[ml_integration]])</f>
        <v>0.75887036812913067</v>
      </c>
    </row>
    <row r="58" spans="1:9" x14ac:dyDescent="0.35">
      <c r="A58" t="s">
        <v>153</v>
      </c>
      <c r="B58">
        <v>21</v>
      </c>
      <c r="C58">
        <v>32.5</v>
      </c>
      <c r="D58">
        <v>30</v>
      </c>
      <c r="E58" t="s">
        <v>13</v>
      </c>
      <c r="F58">
        <v>120.25650137700001</v>
      </c>
      <c r="G58">
        <v>19.48056091199247</v>
      </c>
      <c r="H58">
        <v>18.719795756675921</v>
      </c>
      <c r="I58">
        <f>ABS(Table1[[#This Row],[num_integration]]-Table1[[#This Row],[ml_integration]])</f>
        <v>0.7607651553165482</v>
      </c>
    </row>
    <row r="59" spans="1:9" x14ac:dyDescent="0.35">
      <c r="A59" t="s">
        <v>173</v>
      </c>
      <c r="B59">
        <v>23</v>
      </c>
      <c r="C59">
        <v>4.5</v>
      </c>
      <c r="D59">
        <v>45</v>
      </c>
      <c r="E59" t="s">
        <v>15</v>
      </c>
      <c r="F59">
        <v>103.26267430199999</v>
      </c>
      <c r="G59">
        <v>6.1740318859111287</v>
      </c>
      <c r="H59">
        <v>5.4117569240524972</v>
      </c>
      <c r="I59">
        <f>ABS(Table1[[#This Row],[num_integration]]-Table1[[#This Row],[ml_integration]])</f>
        <v>0.76227496185863153</v>
      </c>
    </row>
    <row r="60" spans="1:9" x14ac:dyDescent="0.35">
      <c r="A60" t="s">
        <v>263</v>
      </c>
      <c r="B60">
        <v>25</v>
      </c>
      <c r="C60">
        <v>12.5</v>
      </c>
      <c r="D60">
        <v>15</v>
      </c>
      <c r="E60" t="s">
        <v>11</v>
      </c>
      <c r="F60">
        <v>72.875814094999996</v>
      </c>
      <c r="G60">
        <v>25.715661272090429</v>
      </c>
      <c r="H60">
        <v>26.509938030976851</v>
      </c>
      <c r="I60">
        <f>ABS(Table1[[#This Row],[num_integration]]-Table1[[#This Row],[ml_integration]])</f>
        <v>0.79427675888642213</v>
      </c>
    </row>
    <row r="61" spans="1:9" x14ac:dyDescent="0.35">
      <c r="A61" t="s">
        <v>163</v>
      </c>
      <c r="B61">
        <v>23</v>
      </c>
      <c r="C61">
        <v>0.5</v>
      </c>
      <c r="D61">
        <v>0</v>
      </c>
      <c r="E61" t="s">
        <v>9</v>
      </c>
      <c r="F61">
        <v>68.975160137000003</v>
      </c>
      <c r="G61">
        <v>2.1868364991407252</v>
      </c>
      <c r="H61">
        <v>1.3699054609905941</v>
      </c>
      <c r="I61">
        <f>ABS(Table1[[#This Row],[num_integration]]-Table1[[#This Row],[ml_integration]])</f>
        <v>0.81693103815013113</v>
      </c>
    </row>
    <row r="62" spans="1:9" x14ac:dyDescent="0.35">
      <c r="A62" t="s">
        <v>17</v>
      </c>
      <c r="B62">
        <v>19</v>
      </c>
      <c r="C62">
        <v>2.5</v>
      </c>
      <c r="D62">
        <v>15</v>
      </c>
      <c r="E62" t="s">
        <v>11</v>
      </c>
      <c r="F62">
        <v>78.43848165899999</v>
      </c>
      <c r="G62">
        <v>3.1807847445809712</v>
      </c>
      <c r="H62">
        <v>2.2955450555645029</v>
      </c>
      <c r="I62">
        <f>ABS(Table1[[#This Row],[num_integration]]-Table1[[#This Row],[ml_integration]])</f>
        <v>0.88523968901646821</v>
      </c>
    </row>
    <row r="63" spans="1:9" x14ac:dyDescent="0.35">
      <c r="A63" t="s">
        <v>198</v>
      </c>
      <c r="B63">
        <v>23</v>
      </c>
      <c r="C63">
        <v>18.5</v>
      </c>
      <c r="D63">
        <v>0</v>
      </c>
      <c r="E63" t="s">
        <v>9</v>
      </c>
      <c r="F63">
        <v>107.462108374</v>
      </c>
      <c r="G63">
        <v>12.535159042401171</v>
      </c>
      <c r="H63">
        <v>11.639108925285649</v>
      </c>
      <c r="I63">
        <f>ABS(Table1[[#This Row],[num_integration]]-Table1[[#This Row],[ml_integration]])</f>
        <v>0.89605011711552152</v>
      </c>
    </row>
    <row r="64" spans="1:9" x14ac:dyDescent="0.35">
      <c r="A64" t="s">
        <v>196</v>
      </c>
      <c r="B64">
        <v>23</v>
      </c>
      <c r="C64">
        <v>16.5</v>
      </c>
      <c r="D64">
        <v>30</v>
      </c>
      <c r="E64" t="s">
        <v>13</v>
      </c>
      <c r="F64">
        <v>118.65573400300001</v>
      </c>
      <c r="G64">
        <v>11.084504235508829</v>
      </c>
      <c r="H64">
        <v>11.981696826074311</v>
      </c>
      <c r="I64">
        <f>ABS(Table1[[#This Row],[num_integration]]-Table1[[#This Row],[ml_integration]])</f>
        <v>0.8971925905654814</v>
      </c>
    </row>
    <row r="65" spans="1:9" x14ac:dyDescent="0.35">
      <c r="A65" t="s">
        <v>12</v>
      </c>
      <c r="B65">
        <v>19</v>
      </c>
      <c r="C65">
        <v>0.5</v>
      </c>
      <c r="D65">
        <v>30</v>
      </c>
      <c r="E65" t="s">
        <v>13</v>
      </c>
      <c r="F65">
        <v>65.141586930000003</v>
      </c>
      <c r="G65">
        <v>2.267021314492752</v>
      </c>
      <c r="H65">
        <v>3.1810617528142302</v>
      </c>
      <c r="I65">
        <f>ABS(Table1[[#This Row],[num_integration]]-Table1[[#This Row],[ml_integration]])</f>
        <v>0.91404043832147819</v>
      </c>
    </row>
    <row r="66" spans="1:9" x14ac:dyDescent="0.35">
      <c r="A66" t="s">
        <v>120</v>
      </c>
      <c r="B66">
        <v>21</v>
      </c>
      <c r="C66">
        <v>16.5</v>
      </c>
      <c r="D66">
        <v>15</v>
      </c>
      <c r="E66" t="s">
        <v>11</v>
      </c>
      <c r="F66">
        <v>60.329160780000002</v>
      </c>
      <c r="G66">
        <v>37.667760532177013</v>
      </c>
      <c r="H66">
        <v>36.752279779078442</v>
      </c>
      <c r="I66">
        <f>ABS(Table1[[#This Row],[num_integration]]-Table1[[#This Row],[ml_integration]])</f>
        <v>0.91548075309857069</v>
      </c>
    </row>
    <row r="67" spans="1:9" x14ac:dyDescent="0.35">
      <c r="A67" t="s">
        <v>116</v>
      </c>
      <c r="B67">
        <v>21</v>
      </c>
      <c r="C67">
        <v>14.5</v>
      </c>
      <c r="D67">
        <v>15</v>
      </c>
      <c r="E67" t="s">
        <v>11</v>
      </c>
      <c r="F67">
        <v>61.265408188000002</v>
      </c>
      <c r="G67">
        <v>33.959506388778493</v>
      </c>
      <c r="H67">
        <v>33.026263765606018</v>
      </c>
      <c r="I67">
        <f>ABS(Table1[[#This Row],[num_integration]]-Table1[[#This Row],[ml_integration]])</f>
        <v>0.93324262317247531</v>
      </c>
    </row>
    <row r="68" spans="1:9" x14ac:dyDescent="0.35">
      <c r="A68" t="s">
        <v>88</v>
      </c>
      <c r="B68">
        <v>21</v>
      </c>
      <c r="C68">
        <v>0.5</v>
      </c>
      <c r="D68">
        <v>0</v>
      </c>
      <c r="E68" t="s">
        <v>9</v>
      </c>
      <c r="F68">
        <v>61.440848871999997</v>
      </c>
      <c r="G68">
        <v>2.0282162082114299</v>
      </c>
      <c r="H68">
        <v>1.0401797707102109</v>
      </c>
      <c r="I68">
        <f>ABS(Table1[[#This Row],[num_integration]]-Table1[[#This Row],[ml_integration]])</f>
        <v>0.98803643750121894</v>
      </c>
    </row>
    <row r="69" spans="1:9" x14ac:dyDescent="0.35">
      <c r="A69" t="s">
        <v>141</v>
      </c>
      <c r="B69">
        <v>21</v>
      </c>
      <c r="C69">
        <v>26.5</v>
      </c>
      <c r="D69">
        <v>30</v>
      </c>
      <c r="E69" t="s">
        <v>13</v>
      </c>
      <c r="F69">
        <v>118.27262783099999</v>
      </c>
      <c r="G69">
        <v>15.168816699573981</v>
      </c>
      <c r="H69">
        <v>14.159255516700799</v>
      </c>
      <c r="I69">
        <f>ABS(Table1[[#This Row],[num_integration]]-Table1[[#This Row],[ml_integration]])</f>
        <v>1.0095611828731812</v>
      </c>
    </row>
    <row r="70" spans="1:9" x14ac:dyDescent="0.35">
      <c r="A70" t="s">
        <v>193</v>
      </c>
      <c r="B70">
        <v>23</v>
      </c>
      <c r="C70">
        <v>14.5</v>
      </c>
      <c r="D70">
        <v>45</v>
      </c>
      <c r="E70" t="s">
        <v>15</v>
      </c>
      <c r="F70">
        <v>132.26195448600001</v>
      </c>
      <c r="G70">
        <v>6.2561541777430962</v>
      </c>
      <c r="H70">
        <v>7.292512923132108</v>
      </c>
      <c r="I70">
        <f>ABS(Table1[[#This Row],[num_integration]]-Table1[[#This Row],[ml_integration]])</f>
        <v>1.0363587453890117</v>
      </c>
    </row>
    <row r="71" spans="1:9" x14ac:dyDescent="0.35">
      <c r="A71" t="s">
        <v>35</v>
      </c>
      <c r="B71">
        <v>19</v>
      </c>
      <c r="C71">
        <v>10.5</v>
      </c>
      <c r="D71">
        <v>45</v>
      </c>
      <c r="E71" t="s">
        <v>15</v>
      </c>
      <c r="F71">
        <v>113.20040595499999</v>
      </c>
      <c r="G71">
        <v>6.0903976643779014</v>
      </c>
      <c r="H71">
        <v>7.1309533604551234</v>
      </c>
      <c r="I71">
        <f>ABS(Table1[[#This Row],[num_integration]]-Table1[[#This Row],[ml_integration]])</f>
        <v>1.040555696077222</v>
      </c>
    </row>
    <row r="72" spans="1:9" x14ac:dyDescent="0.35">
      <c r="A72" t="s">
        <v>279</v>
      </c>
      <c r="B72">
        <v>25</v>
      </c>
      <c r="C72">
        <v>20.5</v>
      </c>
      <c r="D72">
        <v>30</v>
      </c>
      <c r="E72" t="s">
        <v>13</v>
      </c>
      <c r="F72">
        <v>127.567417502</v>
      </c>
      <c r="G72">
        <v>12.38835024157483</v>
      </c>
      <c r="H72">
        <v>13.487866485657831</v>
      </c>
      <c r="I72">
        <f>ABS(Table1[[#This Row],[num_integration]]-Table1[[#This Row],[ml_integration]])</f>
        <v>1.0995162440830004</v>
      </c>
    </row>
    <row r="73" spans="1:9" x14ac:dyDescent="0.35">
      <c r="A73" t="s">
        <v>45</v>
      </c>
      <c r="B73">
        <v>19</v>
      </c>
      <c r="C73">
        <v>16.5</v>
      </c>
      <c r="D73">
        <v>15</v>
      </c>
      <c r="E73" t="s">
        <v>11</v>
      </c>
      <c r="F73">
        <v>99.139416933000007</v>
      </c>
      <c r="G73">
        <v>15.75358925628217</v>
      </c>
      <c r="H73">
        <v>16.878795461819891</v>
      </c>
      <c r="I73">
        <f>ABS(Table1[[#This Row],[num_integration]]-Table1[[#This Row],[ml_integration]])</f>
        <v>1.1252062055377205</v>
      </c>
    </row>
    <row r="74" spans="1:9" x14ac:dyDescent="0.35">
      <c r="A74" t="s">
        <v>128</v>
      </c>
      <c r="B74">
        <v>21</v>
      </c>
      <c r="C74">
        <v>20.5</v>
      </c>
      <c r="D74">
        <v>15</v>
      </c>
      <c r="E74" t="s">
        <v>11</v>
      </c>
      <c r="F74">
        <v>60.054537967000002</v>
      </c>
      <c r="G74">
        <v>44.428653945303061</v>
      </c>
      <c r="H74">
        <v>43.264663035043903</v>
      </c>
      <c r="I74">
        <f>ABS(Table1[[#This Row],[num_integration]]-Table1[[#This Row],[ml_integration]])</f>
        <v>1.1639909102591588</v>
      </c>
    </row>
    <row r="75" spans="1:9" x14ac:dyDescent="0.35">
      <c r="A75" t="s">
        <v>249</v>
      </c>
      <c r="B75">
        <v>25</v>
      </c>
      <c r="C75">
        <v>4.5</v>
      </c>
      <c r="D75">
        <v>45</v>
      </c>
      <c r="E75" t="s">
        <v>15</v>
      </c>
      <c r="F75">
        <v>143.01484036400001</v>
      </c>
      <c r="G75">
        <v>1.6910092916971191</v>
      </c>
      <c r="H75">
        <v>2.877161594319205</v>
      </c>
      <c r="I75">
        <f>ABS(Table1[[#This Row],[num_integration]]-Table1[[#This Row],[ml_integration]])</f>
        <v>1.1861523026220859</v>
      </c>
    </row>
    <row r="76" spans="1:9" x14ac:dyDescent="0.35">
      <c r="A76" t="s">
        <v>16</v>
      </c>
      <c r="B76">
        <v>19</v>
      </c>
      <c r="C76">
        <v>2.5</v>
      </c>
      <c r="D76">
        <v>0</v>
      </c>
      <c r="E76" t="s">
        <v>9</v>
      </c>
      <c r="F76">
        <v>56.197215214000003</v>
      </c>
      <c r="G76">
        <v>7.6431141725930587</v>
      </c>
      <c r="H76">
        <v>6.4189159186674942</v>
      </c>
      <c r="I76">
        <f>ABS(Table1[[#This Row],[num_integration]]-Table1[[#This Row],[ml_integration]])</f>
        <v>1.2241982539255645</v>
      </c>
    </row>
    <row r="77" spans="1:9" x14ac:dyDescent="0.35">
      <c r="A77" t="s">
        <v>41</v>
      </c>
      <c r="B77">
        <v>19</v>
      </c>
      <c r="C77">
        <v>14.5</v>
      </c>
      <c r="D77">
        <v>15</v>
      </c>
      <c r="E77" t="s">
        <v>11</v>
      </c>
      <c r="F77">
        <v>98.891379653999991</v>
      </c>
      <c r="G77">
        <v>14.09030600652877</v>
      </c>
      <c r="H77">
        <v>15.32829774304173</v>
      </c>
      <c r="I77">
        <f>ABS(Table1[[#This Row],[num_integration]]-Table1[[#This Row],[ml_integration]])</f>
        <v>1.23799173651296</v>
      </c>
    </row>
    <row r="78" spans="1:9" x14ac:dyDescent="0.35">
      <c r="A78" t="s">
        <v>256</v>
      </c>
      <c r="B78">
        <v>25</v>
      </c>
      <c r="C78">
        <v>8.5</v>
      </c>
      <c r="D78">
        <v>30</v>
      </c>
      <c r="E78" t="s">
        <v>13</v>
      </c>
      <c r="F78">
        <v>114.097468138</v>
      </c>
      <c r="G78">
        <v>6.5074257924284833</v>
      </c>
      <c r="H78">
        <v>5.2451934318701214</v>
      </c>
      <c r="I78">
        <f>ABS(Table1[[#This Row],[num_integration]]-Table1[[#This Row],[ml_integration]])</f>
        <v>1.2622323605583619</v>
      </c>
    </row>
    <row r="79" spans="1:9" x14ac:dyDescent="0.35">
      <c r="A79" t="s">
        <v>110</v>
      </c>
      <c r="B79">
        <v>21</v>
      </c>
      <c r="C79">
        <v>10.5</v>
      </c>
      <c r="D79">
        <v>45</v>
      </c>
      <c r="E79" t="s">
        <v>15</v>
      </c>
      <c r="F79">
        <v>119.64431697099999</v>
      </c>
      <c r="G79">
        <v>6.5507171353313858</v>
      </c>
      <c r="H79">
        <v>5.2782432379408419</v>
      </c>
      <c r="I79">
        <f>ABS(Table1[[#This Row],[num_integration]]-Table1[[#This Row],[ml_integration]])</f>
        <v>1.2724738973905438</v>
      </c>
    </row>
    <row r="80" spans="1:9" x14ac:dyDescent="0.35">
      <c r="A80" t="s">
        <v>106</v>
      </c>
      <c r="B80">
        <v>21</v>
      </c>
      <c r="C80">
        <v>8.5</v>
      </c>
      <c r="D80">
        <v>45</v>
      </c>
      <c r="E80" t="s">
        <v>15</v>
      </c>
      <c r="F80">
        <v>115.05459541099999</v>
      </c>
      <c r="G80">
        <v>6.2571430645228912</v>
      </c>
      <c r="H80">
        <v>4.920154416694686</v>
      </c>
      <c r="I80">
        <f>ABS(Table1[[#This Row],[num_integration]]-Table1[[#This Row],[ml_integration]])</f>
        <v>1.3369886478282051</v>
      </c>
    </row>
    <row r="81" spans="1:9" x14ac:dyDescent="0.35">
      <c r="A81" t="s">
        <v>189</v>
      </c>
      <c r="B81">
        <v>23</v>
      </c>
      <c r="C81">
        <v>12.5</v>
      </c>
      <c r="D81">
        <v>45</v>
      </c>
      <c r="E81" t="s">
        <v>15</v>
      </c>
      <c r="F81">
        <v>128.14757251699999</v>
      </c>
      <c r="G81">
        <v>6.1599341201588613</v>
      </c>
      <c r="H81">
        <v>4.8150434547669647</v>
      </c>
      <c r="I81">
        <f>ABS(Table1[[#This Row],[num_integration]]-Table1[[#This Row],[ml_integration]])</f>
        <v>1.3448906653918966</v>
      </c>
    </row>
    <row r="82" spans="1:9" x14ac:dyDescent="0.35">
      <c r="A82" t="s">
        <v>269</v>
      </c>
      <c r="B82">
        <v>25</v>
      </c>
      <c r="C82">
        <v>14.5</v>
      </c>
      <c r="D82">
        <v>45</v>
      </c>
      <c r="E82" t="s">
        <v>15</v>
      </c>
      <c r="F82">
        <v>137.532591403</v>
      </c>
      <c r="G82">
        <v>6.4550176507132146</v>
      </c>
      <c r="H82">
        <v>5.0422363242714709</v>
      </c>
      <c r="I82">
        <f>ABS(Table1[[#This Row],[num_integration]]-Table1[[#This Row],[ml_integration]])</f>
        <v>1.4127813264417437</v>
      </c>
    </row>
    <row r="83" spans="1:9" x14ac:dyDescent="0.35">
      <c r="A83" t="s">
        <v>294</v>
      </c>
      <c r="B83">
        <v>25</v>
      </c>
      <c r="C83">
        <v>28.5</v>
      </c>
      <c r="D83">
        <v>15</v>
      </c>
      <c r="E83" t="s">
        <v>11</v>
      </c>
      <c r="F83">
        <v>125.059313655</v>
      </c>
      <c r="G83">
        <v>18.031403391965789</v>
      </c>
      <c r="H83">
        <v>19.468225973387689</v>
      </c>
      <c r="I83">
        <f>ABS(Table1[[#This Row],[num_integration]]-Table1[[#This Row],[ml_integration]])</f>
        <v>1.4368225814219002</v>
      </c>
    </row>
    <row r="84" spans="1:9" x14ac:dyDescent="0.35">
      <c r="A84" t="s">
        <v>287</v>
      </c>
      <c r="B84">
        <v>25</v>
      </c>
      <c r="C84">
        <v>24.5</v>
      </c>
      <c r="D84">
        <v>30</v>
      </c>
      <c r="E84" t="s">
        <v>13</v>
      </c>
      <c r="F84">
        <v>129.97492361100001</v>
      </c>
      <c r="G84">
        <v>16.126513774635079</v>
      </c>
      <c r="H84">
        <v>17.57422337139678</v>
      </c>
      <c r="I84">
        <f>ABS(Table1[[#This Row],[num_integration]]-Table1[[#This Row],[ml_integration]])</f>
        <v>1.4477095967617011</v>
      </c>
    </row>
    <row r="85" spans="1:9" x14ac:dyDescent="0.35">
      <c r="A85" t="s">
        <v>266</v>
      </c>
      <c r="B85">
        <v>25</v>
      </c>
      <c r="C85">
        <v>14.5</v>
      </c>
      <c r="D85">
        <v>0</v>
      </c>
      <c r="E85" t="s">
        <v>9</v>
      </c>
      <c r="F85">
        <v>110.873512506</v>
      </c>
      <c r="G85">
        <v>15.58639709917203</v>
      </c>
      <c r="H85">
        <v>14.114088644632369</v>
      </c>
      <c r="I85">
        <f>ABS(Table1[[#This Row],[num_integration]]-Table1[[#This Row],[ml_integration]])</f>
        <v>1.472308454539661</v>
      </c>
    </row>
    <row r="86" spans="1:9" x14ac:dyDescent="0.35">
      <c r="A86" t="s">
        <v>136</v>
      </c>
      <c r="B86">
        <v>21</v>
      </c>
      <c r="C86">
        <v>24.5</v>
      </c>
      <c r="D86">
        <v>15</v>
      </c>
      <c r="E86" t="s">
        <v>11</v>
      </c>
      <c r="F86">
        <v>110.145355701</v>
      </c>
      <c r="G86">
        <v>19.252156564848661</v>
      </c>
      <c r="H86">
        <v>20.75274585349052</v>
      </c>
      <c r="I86">
        <f>ABS(Table1[[#This Row],[num_integration]]-Table1[[#This Row],[ml_integration]])</f>
        <v>1.5005892886418586</v>
      </c>
    </row>
    <row r="87" spans="1:9" x14ac:dyDescent="0.35">
      <c r="A87" t="s">
        <v>93</v>
      </c>
      <c r="B87">
        <v>21</v>
      </c>
      <c r="C87">
        <v>2.5</v>
      </c>
      <c r="D87">
        <v>30</v>
      </c>
      <c r="E87" t="s">
        <v>13</v>
      </c>
      <c r="F87">
        <v>72.792413771</v>
      </c>
      <c r="G87">
        <v>7.5571775294391168</v>
      </c>
      <c r="H87">
        <v>5.9987889858707604</v>
      </c>
      <c r="I87">
        <f>ABS(Table1[[#This Row],[num_integration]]-Table1[[#This Row],[ml_integration]])</f>
        <v>1.5583885435683564</v>
      </c>
    </row>
    <row r="88" spans="1:9" x14ac:dyDescent="0.35">
      <c r="A88" t="s">
        <v>194</v>
      </c>
      <c r="B88">
        <v>23</v>
      </c>
      <c r="C88">
        <v>16.5</v>
      </c>
      <c r="D88">
        <v>0</v>
      </c>
      <c r="E88" t="s">
        <v>9</v>
      </c>
      <c r="F88">
        <v>106.518171966</v>
      </c>
      <c r="G88">
        <v>11.6025901688438</v>
      </c>
      <c r="H88">
        <v>9.9989641118165764</v>
      </c>
      <c r="I88">
        <f>ABS(Table1[[#This Row],[num_integration]]-Table1[[#This Row],[ml_integration]])</f>
        <v>1.603626057027224</v>
      </c>
    </row>
    <row r="89" spans="1:9" x14ac:dyDescent="0.35">
      <c r="A89" t="s">
        <v>284</v>
      </c>
      <c r="B89">
        <v>25</v>
      </c>
      <c r="C89">
        <v>22.5</v>
      </c>
      <c r="D89">
        <v>45</v>
      </c>
      <c r="E89" t="s">
        <v>15</v>
      </c>
      <c r="F89">
        <v>145.75967896</v>
      </c>
      <c r="G89">
        <v>7.7726539318917354</v>
      </c>
      <c r="H89">
        <v>9.399732348060752</v>
      </c>
      <c r="I89">
        <f>ABS(Table1[[#This Row],[num_integration]]-Table1[[#This Row],[ml_integration]])</f>
        <v>1.6270784161690166</v>
      </c>
    </row>
    <row r="90" spans="1:9" x14ac:dyDescent="0.35">
      <c r="A90" t="s">
        <v>115</v>
      </c>
      <c r="B90">
        <v>21</v>
      </c>
      <c r="C90">
        <v>14.5</v>
      </c>
      <c r="D90">
        <v>0</v>
      </c>
      <c r="E90" t="s">
        <v>9</v>
      </c>
      <c r="F90">
        <v>99.468502342999997</v>
      </c>
      <c r="G90">
        <v>10.324810759622441</v>
      </c>
      <c r="H90">
        <v>11.964987907873139</v>
      </c>
      <c r="I90">
        <f>ABS(Table1[[#This Row],[num_integration]]-Table1[[#This Row],[ml_integration]])</f>
        <v>1.6401771482506984</v>
      </c>
    </row>
    <row r="91" spans="1:9" x14ac:dyDescent="0.35">
      <c r="A91" t="s">
        <v>8</v>
      </c>
      <c r="B91">
        <v>19</v>
      </c>
      <c r="C91">
        <v>0.5</v>
      </c>
      <c r="D91">
        <v>0</v>
      </c>
      <c r="E91" t="s">
        <v>9</v>
      </c>
      <c r="F91">
        <v>57.763919577000003</v>
      </c>
      <c r="G91">
        <v>1.845474339449394</v>
      </c>
      <c r="H91">
        <v>0.1767514019903729</v>
      </c>
      <c r="I91">
        <f>ABS(Table1[[#This Row],[num_integration]]-Table1[[#This Row],[ml_integration]])</f>
        <v>1.6687229374590211</v>
      </c>
    </row>
    <row r="92" spans="1:9" x14ac:dyDescent="0.35">
      <c r="A92" t="s">
        <v>168</v>
      </c>
      <c r="B92">
        <v>23</v>
      </c>
      <c r="C92">
        <v>2.5</v>
      </c>
      <c r="D92">
        <v>30</v>
      </c>
      <c r="E92" t="s">
        <v>13</v>
      </c>
      <c r="F92">
        <v>79.310778767000002</v>
      </c>
      <c r="G92">
        <v>6.737223585274748</v>
      </c>
      <c r="H92">
        <v>5.0568141139142426</v>
      </c>
      <c r="I92">
        <f>ABS(Table1[[#This Row],[num_integration]]-Table1[[#This Row],[ml_integration]])</f>
        <v>1.6804094713605053</v>
      </c>
    </row>
    <row r="93" spans="1:9" x14ac:dyDescent="0.35">
      <c r="A93" t="s">
        <v>57</v>
      </c>
      <c r="B93">
        <v>19</v>
      </c>
      <c r="C93">
        <v>22.5</v>
      </c>
      <c r="D93">
        <v>15</v>
      </c>
      <c r="E93" t="s">
        <v>11</v>
      </c>
      <c r="F93">
        <v>102.9842816</v>
      </c>
      <c r="G93">
        <v>20.157379505867901</v>
      </c>
      <c r="H93">
        <v>21.85850755568913</v>
      </c>
      <c r="I93">
        <f>ABS(Table1[[#This Row],[num_integration]]-Table1[[#This Row],[ml_integration]])</f>
        <v>1.7011280498212287</v>
      </c>
    </row>
    <row r="94" spans="1:9" x14ac:dyDescent="0.35">
      <c r="A94" t="s">
        <v>23</v>
      </c>
      <c r="B94">
        <v>19</v>
      </c>
      <c r="C94">
        <v>4.5</v>
      </c>
      <c r="D94">
        <v>45</v>
      </c>
      <c r="E94" t="s">
        <v>15</v>
      </c>
      <c r="F94">
        <v>98.858157515999991</v>
      </c>
      <c r="G94">
        <v>3.0455486588271312</v>
      </c>
      <c r="H94">
        <v>4.9187571689828928</v>
      </c>
      <c r="I94">
        <f>ABS(Table1[[#This Row],[num_integration]]-Table1[[#This Row],[ml_integration]])</f>
        <v>1.8732085101557616</v>
      </c>
    </row>
    <row r="95" spans="1:9" x14ac:dyDescent="0.35">
      <c r="A95" t="s">
        <v>241</v>
      </c>
      <c r="B95">
        <v>25</v>
      </c>
      <c r="C95">
        <v>0.5</v>
      </c>
      <c r="D95">
        <v>45</v>
      </c>
      <c r="E95" t="s">
        <v>15</v>
      </c>
      <c r="F95">
        <v>111.768550754</v>
      </c>
      <c r="G95">
        <v>1.011342993310284</v>
      </c>
      <c r="H95">
        <v>2.9560026923384162</v>
      </c>
      <c r="I95">
        <f>ABS(Table1[[#This Row],[num_integration]]-Table1[[#This Row],[ml_integration]])</f>
        <v>1.9446596990281322</v>
      </c>
    </row>
    <row r="96" spans="1:9" x14ac:dyDescent="0.35">
      <c r="A96" t="s">
        <v>129</v>
      </c>
      <c r="B96">
        <v>21</v>
      </c>
      <c r="C96">
        <v>20.5</v>
      </c>
      <c r="D96">
        <v>30</v>
      </c>
      <c r="E96" t="s">
        <v>13</v>
      </c>
      <c r="F96">
        <v>115.012596488</v>
      </c>
      <c r="G96">
        <v>12.28839389836663</v>
      </c>
      <c r="H96">
        <v>10.32620871273866</v>
      </c>
      <c r="I96">
        <f>ABS(Table1[[#This Row],[num_integration]]-Table1[[#This Row],[ml_integration]])</f>
        <v>1.9621851856279697</v>
      </c>
    </row>
    <row r="97" spans="1:9" x14ac:dyDescent="0.35">
      <c r="A97" t="s">
        <v>140</v>
      </c>
      <c r="B97">
        <v>21</v>
      </c>
      <c r="C97">
        <v>26.5</v>
      </c>
      <c r="D97">
        <v>15</v>
      </c>
      <c r="E97" t="s">
        <v>11</v>
      </c>
      <c r="F97">
        <v>111.458103299</v>
      </c>
      <c r="G97">
        <v>20.427042840895659</v>
      </c>
      <c r="H97">
        <v>22.398042397752761</v>
      </c>
      <c r="I97">
        <f>ABS(Table1[[#This Row],[num_integration]]-Table1[[#This Row],[ml_integration]])</f>
        <v>1.9709995568571017</v>
      </c>
    </row>
    <row r="98" spans="1:9" x14ac:dyDescent="0.35">
      <c r="A98" t="s">
        <v>244</v>
      </c>
      <c r="B98">
        <v>25</v>
      </c>
      <c r="C98">
        <v>2.5</v>
      </c>
      <c r="D98">
        <v>30</v>
      </c>
      <c r="E98" t="s">
        <v>13</v>
      </c>
      <c r="F98">
        <v>116.947099149</v>
      </c>
      <c r="G98">
        <v>2.050244393924312</v>
      </c>
      <c r="H98">
        <v>7.3475874739415303E-2</v>
      </c>
      <c r="I98">
        <f>ABS(Table1[[#This Row],[num_integration]]-Table1[[#This Row],[ml_integration]])</f>
        <v>1.9767685191848967</v>
      </c>
    </row>
    <row r="99" spans="1:9" x14ac:dyDescent="0.35">
      <c r="A99" t="s">
        <v>179</v>
      </c>
      <c r="B99">
        <v>23</v>
      </c>
      <c r="C99">
        <v>8.5</v>
      </c>
      <c r="D99">
        <v>15</v>
      </c>
      <c r="E99" t="s">
        <v>11</v>
      </c>
      <c r="F99">
        <v>68.782260879999995</v>
      </c>
      <c r="G99">
        <v>21.215253536188801</v>
      </c>
      <c r="H99">
        <v>19.225730138733521</v>
      </c>
      <c r="I99">
        <f>ABS(Table1[[#This Row],[num_integration]]-Table1[[#This Row],[ml_integration]])</f>
        <v>1.9895233974552795</v>
      </c>
    </row>
    <row r="100" spans="1:9" x14ac:dyDescent="0.35">
      <c r="A100" t="s">
        <v>192</v>
      </c>
      <c r="B100">
        <v>23</v>
      </c>
      <c r="C100">
        <v>14.5</v>
      </c>
      <c r="D100">
        <v>30</v>
      </c>
      <c r="E100" t="s">
        <v>13</v>
      </c>
      <c r="F100">
        <v>116.414323688</v>
      </c>
      <c r="G100">
        <v>9.9174435167661077</v>
      </c>
      <c r="H100">
        <v>11.92349491367713</v>
      </c>
      <c r="I100">
        <f>ABS(Table1[[#This Row],[num_integration]]-Table1[[#This Row],[ml_integration]])</f>
        <v>2.0060513969110225</v>
      </c>
    </row>
    <row r="101" spans="1:9" x14ac:dyDescent="0.35">
      <c r="A101" t="s">
        <v>185</v>
      </c>
      <c r="B101">
        <v>23</v>
      </c>
      <c r="C101">
        <v>10.5</v>
      </c>
      <c r="D101">
        <v>45</v>
      </c>
      <c r="E101" t="s">
        <v>15</v>
      </c>
      <c r="F101">
        <v>123.975247383</v>
      </c>
      <c r="G101">
        <v>6.0086863101051744</v>
      </c>
      <c r="H101">
        <v>3.9866325282673638</v>
      </c>
      <c r="I101">
        <f>ABS(Table1[[#This Row],[num_integration]]-Table1[[#This Row],[ml_integration]])</f>
        <v>2.0220537818378106</v>
      </c>
    </row>
    <row r="102" spans="1:9" x14ac:dyDescent="0.35">
      <c r="A102" t="s">
        <v>123</v>
      </c>
      <c r="B102">
        <v>21</v>
      </c>
      <c r="C102">
        <v>18.5</v>
      </c>
      <c r="D102">
        <v>0</v>
      </c>
      <c r="E102" t="s">
        <v>9</v>
      </c>
      <c r="F102">
        <v>101.630087137</v>
      </c>
      <c r="G102">
        <v>13.200573398335139</v>
      </c>
      <c r="H102">
        <v>15.23043580131616</v>
      </c>
      <c r="I102">
        <f>ABS(Table1[[#This Row],[num_integration]]-Table1[[#This Row],[ml_integration]])</f>
        <v>2.0298624029810206</v>
      </c>
    </row>
    <row r="103" spans="1:9" x14ac:dyDescent="0.35">
      <c r="A103" t="s">
        <v>288</v>
      </c>
      <c r="B103">
        <v>25</v>
      </c>
      <c r="C103">
        <v>24.5</v>
      </c>
      <c r="D103">
        <v>45</v>
      </c>
      <c r="E103" t="s">
        <v>15</v>
      </c>
      <c r="F103">
        <v>147.818520248</v>
      </c>
      <c r="G103">
        <v>8.4552011490324332</v>
      </c>
      <c r="H103">
        <v>10.49089020550991</v>
      </c>
      <c r="I103">
        <f>ABS(Table1[[#This Row],[num_integration]]-Table1[[#This Row],[ml_integration]])</f>
        <v>2.0356890564774766</v>
      </c>
    </row>
    <row r="104" spans="1:9" x14ac:dyDescent="0.35">
      <c r="A104" t="s">
        <v>204</v>
      </c>
      <c r="B104">
        <v>23</v>
      </c>
      <c r="C104">
        <v>20.5</v>
      </c>
      <c r="D104">
        <v>30</v>
      </c>
      <c r="E104" t="s">
        <v>13</v>
      </c>
      <c r="F104">
        <v>121.194176614</v>
      </c>
      <c r="G104">
        <v>13.253677693236449</v>
      </c>
      <c r="H104">
        <v>15.317899868050519</v>
      </c>
      <c r="I104">
        <f>ABS(Table1[[#This Row],[num_integration]]-Table1[[#This Row],[ml_integration]])</f>
        <v>2.0642221748140699</v>
      </c>
    </row>
    <row r="105" spans="1:9" x14ac:dyDescent="0.35">
      <c r="A105" t="s">
        <v>251</v>
      </c>
      <c r="B105">
        <v>25</v>
      </c>
      <c r="C105">
        <v>6.5</v>
      </c>
      <c r="D105">
        <v>15</v>
      </c>
      <c r="E105" t="s">
        <v>11</v>
      </c>
      <c r="F105">
        <v>75.342723683000003</v>
      </c>
      <c r="G105">
        <v>15.57799007912638</v>
      </c>
      <c r="H105">
        <v>13.49851498488033</v>
      </c>
      <c r="I105">
        <f>ABS(Table1[[#This Row],[num_integration]]-Table1[[#This Row],[ml_integration]])</f>
        <v>2.0794750942460496</v>
      </c>
    </row>
    <row r="106" spans="1:9" x14ac:dyDescent="0.35">
      <c r="A106" t="s">
        <v>265</v>
      </c>
      <c r="B106">
        <v>25</v>
      </c>
      <c r="C106">
        <v>12.5</v>
      </c>
      <c r="D106">
        <v>45</v>
      </c>
      <c r="E106" t="s">
        <v>15</v>
      </c>
      <c r="F106">
        <v>135.212048471</v>
      </c>
      <c r="G106">
        <v>6.2037333210377898</v>
      </c>
      <c r="H106">
        <v>4.123416883038999</v>
      </c>
      <c r="I106">
        <f>ABS(Table1[[#This Row],[num_integration]]-Table1[[#This Row],[ml_integration]])</f>
        <v>2.0803164379987908</v>
      </c>
    </row>
    <row r="107" spans="1:9" x14ac:dyDescent="0.35">
      <c r="A107" t="s">
        <v>109</v>
      </c>
      <c r="B107">
        <v>21</v>
      </c>
      <c r="C107">
        <v>10.5</v>
      </c>
      <c r="D107">
        <v>30</v>
      </c>
      <c r="E107" t="s">
        <v>13</v>
      </c>
      <c r="F107">
        <v>106.871361971</v>
      </c>
      <c r="G107">
        <v>5.9152092129414058</v>
      </c>
      <c r="H107">
        <v>3.8168033157303398</v>
      </c>
      <c r="I107">
        <f>ABS(Table1[[#This Row],[num_integration]]-Table1[[#This Row],[ml_integration]])</f>
        <v>2.098405897211066</v>
      </c>
    </row>
    <row r="108" spans="1:9" x14ac:dyDescent="0.35">
      <c r="A108" t="s">
        <v>175</v>
      </c>
      <c r="B108">
        <v>23</v>
      </c>
      <c r="C108">
        <v>6.5</v>
      </c>
      <c r="D108">
        <v>15</v>
      </c>
      <c r="E108" t="s">
        <v>11</v>
      </c>
      <c r="F108">
        <v>69.946853681999997</v>
      </c>
      <c r="G108">
        <v>17.226827842444699</v>
      </c>
      <c r="H108">
        <v>15.127508187033751</v>
      </c>
      <c r="I108">
        <f>ABS(Table1[[#This Row],[num_integration]]-Table1[[#This Row],[ml_integration]])</f>
        <v>2.0993196554109481</v>
      </c>
    </row>
    <row r="109" spans="1:9" x14ac:dyDescent="0.35">
      <c r="A109" t="s">
        <v>286</v>
      </c>
      <c r="B109">
        <v>25</v>
      </c>
      <c r="C109">
        <v>24.5</v>
      </c>
      <c r="D109">
        <v>15</v>
      </c>
      <c r="E109" t="s">
        <v>11</v>
      </c>
      <c r="F109">
        <v>123.869508088</v>
      </c>
      <c r="G109">
        <v>15.96590831036365</v>
      </c>
      <c r="H109">
        <v>18.069289649626629</v>
      </c>
      <c r="I109">
        <f>ABS(Table1[[#This Row],[num_integration]]-Table1[[#This Row],[ml_integration]])</f>
        <v>2.1033813392629792</v>
      </c>
    </row>
    <row r="110" spans="1:9" x14ac:dyDescent="0.35">
      <c r="A110" t="s">
        <v>261</v>
      </c>
      <c r="B110">
        <v>25</v>
      </c>
      <c r="C110">
        <v>10.5</v>
      </c>
      <c r="D110">
        <v>45</v>
      </c>
      <c r="E110" t="s">
        <v>15</v>
      </c>
      <c r="F110">
        <v>130.19184726500001</v>
      </c>
      <c r="G110">
        <v>6.2384249508881329</v>
      </c>
      <c r="H110">
        <v>4.1196549674848484</v>
      </c>
      <c r="I110">
        <f>ABS(Table1[[#This Row],[num_integration]]-Table1[[#This Row],[ml_integration]])</f>
        <v>2.1187699834032845</v>
      </c>
    </row>
    <row r="111" spans="1:9" x14ac:dyDescent="0.35">
      <c r="A111" t="s">
        <v>53</v>
      </c>
      <c r="B111">
        <v>19</v>
      </c>
      <c r="C111">
        <v>20.5</v>
      </c>
      <c r="D111">
        <v>15</v>
      </c>
      <c r="E111" t="s">
        <v>11</v>
      </c>
      <c r="F111">
        <v>101.56358254</v>
      </c>
      <c r="G111">
        <v>18.463738338469678</v>
      </c>
      <c r="H111">
        <v>20.590903401492142</v>
      </c>
      <c r="I111">
        <f>ABS(Table1[[#This Row],[num_integration]]-Table1[[#This Row],[ml_integration]])</f>
        <v>2.1271650630224634</v>
      </c>
    </row>
    <row r="112" spans="1:9" x14ac:dyDescent="0.35">
      <c r="A112" t="s">
        <v>289</v>
      </c>
      <c r="B112">
        <v>25</v>
      </c>
      <c r="C112">
        <v>26.5</v>
      </c>
      <c r="D112">
        <v>0</v>
      </c>
      <c r="E112" t="s">
        <v>9</v>
      </c>
      <c r="F112">
        <v>117.72296536</v>
      </c>
      <c r="G112">
        <v>26.2160865015666</v>
      </c>
      <c r="H112">
        <v>28.347980903665761</v>
      </c>
      <c r="I112">
        <f>ABS(Table1[[#This Row],[num_integration]]-Table1[[#This Row],[ml_integration]])</f>
        <v>2.1318944020991601</v>
      </c>
    </row>
    <row r="113" spans="1:9" x14ac:dyDescent="0.35">
      <c r="A113" t="s">
        <v>298</v>
      </c>
      <c r="B113">
        <v>25</v>
      </c>
      <c r="C113">
        <v>30.5</v>
      </c>
      <c r="D113">
        <v>15</v>
      </c>
      <c r="E113" t="s">
        <v>11</v>
      </c>
      <c r="F113">
        <v>126.37020605799999</v>
      </c>
      <c r="G113">
        <v>19.076733426029531</v>
      </c>
      <c r="H113">
        <v>21.214730403436761</v>
      </c>
      <c r="I113">
        <f>ABS(Table1[[#This Row],[num_integration]]-Table1[[#This Row],[ml_integration]])</f>
        <v>2.13799697740723</v>
      </c>
    </row>
    <row r="114" spans="1:9" x14ac:dyDescent="0.35">
      <c r="A114" t="s">
        <v>248</v>
      </c>
      <c r="B114">
        <v>25</v>
      </c>
      <c r="C114">
        <v>4.5</v>
      </c>
      <c r="D114">
        <v>30</v>
      </c>
      <c r="E114" t="s">
        <v>13</v>
      </c>
      <c r="F114">
        <v>102.439473897</v>
      </c>
      <c r="G114">
        <v>5.3466064731752923</v>
      </c>
      <c r="H114">
        <v>3.2083090951418849</v>
      </c>
      <c r="I114">
        <f>ABS(Table1[[#This Row],[num_integration]]-Table1[[#This Row],[ml_integration]])</f>
        <v>2.1382973780334074</v>
      </c>
    </row>
    <row r="115" spans="1:9" x14ac:dyDescent="0.35">
      <c r="A115" t="s">
        <v>37</v>
      </c>
      <c r="B115">
        <v>19</v>
      </c>
      <c r="C115">
        <v>12.5</v>
      </c>
      <c r="D115">
        <v>15</v>
      </c>
      <c r="E115" t="s">
        <v>11</v>
      </c>
      <c r="F115">
        <v>96.632751047999989</v>
      </c>
      <c r="G115">
        <v>12.64609744464498</v>
      </c>
      <c r="H115">
        <v>14.79698164490628</v>
      </c>
      <c r="I115">
        <f>ABS(Table1[[#This Row],[num_integration]]-Table1[[#This Row],[ml_integration]])</f>
        <v>2.1508842002613004</v>
      </c>
    </row>
    <row r="116" spans="1:9" x14ac:dyDescent="0.35">
      <c r="A116" t="s">
        <v>283</v>
      </c>
      <c r="B116">
        <v>25</v>
      </c>
      <c r="C116">
        <v>22.5</v>
      </c>
      <c r="D116">
        <v>30</v>
      </c>
      <c r="E116" t="s">
        <v>13</v>
      </c>
      <c r="F116">
        <v>129.29235356999999</v>
      </c>
      <c r="G116">
        <v>13.478105037823481</v>
      </c>
      <c r="H116">
        <v>15.66222423570343</v>
      </c>
      <c r="I116">
        <f>ABS(Table1[[#This Row],[num_integration]]-Table1[[#This Row],[ml_integration]])</f>
        <v>2.1841191978799497</v>
      </c>
    </row>
    <row r="117" spans="1:9" x14ac:dyDescent="0.35">
      <c r="A117" t="s">
        <v>95</v>
      </c>
      <c r="B117">
        <v>21</v>
      </c>
      <c r="C117">
        <v>4.5</v>
      </c>
      <c r="D117">
        <v>0</v>
      </c>
      <c r="E117" t="s">
        <v>9</v>
      </c>
      <c r="F117">
        <v>63.241833016000001</v>
      </c>
      <c r="G117">
        <v>13.49720978985582</v>
      </c>
      <c r="H117">
        <v>11.299505448101741</v>
      </c>
      <c r="I117">
        <f>ABS(Table1[[#This Row],[num_integration]]-Table1[[#This Row],[ml_integration]])</f>
        <v>2.1977043417540791</v>
      </c>
    </row>
    <row r="118" spans="1:9" x14ac:dyDescent="0.35">
      <c r="A118" t="s">
        <v>292</v>
      </c>
      <c r="B118">
        <v>25</v>
      </c>
      <c r="C118">
        <v>26.5</v>
      </c>
      <c r="D118">
        <v>45</v>
      </c>
      <c r="E118" t="s">
        <v>15</v>
      </c>
      <c r="F118">
        <v>148.20903498000001</v>
      </c>
      <c r="G118">
        <v>9.5539786760752285</v>
      </c>
      <c r="H118">
        <v>11.79183852929418</v>
      </c>
      <c r="I118">
        <f>ABS(Table1[[#This Row],[num_integration]]-Table1[[#This Row],[ml_integration]])</f>
        <v>2.2378598532189518</v>
      </c>
    </row>
    <row r="119" spans="1:9" x14ac:dyDescent="0.35">
      <c r="A119" t="s">
        <v>149</v>
      </c>
      <c r="B119">
        <v>21</v>
      </c>
      <c r="C119">
        <v>30.5</v>
      </c>
      <c r="D119">
        <v>30</v>
      </c>
      <c r="E119" t="s">
        <v>13</v>
      </c>
      <c r="F119">
        <v>119.773800611</v>
      </c>
      <c r="G119">
        <v>18.7793771734028</v>
      </c>
      <c r="H119">
        <v>16.527951827305738</v>
      </c>
      <c r="I119">
        <f>ABS(Table1[[#This Row],[num_integration]]-Table1[[#This Row],[ml_integration]])</f>
        <v>2.2514253460970615</v>
      </c>
    </row>
    <row r="120" spans="1:9" x14ac:dyDescent="0.35">
      <c r="A120" t="s">
        <v>177</v>
      </c>
      <c r="B120">
        <v>23</v>
      </c>
      <c r="C120">
        <v>6.5</v>
      </c>
      <c r="D120">
        <v>45</v>
      </c>
      <c r="E120" t="s">
        <v>15</v>
      </c>
      <c r="F120">
        <v>116.007350624</v>
      </c>
      <c r="G120">
        <v>4.4360835903168727</v>
      </c>
      <c r="H120">
        <v>6.7035309120115016</v>
      </c>
      <c r="I120">
        <f>ABS(Table1[[#This Row],[num_integration]]-Table1[[#This Row],[ml_integration]])</f>
        <v>2.2674473216946289</v>
      </c>
    </row>
    <row r="121" spans="1:9" x14ac:dyDescent="0.35">
      <c r="A121" t="s">
        <v>273</v>
      </c>
      <c r="B121">
        <v>25</v>
      </c>
      <c r="C121">
        <v>18.5</v>
      </c>
      <c r="D121">
        <v>0</v>
      </c>
      <c r="E121" t="s">
        <v>9</v>
      </c>
      <c r="F121">
        <v>113.241388977</v>
      </c>
      <c r="G121">
        <v>18.040123931741739</v>
      </c>
      <c r="H121">
        <v>15.71457094248467</v>
      </c>
      <c r="I121">
        <f>ABS(Table1[[#This Row],[num_integration]]-Table1[[#This Row],[ml_integration]])</f>
        <v>2.3255529892570692</v>
      </c>
    </row>
    <row r="122" spans="1:9" x14ac:dyDescent="0.35">
      <c r="A122" t="s">
        <v>61</v>
      </c>
      <c r="B122">
        <v>19</v>
      </c>
      <c r="C122">
        <v>24.5</v>
      </c>
      <c r="D122">
        <v>15</v>
      </c>
      <c r="E122" t="s">
        <v>11</v>
      </c>
      <c r="F122">
        <v>103.310169995</v>
      </c>
      <c r="G122">
        <v>20.687907077511721</v>
      </c>
      <c r="H122">
        <v>23.044614597635469</v>
      </c>
      <c r="I122">
        <f>ABS(Table1[[#This Row],[num_integration]]-Table1[[#This Row],[ml_integration]])</f>
        <v>2.3567075201237486</v>
      </c>
    </row>
    <row r="123" spans="1:9" x14ac:dyDescent="0.35">
      <c r="A123" t="s">
        <v>170</v>
      </c>
      <c r="B123">
        <v>23</v>
      </c>
      <c r="C123">
        <v>4.5</v>
      </c>
      <c r="D123">
        <v>0</v>
      </c>
      <c r="E123" t="s">
        <v>9</v>
      </c>
      <c r="F123">
        <v>68.763459339999997</v>
      </c>
      <c r="G123">
        <v>12.420815854859599</v>
      </c>
      <c r="H123">
        <v>10.00713337014326</v>
      </c>
      <c r="I123">
        <f>ABS(Table1[[#This Row],[num_integration]]-Table1[[#This Row],[ml_integration]])</f>
        <v>2.4136824847163396</v>
      </c>
    </row>
    <row r="124" spans="1:9" x14ac:dyDescent="0.35">
      <c r="A124" t="s">
        <v>166</v>
      </c>
      <c r="B124">
        <v>23</v>
      </c>
      <c r="C124">
        <v>2.5</v>
      </c>
      <c r="D124">
        <v>0</v>
      </c>
      <c r="E124" t="s">
        <v>9</v>
      </c>
      <c r="F124">
        <v>70.371395215000007</v>
      </c>
      <c r="G124">
        <v>6.1939501724945831</v>
      </c>
      <c r="H124">
        <v>3.7071746181703702</v>
      </c>
      <c r="I124">
        <f>ABS(Table1[[#This Row],[num_integration]]-Table1[[#This Row],[ml_integration]])</f>
        <v>2.4867755543242129</v>
      </c>
    </row>
    <row r="125" spans="1:9" x14ac:dyDescent="0.35">
      <c r="A125" t="s">
        <v>97</v>
      </c>
      <c r="B125">
        <v>21</v>
      </c>
      <c r="C125">
        <v>4.5</v>
      </c>
      <c r="D125">
        <v>30</v>
      </c>
      <c r="E125" t="s">
        <v>13</v>
      </c>
      <c r="F125">
        <v>71.09142759400001</v>
      </c>
      <c r="G125">
        <v>11.318486130490779</v>
      </c>
      <c r="H125">
        <v>13.81649880932582</v>
      </c>
      <c r="I125">
        <f>ABS(Table1[[#This Row],[num_integration]]-Table1[[#This Row],[ml_integration]])</f>
        <v>2.4980126788350407</v>
      </c>
    </row>
    <row r="126" spans="1:9" x14ac:dyDescent="0.35">
      <c r="A126" t="s">
        <v>132</v>
      </c>
      <c r="B126">
        <v>21</v>
      </c>
      <c r="C126">
        <v>22.5</v>
      </c>
      <c r="D126">
        <v>15</v>
      </c>
      <c r="E126" t="s">
        <v>11</v>
      </c>
      <c r="F126">
        <v>108.915853441</v>
      </c>
      <c r="G126">
        <v>17.493971513091481</v>
      </c>
      <c r="H126">
        <v>20.094077528029398</v>
      </c>
      <c r="I126">
        <f>ABS(Table1[[#This Row],[num_integration]]-Table1[[#This Row],[ml_integration]])</f>
        <v>2.6001060149379178</v>
      </c>
    </row>
    <row r="127" spans="1:9" x14ac:dyDescent="0.35">
      <c r="A127" t="s">
        <v>215</v>
      </c>
      <c r="B127">
        <v>23</v>
      </c>
      <c r="C127">
        <v>26.5</v>
      </c>
      <c r="D127">
        <v>15</v>
      </c>
      <c r="E127" t="s">
        <v>11</v>
      </c>
      <c r="F127">
        <v>118.224054813</v>
      </c>
      <c r="G127">
        <v>17.982509743799039</v>
      </c>
      <c r="H127">
        <v>20.60281381050504</v>
      </c>
      <c r="I127">
        <f>ABS(Table1[[#This Row],[num_integration]]-Table1[[#This Row],[ml_integration]])</f>
        <v>2.6203040667060016</v>
      </c>
    </row>
    <row r="128" spans="1:9" x14ac:dyDescent="0.35">
      <c r="A128" t="s">
        <v>90</v>
      </c>
      <c r="B128">
        <v>21</v>
      </c>
      <c r="C128">
        <v>0.5</v>
      </c>
      <c r="D128">
        <v>30</v>
      </c>
      <c r="E128" t="s">
        <v>13</v>
      </c>
      <c r="F128">
        <v>88.733635037999989</v>
      </c>
      <c r="G128">
        <v>0.88966584422036721</v>
      </c>
      <c r="H128">
        <v>3.5333412772715751</v>
      </c>
      <c r="I128">
        <f>ABS(Table1[[#This Row],[num_integration]]-Table1[[#This Row],[ml_integration]])</f>
        <v>2.6436754330512078</v>
      </c>
    </row>
    <row r="129" spans="1:9" x14ac:dyDescent="0.35">
      <c r="A129" t="s">
        <v>44</v>
      </c>
      <c r="B129">
        <v>19</v>
      </c>
      <c r="C129">
        <v>16.5</v>
      </c>
      <c r="D129">
        <v>0</v>
      </c>
      <c r="E129" t="s">
        <v>9</v>
      </c>
      <c r="F129">
        <v>94.901414931000005</v>
      </c>
      <c r="G129">
        <v>15.243466866029211</v>
      </c>
      <c r="H129">
        <v>17.92436576083492</v>
      </c>
      <c r="I129">
        <f>ABS(Table1[[#This Row],[num_integration]]-Table1[[#This Row],[ml_integration]])</f>
        <v>2.6808988948057095</v>
      </c>
    </row>
    <row r="130" spans="1:9" x14ac:dyDescent="0.35">
      <c r="A130" t="s">
        <v>92</v>
      </c>
      <c r="B130">
        <v>21</v>
      </c>
      <c r="C130">
        <v>2.5</v>
      </c>
      <c r="D130">
        <v>15</v>
      </c>
      <c r="E130" t="s">
        <v>11</v>
      </c>
      <c r="F130">
        <v>81.010266333999994</v>
      </c>
      <c r="G130">
        <v>4.2585297986705637</v>
      </c>
      <c r="H130">
        <v>1.5725040969302879</v>
      </c>
      <c r="I130">
        <f>ABS(Table1[[#This Row],[num_integration]]-Table1[[#This Row],[ml_integration]])</f>
        <v>2.6860257017402756</v>
      </c>
    </row>
    <row r="131" spans="1:9" x14ac:dyDescent="0.35">
      <c r="A131" t="s">
        <v>91</v>
      </c>
      <c r="B131">
        <v>21</v>
      </c>
      <c r="C131">
        <v>2.5</v>
      </c>
      <c r="D131">
        <v>0</v>
      </c>
      <c r="E131" t="s">
        <v>9</v>
      </c>
      <c r="F131">
        <v>64.836572051000005</v>
      </c>
      <c r="G131">
        <v>6.711463905657939</v>
      </c>
      <c r="H131">
        <v>3.9207027973214958</v>
      </c>
      <c r="I131">
        <f>ABS(Table1[[#This Row],[num_integration]]-Table1[[#This Row],[ml_integration]])</f>
        <v>2.7907611083364432</v>
      </c>
    </row>
    <row r="132" spans="1:9" x14ac:dyDescent="0.35">
      <c r="A132" t="s">
        <v>201</v>
      </c>
      <c r="B132">
        <v>23</v>
      </c>
      <c r="C132">
        <v>18.5</v>
      </c>
      <c r="D132">
        <v>45</v>
      </c>
      <c r="E132" t="s">
        <v>15</v>
      </c>
      <c r="F132">
        <v>135.85269475000001</v>
      </c>
      <c r="G132">
        <v>8.0350227477616016</v>
      </c>
      <c r="H132">
        <v>10.837426946910909</v>
      </c>
      <c r="I132">
        <f>ABS(Table1[[#This Row],[num_integration]]-Table1[[#This Row],[ml_integration]])</f>
        <v>2.8024041991493078</v>
      </c>
    </row>
    <row r="133" spans="1:9" x14ac:dyDescent="0.35">
      <c r="A133" t="s">
        <v>205</v>
      </c>
      <c r="B133">
        <v>23</v>
      </c>
      <c r="C133">
        <v>20.5</v>
      </c>
      <c r="D133">
        <v>45</v>
      </c>
      <c r="E133" t="s">
        <v>15</v>
      </c>
      <c r="F133">
        <v>136.5482288</v>
      </c>
      <c r="G133">
        <v>8.6511458428437322</v>
      </c>
      <c r="H133">
        <v>11.484159314411951</v>
      </c>
      <c r="I133">
        <f>ABS(Table1[[#This Row],[num_integration]]-Table1[[#This Row],[ml_integration]])</f>
        <v>2.8330134715682185</v>
      </c>
    </row>
    <row r="134" spans="1:9" x14ac:dyDescent="0.35">
      <c r="A134" t="s">
        <v>186</v>
      </c>
      <c r="B134">
        <v>23</v>
      </c>
      <c r="C134">
        <v>12.5</v>
      </c>
      <c r="D134">
        <v>0</v>
      </c>
      <c r="E134" t="s">
        <v>9</v>
      </c>
      <c r="F134">
        <v>103.399012476</v>
      </c>
      <c r="G134">
        <v>7.7674702930175474</v>
      </c>
      <c r="H134">
        <v>10.673412041425079</v>
      </c>
      <c r="I134">
        <f>ABS(Table1[[#This Row],[num_integration]]-Table1[[#This Row],[ml_integration]])</f>
        <v>2.9059417484075318</v>
      </c>
    </row>
    <row r="135" spans="1:9" x14ac:dyDescent="0.35">
      <c r="A135" t="s">
        <v>111</v>
      </c>
      <c r="B135">
        <v>21</v>
      </c>
      <c r="C135">
        <v>12.5</v>
      </c>
      <c r="D135">
        <v>0</v>
      </c>
      <c r="E135" t="s">
        <v>9</v>
      </c>
      <c r="F135">
        <v>97.821294456999993</v>
      </c>
      <c r="G135">
        <v>9.321485934801391</v>
      </c>
      <c r="H135">
        <v>12.251839314020341</v>
      </c>
      <c r="I135">
        <f>ABS(Table1[[#This Row],[num_integration]]-Table1[[#This Row],[ml_integration]])</f>
        <v>2.9303533792189498</v>
      </c>
    </row>
    <row r="136" spans="1:9" x14ac:dyDescent="0.35">
      <c r="A136" t="s">
        <v>290</v>
      </c>
      <c r="B136">
        <v>25</v>
      </c>
      <c r="C136">
        <v>26.5</v>
      </c>
      <c r="D136">
        <v>15</v>
      </c>
      <c r="E136" t="s">
        <v>11</v>
      </c>
      <c r="F136">
        <v>124.182052493</v>
      </c>
      <c r="G136">
        <v>15.337192658003801</v>
      </c>
      <c r="H136">
        <v>18.349104483574589</v>
      </c>
      <c r="I136">
        <f>ABS(Table1[[#This Row],[num_integration]]-Table1[[#This Row],[ml_integration]])</f>
        <v>3.0119118255707882</v>
      </c>
    </row>
    <row r="137" spans="1:9" x14ac:dyDescent="0.35">
      <c r="A137" t="s">
        <v>144</v>
      </c>
      <c r="B137">
        <v>21</v>
      </c>
      <c r="C137">
        <v>28.5</v>
      </c>
      <c r="D137">
        <v>15</v>
      </c>
      <c r="E137" t="s">
        <v>11</v>
      </c>
      <c r="F137">
        <v>111.737418115</v>
      </c>
      <c r="G137">
        <v>21.97367039878571</v>
      </c>
      <c r="H137">
        <v>25.002201253285421</v>
      </c>
      <c r="I137">
        <f>ABS(Table1[[#This Row],[num_integration]]-Table1[[#This Row],[ml_integration]])</f>
        <v>3.02853085449971</v>
      </c>
    </row>
    <row r="138" spans="1:9" x14ac:dyDescent="0.35">
      <c r="A138" t="s">
        <v>20</v>
      </c>
      <c r="B138">
        <v>19</v>
      </c>
      <c r="C138">
        <v>4.5</v>
      </c>
      <c r="D138">
        <v>0</v>
      </c>
      <c r="E138" t="s">
        <v>9</v>
      </c>
      <c r="F138">
        <v>57.791343302000001</v>
      </c>
      <c r="G138">
        <v>15.24179289252411</v>
      </c>
      <c r="H138">
        <v>12.184588065738581</v>
      </c>
      <c r="I138">
        <f>ABS(Table1[[#This Row],[num_integration]]-Table1[[#This Row],[ml_integration]])</f>
        <v>3.0572048267855294</v>
      </c>
    </row>
    <row r="139" spans="1:9" x14ac:dyDescent="0.35">
      <c r="A139" t="s">
        <v>65</v>
      </c>
      <c r="B139">
        <v>19</v>
      </c>
      <c r="C139">
        <v>26.5</v>
      </c>
      <c r="D139">
        <v>15</v>
      </c>
      <c r="E139" t="s">
        <v>11</v>
      </c>
      <c r="F139">
        <v>104.544626892</v>
      </c>
      <c r="G139">
        <v>22.20030112030642</v>
      </c>
      <c r="H139">
        <v>25.271665190697149</v>
      </c>
      <c r="I139">
        <f>ABS(Table1[[#This Row],[num_integration]]-Table1[[#This Row],[ml_integration]])</f>
        <v>3.0713640703907288</v>
      </c>
    </row>
    <row r="140" spans="1:9" x14ac:dyDescent="0.35">
      <c r="A140" t="s">
        <v>145</v>
      </c>
      <c r="B140">
        <v>21</v>
      </c>
      <c r="C140">
        <v>28.5</v>
      </c>
      <c r="D140">
        <v>30</v>
      </c>
      <c r="E140" t="s">
        <v>13</v>
      </c>
      <c r="F140">
        <v>118.838059843</v>
      </c>
      <c r="G140">
        <v>18.131916363392762</v>
      </c>
      <c r="H140">
        <v>15.030869781081041</v>
      </c>
      <c r="I140">
        <f>ABS(Table1[[#This Row],[num_integration]]-Table1[[#This Row],[ml_integration]])</f>
        <v>3.1010465823117208</v>
      </c>
    </row>
    <row r="141" spans="1:9" x14ac:dyDescent="0.35">
      <c r="A141" t="s">
        <v>39</v>
      </c>
      <c r="B141">
        <v>19</v>
      </c>
      <c r="C141">
        <v>12.5</v>
      </c>
      <c r="D141">
        <v>45</v>
      </c>
      <c r="E141" t="s">
        <v>15</v>
      </c>
      <c r="F141">
        <v>115.469443023</v>
      </c>
      <c r="G141">
        <v>7.1392360714695329</v>
      </c>
      <c r="H141">
        <v>10.24257153430767</v>
      </c>
      <c r="I141">
        <f>ABS(Table1[[#This Row],[num_integration]]-Table1[[#This Row],[ml_integration]])</f>
        <v>3.1033354628381371</v>
      </c>
    </row>
    <row r="142" spans="1:9" x14ac:dyDescent="0.35">
      <c r="A142" t="s">
        <v>102</v>
      </c>
      <c r="B142">
        <v>21</v>
      </c>
      <c r="C142">
        <v>6.5</v>
      </c>
      <c r="D142">
        <v>45</v>
      </c>
      <c r="E142" t="s">
        <v>15</v>
      </c>
      <c r="F142">
        <v>110.541771293</v>
      </c>
      <c r="G142">
        <v>3.851116464992987</v>
      </c>
      <c r="H142">
        <v>7.0043031082043399</v>
      </c>
      <c r="I142">
        <f>ABS(Table1[[#This Row],[num_integration]]-Table1[[#This Row],[ml_integration]])</f>
        <v>3.1531866432113529</v>
      </c>
    </row>
    <row r="143" spans="1:9" x14ac:dyDescent="0.35">
      <c r="A143" t="s">
        <v>246</v>
      </c>
      <c r="B143">
        <v>25</v>
      </c>
      <c r="C143">
        <v>4.5</v>
      </c>
      <c r="D143">
        <v>0</v>
      </c>
      <c r="E143" t="s">
        <v>9</v>
      </c>
      <c r="F143">
        <v>80.519202678999989</v>
      </c>
      <c r="G143">
        <v>11.20119796314596</v>
      </c>
      <c r="H143">
        <v>8.0074942288293869</v>
      </c>
      <c r="I143">
        <f>ABS(Table1[[#This Row],[num_integration]]-Table1[[#This Row],[ml_integration]])</f>
        <v>3.1937037343165731</v>
      </c>
    </row>
    <row r="144" spans="1:9" x14ac:dyDescent="0.35">
      <c r="A144" t="s">
        <v>240</v>
      </c>
      <c r="B144">
        <v>25</v>
      </c>
      <c r="C144">
        <v>0.5</v>
      </c>
      <c r="D144">
        <v>30</v>
      </c>
      <c r="E144" t="s">
        <v>13</v>
      </c>
      <c r="F144">
        <v>97.018263817000005</v>
      </c>
      <c r="G144">
        <v>1.2784629655888931</v>
      </c>
      <c r="H144">
        <v>4.5088678956731201</v>
      </c>
      <c r="I144">
        <f>ABS(Table1[[#This Row],[num_integration]]-Table1[[#This Row],[ml_integration]])</f>
        <v>3.230404930084227</v>
      </c>
    </row>
    <row r="145" spans="1:9" x14ac:dyDescent="0.35">
      <c r="A145" t="s">
        <v>211</v>
      </c>
      <c r="B145">
        <v>23</v>
      </c>
      <c r="C145">
        <v>24.5</v>
      </c>
      <c r="D145">
        <v>15</v>
      </c>
      <c r="E145" t="s">
        <v>11</v>
      </c>
      <c r="F145">
        <v>117.10885936</v>
      </c>
      <c r="G145">
        <v>16.137428159213719</v>
      </c>
      <c r="H145">
        <v>19.396466673043282</v>
      </c>
      <c r="I145">
        <f>ABS(Table1[[#This Row],[num_integration]]-Table1[[#This Row],[ml_integration]])</f>
        <v>3.2590385138295623</v>
      </c>
    </row>
    <row r="146" spans="1:9" x14ac:dyDescent="0.35">
      <c r="A146" t="s">
        <v>197</v>
      </c>
      <c r="B146">
        <v>23</v>
      </c>
      <c r="C146">
        <v>16.5</v>
      </c>
      <c r="D146">
        <v>45</v>
      </c>
      <c r="E146" t="s">
        <v>15</v>
      </c>
      <c r="F146">
        <v>133.939966798</v>
      </c>
      <c r="G146">
        <v>7.0919242148298292</v>
      </c>
      <c r="H146">
        <v>10.40599710930883</v>
      </c>
      <c r="I146">
        <f>ABS(Table1[[#This Row],[num_integration]]-Table1[[#This Row],[ml_integration]])</f>
        <v>3.3140728944790006</v>
      </c>
    </row>
    <row r="147" spans="1:9" x14ac:dyDescent="0.35">
      <c r="A147" t="s">
        <v>303</v>
      </c>
      <c r="B147">
        <v>25</v>
      </c>
      <c r="C147">
        <v>32.5</v>
      </c>
      <c r="D147">
        <v>30</v>
      </c>
      <c r="E147" t="s">
        <v>13</v>
      </c>
      <c r="F147">
        <v>134.199238896</v>
      </c>
      <c r="G147">
        <v>15.431669526206409</v>
      </c>
      <c r="H147">
        <v>18.796489297130851</v>
      </c>
      <c r="I147">
        <f>ABS(Table1[[#This Row],[num_integration]]-Table1[[#This Row],[ml_integration]])</f>
        <v>3.3648197709244414</v>
      </c>
    </row>
    <row r="148" spans="1:9" x14ac:dyDescent="0.35">
      <c r="A148" t="s">
        <v>277</v>
      </c>
      <c r="B148">
        <v>25</v>
      </c>
      <c r="C148">
        <v>20.5</v>
      </c>
      <c r="D148">
        <v>0</v>
      </c>
      <c r="E148" t="s">
        <v>9</v>
      </c>
      <c r="F148">
        <v>114.442586482</v>
      </c>
      <c r="G148">
        <v>22.044383245123619</v>
      </c>
      <c r="H148">
        <v>18.67647116828903</v>
      </c>
      <c r="I148">
        <f>ABS(Table1[[#This Row],[num_integration]]-Table1[[#This Row],[ml_integration]])</f>
        <v>3.3679120768345889</v>
      </c>
    </row>
    <row r="149" spans="1:9" x14ac:dyDescent="0.35">
      <c r="A149" t="s">
        <v>219</v>
      </c>
      <c r="B149">
        <v>23</v>
      </c>
      <c r="C149">
        <v>28.5</v>
      </c>
      <c r="D149">
        <v>15</v>
      </c>
      <c r="E149" t="s">
        <v>11</v>
      </c>
      <c r="F149">
        <v>118.705034494</v>
      </c>
      <c r="G149">
        <v>19.26064317268359</v>
      </c>
      <c r="H149">
        <v>22.663487477625949</v>
      </c>
      <c r="I149">
        <f>ABS(Table1[[#This Row],[num_integration]]-Table1[[#This Row],[ml_integration]])</f>
        <v>3.4028443049423593</v>
      </c>
    </row>
    <row r="150" spans="1:9" x14ac:dyDescent="0.35">
      <c r="A150" t="s">
        <v>99</v>
      </c>
      <c r="B150">
        <v>21</v>
      </c>
      <c r="C150">
        <v>6.5</v>
      </c>
      <c r="D150">
        <v>0</v>
      </c>
      <c r="E150" t="s">
        <v>9</v>
      </c>
      <c r="F150">
        <v>62.152031004000001</v>
      </c>
      <c r="G150">
        <v>20.307283008927548</v>
      </c>
      <c r="H150">
        <v>16.877444041610371</v>
      </c>
      <c r="I150">
        <f>ABS(Table1[[#This Row],[num_integration]]-Table1[[#This Row],[ml_integration]])</f>
        <v>3.4298389673171776</v>
      </c>
    </row>
    <row r="151" spans="1:9" x14ac:dyDescent="0.35">
      <c r="A151" t="s">
        <v>209</v>
      </c>
      <c r="B151">
        <v>23</v>
      </c>
      <c r="C151">
        <v>22.5</v>
      </c>
      <c r="D151">
        <v>45</v>
      </c>
      <c r="E151" t="s">
        <v>15</v>
      </c>
      <c r="F151">
        <v>138.35759484799999</v>
      </c>
      <c r="G151">
        <v>8.9089150804953334</v>
      </c>
      <c r="H151">
        <v>12.4007521440617</v>
      </c>
      <c r="I151">
        <f>ABS(Table1[[#This Row],[num_integration]]-Table1[[#This Row],[ml_integration]])</f>
        <v>3.4918370635663667</v>
      </c>
    </row>
    <row r="152" spans="1:9" x14ac:dyDescent="0.35">
      <c r="A152" t="s">
        <v>301</v>
      </c>
      <c r="B152">
        <v>25</v>
      </c>
      <c r="C152">
        <v>32.5</v>
      </c>
      <c r="D152">
        <v>0</v>
      </c>
      <c r="E152" t="s">
        <v>9</v>
      </c>
      <c r="F152">
        <v>120.46594876100001</v>
      </c>
      <c r="G152">
        <v>29.231505467600531</v>
      </c>
      <c r="H152">
        <v>32.814636712096437</v>
      </c>
      <c r="I152">
        <f>ABS(Table1[[#This Row],[num_integration]]-Table1[[#This Row],[ml_integration]])</f>
        <v>3.583131244495906</v>
      </c>
    </row>
    <row r="153" spans="1:9" x14ac:dyDescent="0.35">
      <c r="A153" t="s">
        <v>243</v>
      </c>
      <c r="B153">
        <v>25</v>
      </c>
      <c r="C153">
        <v>2.5</v>
      </c>
      <c r="D153">
        <v>15</v>
      </c>
      <c r="E153" t="s">
        <v>11</v>
      </c>
      <c r="F153">
        <v>78.284486711</v>
      </c>
      <c r="G153">
        <v>7.5386860498351531</v>
      </c>
      <c r="H153">
        <v>3.9334288065406331</v>
      </c>
      <c r="I153">
        <f>ABS(Table1[[#This Row],[num_integration]]-Table1[[#This Row],[ml_integration]])</f>
        <v>3.60525724329452</v>
      </c>
    </row>
    <row r="154" spans="1:9" x14ac:dyDescent="0.35">
      <c r="A154" t="s">
        <v>293</v>
      </c>
      <c r="B154">
        <v>25</v>
      </c>
      <c r="C154">
        <v>28.5</v>
      </c>
      <c r="D154">
        <v>0</v>
      </c>
      <c r="E154" t="s">
        <v>9</v>
      </c>
      <c r="F154">
        <v>118.235051215</v>
      </c>
      <c r="G154">
        <v>27.06063588860107</v>
      </c>
      <c r="H154">
        <v>30.750423710942869</v>
      </c>
      <c r="I154">
        <f>ABS(Table1[[#This Row],[num_integration]]-Table1[[#This Row],[ml_integration]])</f>
        <v>3.689787822341799</v>
      </c>
    </row>
    <row r="155" spans="1:9" x14ac:dyDescent="0.35">
      <c r="A155" t="s">
        <v>167</v>
      </c>
      <c r="B155">
        <v>23</v>
      </c>
      <c r="C155">
        <v>2.5</v>
      </c>
      <c r="D155">
        <v>15</v>
      </c>
      <c r="E155" t="s">
        <v>11</v>
      </c>
      <c r="F155">
        <v>72.609972447000004</v>
      </c>
      <c r="G155">
        <v>7.9603162530682976</v>
      </c>
      <c r="H155">
        <v>4.2262509733056959</v>
      </c>
      <c r="I155">
        <f>ABS(Table1[[#This Row],[num_integration]]-Table1[[#This Row],[ml_integration]])</f>
        <v>3.7340652797626017</v>
      </c>
    </row>
    <row r="156" spans="1:9" x14ac:dyDescent="0.35">
      <c r="A156" t="s">
        <v>218</v>
      </c>
      <c r="B156">
        <v>23</v>
      </c>
      <c r="C156">
        <v>28.5</v>
      </c>
      <c r="D156">
        <v>0</v>
      </c>
      <c r="E156" t="s">
        <v>9</v>
      </c>
      <c r="F156">
        <v>112.26394051299999</v>
      </c>
      <c r="G156">
        <v>20.107908927561439</v>
      </c>
      <c r="H156">
        <v>23.84860198216052</v>
      </c>
      <c r="I156">
        <f>ABS(Table1[[#This Row],[num_integration]]-Table1[[#This Row],[ml_integration]])</f>
        <v>3.7406930545990811</v>
      </c>
    </row>
    <row r="157" spans="1:9" x14ac:dyDescent="0.35">
      <c r="A157" t="s">
        <v>118</v>
      </c>
      <c r="B157">
        <v>21</v>
      </c>
      <c r="C157">
        <v>14.5</v>
      </c>
      <c r="D157">
        <v>45</v>
      </c>
      <c r="E157" t="s">
        <v>15</v>
      </c>
      <c r="F157">
        <v>124.926502943</v>
      </c>
      <c r="G157">
        <v>6.8434057400891017</v>
      </c>
      <c r="H157">
        <v>10.64117838012589</v>
      </c>
      <c r="I157">
        <f>ABS(Table1[[#This Row],[num_integration]]-Table1[[#This Row],[ml_integration]])</f>
        <v>3.7977726400367882</v>
      </c>
    </row>
    <row r="158" spans="1:9" x14ac:dyDescent="0.35">
      <c r="A158" t="s">
        <v>302</v>
      </c>
      <c r="B158">
        <v>25</v>
      </c>
      <c r="C158">
        <v>32.5</v>
      </c>
      <c r="D158">
        <v>15</v>
      </c>
      <c r="E158" t="s">
        <v>11</v>
      </c>
      <c r="F158">
        <v>127.022616148</v>
      </c>
      <c r="G158">
        <v>19.859023446712399</v>
      </c>
      <c r="H158">
        <v>23.67105321848317</v>
      </c>
      <c r="I158">
        <f>ABS(Table1[[#This Row],[num_integration]]-Table1[[#This Row],[ml_integration]])</f>
        <v>3.8120297717707707</v>
      </c>
    </row>
    <row r="159" spans="1:9" x14ac:dyDescent="0.35">
      <c r="A159" t="s">
        <v>295</v>
      </c>
      <c r="B159">
        <v>25</v>
      </c>
      <c r="C159">
        <v>28.5</v>
      </c>
      <c r="D159">
        <v>30</v>
      </c>
      <c r="E159" t="s">
        <v>13</v>
      </c>
      <c r="F159">
        <v>131.31828564400001</v>
      </c>
      <c r="G159">
        <v>13.30710907832888</v>
      </c>
      <c r="H159">
        <v>17.122133815959842</v>
      </c>
      <c r="I159">
        <f>ABS(Table1[[#This Row],[num_integration]]-Table1[[#This Row],[ml_integration]])</f>
        <v>3.8150247376309618</v>
      </c>
    </row>
    <row r="160" spans="1:9" x14ac:dyDescent="0.35">
      <c r="A160" t="s">
        <v>117</v>
      </c>
      <c r="B160">
        <v>21</v>
      </c>
      <c r="C160">
        <v>14.5</v>
      </c>
      <c r="D160">
        <v>30</v>
      </c>
      <c r="E160" t="s">
        <v>13</v>
      </c>
      <c r="F160">
        <v>110.637496352</v>
      </c>
      <c r="G160">
        <v>11.41012574083202</v>
      </c>
      <c r="H160">
        <v>7.5581427250554043</v>
      </c>
      <c r="I160">
        <f>ABS(Table1[[#This Row],[num_integration]]-Table1[[#This Row],[ml_integration]])</f>
        <v>3.8519830157766162</v>
      </c>
    </row>
    <row r="161" spans="1:9" x14ac:dyDescent="0.35">
      <c r="A161" t="s">
        <v>165</v>
      </c>
      <c r="B161">
        <v>23</v>
      </c>
      <c r="C161">
        <v>0.5</v>
      </c>
      <c r="D161">
        <v>30</v>
      </c>
      <c r="E161" t="s">
        <v>13</v>
      </c>
      <c r="F161">
        <v>91.089964151000004</v>
      </c>
      <c r="G161">
        <v>1.3040494489618171</v>
      </c>
      <c r="H161">
        <v>5.1737760918251752</v>
      </c>
      <c r="I161">
        <f>ABS(Table1[[#This Row],[num_integration]]-Table1[[#This Row],[ml_integration]])</f>
        <v>3.8697266428633581</v>
      </c>
    </row>
    <row r="162" spans="1:9" x14ac:dyDescent="0.35">
      <c r="A162" t="s">
        <v>309</v>
      </c>
      <c r="B162">
        <v>25</v>
      </c>
      <c r="C162">
        <v>35</v>
      </c>
      <c r="D162">
        <v>0</v>
      </c>
      <c r="E162" t="s">
        <v>9</v>
      </c>
      <c r="F162">
        <v>120.868309915</v>
      </c>
      <c r="G162">
        <v>30.36220009205099</v>
      </c>
      <c r="H162">
        <v>34.25673183255094</v>
      </c>
      <c r="I162">
        <f>ABS(Table1[[#This Row],[num_integration]]-Table1[[#This Row],[ml_integration]])</f>
        <v>3.89453174049995</v>
      </c>
    </row>
    <row r="163" spans="1:9" x14ac:dyDescent="0.35">
      <c r="A163" t="s">
        <v>184</v>
      </c>
      <c r="B163">
        <v>23</v>
      </c>
      <c r="C163">
        <v>10.5</v>
      </c>
      <c r="D163">
        <v>30</v>
      </c>
      <c r="E163" t="s">
        <v>13</v>
      </c>
      <c r="F163">
        <v>74.642373487</v>
      </c>
      <c r="G163">
        <v>21.747480859154209</v>
      </c>
      <c r="H163">
        <v>17.81435011676513</v>
      </c>
      <c r="I163">
        <f>ABS(Table1[[#This Row],[num_integration]]-Table1[[#This Row],[ml_integration]])</f>
        <v>3.9331307423890784</v>
      </c>
    </row>
    <row r="164" spans="1:9" x14ac:dyDescent="0.35">
      <c r="A164" t="s">
        <v>254</v>
      </c>
      <c r="B164">
        <v>25</v>
      </c>
      <c r="C164">
        <v>8.5</v>
      </c>
      <c r="D164">
        <v>0</v>
      </c>
      <c r="E164" t="s">
        <v>9</v>
      </c>
      <c r="F164">
        <v>72.218523875000002</v>
      </c>
      <c r="G164">
        <v>22.127019421089699</v>
      </c>
      <c r="H164">
        <v>18.176324913588019</v>
      </c>
      <c r="I164">
        <f>ABS(Table1[[#This Row],[num_integration]]-Table1[[#This Row],[ml_integration]])</f>
        <v>3.9506945075016802</v>
      </c>
    </row>
    <row r="165" spans="1:9" x14ac:dyDescent="0.35">
      <c r="A165" t="s">
        <v>206</v>
      </c>
      <c r="B165">
        <v>23</v>
      </c>
      <c r="C165">
        <v>22.5</v>
      </c>
      <c r="D165">
        <v>0</v>
      </c>
      <c r="E165" t="s">
        <v>9</v>
      </c>
      <c r="F165">
        <v>109.684996545</v>
      </c>
      <c r="G165">
        <v>14.690897870277171</v>
      </c>
      <c r="H165">
        <v>18.648924725768669</v>
      </c>
      <c r="I165">
        <f>ABS(Table1[[#This Row],[num_integration]]-Table1[[#This Row],[ml_integration]])</f>
        <v>3.9580268554914984</v>
      </c>
    </row>
    <row r="166" spans="1:9" x14ac:dyDescent="0.35">
      <c r="A166" t="s">
        <v>210</v>
      </c>
      <c r="B166">
        <v>23</v>
      </c>
      <c r="C166">
        <v>24.5</v>
      </c>
      <c r="D166">
        <v>0</v>
      </c>
      <c r="E166" t="s">
        <v>9</v>
      </c>
      <c r="F166">
        <v>110.561602056</v>
      </c>
      <c r="G166">
        <v>15.69082128478902</v>
      </c>
      <c r="H166">
        <v>19.651157600903161</v>
      </c>
      <c r="I166">
        <f>ABS(Table1[[#This Row],[num_integration]]-Table1[[#This Row],[ml_integration]])</f>
        <v>3.9603363161141409</v>
      </c>
    </row>
    <row r="167" spans="1:9" x14ac:dyDescent="0.35">
      <c r="A167" t="s">
        <v>105</v>
      </c>
      <c r="B167">
        <v>21</v>
      </c>
      <c r="C167">
        <v>8.5</v>
      </c>
      <c r="D167">
        <v>30</v>
      </c>
      <c r="E167" t="s">
        <v>13</v>
      </c>
      <c r="F167">
        <v>104.228633583</v>
      </c>
      <c r="G167">
        <v>8.3080744841395102</v>
      </c>
      <c r="H167">
        <v>4.334833614189165</v>
      </c>
      <c r="I167">
        <f>ABS(Table1[[#This Row],[num_integration]]-Table1[[#This Row],[ml_integration]])</f>
        <v>3.9732408699503452</v>
      </c>
    </row>
    <row r="168" spans="1:9" x14ac:dyDescent="0.35">
      <c r="A168" t="s">
        <v>260</v>
      </c>
      <c r="B168">
        <v>25</v>
      </c>
      <c r="C168">
        <v>10.5</v>
      </c>
      <c r="D168">
        <v>30</v>
      </c>
      <c r="E168" t="s">
        <v>13</v>
      </c>
      <c r="F168">
        <v>81.095020801000004</v>
      </c>
      <c r="G168">
        <v>19.494195855483898</v>
      </c>
      <c r="H168">
        <v>15.25874446870057</v>
      </c>
      <c r="I168">
        <f>ABS(Table1[[#This Row],[num_integration]]-Table1[[#This Row],[ml_integration]])</f>
        <v>4.2354513867833283</v>
      </c>
    </row>
    <row r="169" spans="1:9" x14ac:dyDescent="0.35">
      <c r="A169" t="s">
        <v>297</v>
      </c>
      <c r="B169">
        <v>25</v>
      </c>
      <c r="C169">
        <v>30.5</v>
      </c>
      <c r="D169">
        <v>0</v>
      </c>
      <c r="E169" t="s">
        <v>9</v>
      </c>
      <c r="F169">
        <v>118.90370357</v>
      </c>
      <c r="G169">
        <v>27.333260750955581</v>
      </c>
      <c r="H169">
        <v>31.58812804690524</v>
      </c>
      <c r="I169">
        <f>ABS(Table1[[#This Row],[num_integration]]-Table1[[#This Row],[ml_integration]])</f>
        <v>4.2548672959496585</v>
      </c>
    </row>
    <row r="170" spans="1:9" x14ac:dyDescent="0.35">
      <c r="A170" t="s">
        <v>282</v>
      </c>
      <c r="B170">
        <v>25</v>
      </c>
      <c r="C170">
        <v>22.5</v>
      </c>
      <c r="D170">
        <v>15</v>
      </c>
      <c r="E170" t="s">
        <v>11</v>
      </c>
      <c r="F170">
        <v>121.114916682</v>
      </c>
      <c r="G170">
        <v>14.00719911875542</v>
      </c>
      <c r="H170">
        <v>18.321824129931429</v>
      </c>
      <c r="I170">
        <f>ABS(Table1[[#This Row],[num_integration]]-Table1[[#This Row],[ml_integration]])</f>
        <v>4.3146250111760089</v>
      </c>
    </row>
    <row r="171" spans="1:9" x14ac:dyDescent="0.35">
      <c r="A171" t="s">
        <v>305</v>
      </c>
      <c r="B171">
        <v>25</v>
      </c>
      <c r="C171">
        <v>34.5</v>
      </c>
      <c r="D171">
        <v>0</v>
      </c>
      <c r="E171" t="s">
        <v>9</v>
      </c>
      <c r="F171">
        <v>120.575770319</v>
      </c>
      <c r="G171">
        <v>29.56909333881644</v>
      </c>
      <c r="H171">
        <v>34.001976398260467</v>
      </c>
      <c r="I171">
        <f>ABS(Table1[[#This Row],[num_integration]]-Table1[[#This Row],[ml_integration]])</f>
        <v>4.4328830594440269</v>
      </c>
    </row>
    <row r="172" spans="1:9" x14ac:dyDescent="0.35">
      <c r="A172" t="s">
        <v>222</v>
      </c>
      <c r="B172">
        <v>23</v>
      </c>
      <c r="C172">
        <v>30.5</v>
      </c>
      <c r="D172">
        <v>0</v>
      </c>
      <c r="E172" t="s">
        <v>9</v>
      </c>
      <c r="F172">
        <v>113.39581036600001</v>
      </c>
      <c r="G172">
        <v>20.500549388710461</v>
      </c>
      <c r="H172">
        <v>24.954068205789099</v>
      </c>
      <c r="I172">
        <f>ABS(Table1[[#This Row],[num_integration]]-Table1[[#This Row],[ml_integration]])</f>
        <v>4.4535188170786384</v>
      </c>
    </row>
    <row r="173" spans="1:9" x14ac:dyDescent="0.35">
      <c r="A173" t="s">
        <v>299</v>
      </c>
      <c r="B173">
        <v>25</v>
      </c>
      <c r="C173">
        <v>30.5</v>
      </c>
      <c r="D173">
        <v>30</v>
      </c>
      <c r="E173" t="s">
        <v>13</v>
      </c>
      <c r="F173">
        <v>132.98679101499999</v>
      </c>
      <c r="G173">
        <v>13.285505431401861</v>
      </c>
      <c r="H173">
        <v>17.74119186529197</v>
      </c>
      <c r="I173">
        <f>ABS(Table1[[#This Row],[num_integration]]-Table1[[#This Row],[ml_integration]])</f>
        <v>4.4556864338901097</v>
      </c>
    </row>
    <row r="174" spans="1:9" x14ac:dyDescent="0.35">
      <c r="A174" t="s">
        <v>242</v>
      </c>
      <c r="B174">
        <v>25</v>
      </c>
      <c r="C174">
        <v>2.5</v>
      </c>
      <c r="D174">
        <v>0</v>
      </c>
      <c r="E174" t="s">
        <v>9</v>
      </c>
      <c r="F174">
        <v>76.029259293999999</v>
      </c>
      <c r="G174">
        <v>8.2430409415835406</v>
      </c>
      <c r="H174">
        <v>3.769042741008207</v>
      </c>
      <c r="I174">
        <f>ABS(Table1[[#This Row],[num_integration]]-Table1[[#This Row],[ml_integration]])</f>
        <v>4.473998200575334</v>
      </c>
    </row>
    <row r="175" spans="1:9" x14ac:dyDescent="0.35">
      <c r="A175" t="s">
        <v>296</v>
      </c>
      <c r="B175">
        <v>25</v>
      </c>
      <c r="C175">
        <v>28.5</v>
      </c>
      <c r="D175">
        <v>45</v>
      </c>
      <c r="E175" t="s">
        <v>15</v>
      </c>
      <c r="F175">
        <v>149.87628864999999</v>
      </c>
      <c r="G175">
        <v>9.1538220840732052</v>
      </c>
      <c r="H175">
        <v>13.68570586704891</v>
      </c>
      <c r="I175">
        <f>ABS(Table1[[#This Row],[num_integration]]-Table1[[#This Row],[ml_integration]])</f>
        <v>4.5318837829757044</v>
      </c>
    </row>
    <row r="176" spans="1:9" x14ac:dyDescent="0.35">
      <c r="A176" t="s">
        <v>306</v>
      </c>
      <c r="B176">
        <v>25</v>
      </c>
      <c r="C176">
        <v>34.5</v>
      </c>
      <c r="D176">
        <v>15</v>
      </c>
      <c r="E176" t="s">
        <v>11</v>
      </c>
      <c r="F176">
        <v>127.90196347200001</v>
      </c>
      <c r="G176">
        <v>22.298705717586191</v>
      </c>
      <c r="H176">
        <v>26.894529762875209</v>
      </c>
      <c r="I176">
        <f>ABS(Table1[[#This Row],[num_integration]]-Table1[[#This Row],[ml_integration]])</f>
        <v>4.5958240452890173</v>
      </c>
    </row>
    <row r="177" spans="1:9" x14ac:dyDescent="0.35">
      <c r="A177" t="s">
        <v>69</v>
      </c>
      <c r="B177">
        <v>19</v>
      </c>
      <c r="C177">
        <v>28.5</v>
      </c>
      <c r="D177">
        <v>15</v>
      </c>
      <c r="E177" t="s">
        <v>11</v>
      </c>
      <c r="F177">
        <v>105.180682957</v>
      </c>
      <c r="G177">
        <v>24.12505101870514</v>
      </c>
      <c r="H177">
        <v>28.738246727682512</v>
      </c>
      <c r="I177">
        <f>ABS(Table1[[#This Row],[num_integration]]-Table1[[#This Row],[ml_integration]])</f>
        <v>4.6131957089773721</v>
      </c>
    </row>
    <row r="178" spans="1:9" x14ac:dyDescent="0.35">
      <c r="A178" t="s">
        <v>34</v>
      </c>
      <c r="B178">
        <v>19</v>
      </c>
      <c r="C178">
        <v>10.5</v>
      </c>
      <c r="D178">
        <v>30</v>
      </c>
      <c r="E178" t="s">
        <v>13</v>
      </c>
      <c r="F178">
        <v>100.310119212</v>
      </c>
      <c r="G178">
        <v>10.173783361657071</v>
      </c>
      <c r="H178">
        <v>14.859571249050759</v>
      </c>
      <c r="I178">
        <f>ABS(Table1[[#This Row],[num_integration]]-Table1[[#This Row],[ml_integration]])</f>
        <v>4.6857878873936887</v>
      </c>
    </row>
    <row r="179" spans="1:9" x14ac:dyDescent="0.35">
      <c r="A179" t="s">
        <v>207</v>
      </c>
      <c r="B179">
        <v>23</v>
      </c>
      <c r="C179">
        <v>22.5</v>
      </c>
      <c r="D179">
        <v>15</v>
      </c>
      <c r="E179" t="s">
        <v>11</v>
      </c>
      <c r="F179">
        <v>116.112865746</v>
      </c>
      <c r="G179">
        <v>14.334319702113151</v>
      </c>
      <c r="H179">
        <v>19.07802935781865</v>
      </c>
      <c r="I179">
        <f>ABS(Table1[[#This Row],[num_integration]]-Table1[[#This Row],[ml_integration]])</f>
        <v>4.7437096557054996</v>
      </c>
    </row>
    <row r="180" spans="1:9" x14ac:dyDescent="0.35">
      <c r="A180" t="s">
        <v>223</v>
      </c>
      <c r="B180">
        <v>23</v>
      </c>
      <c r="C180">
        <v>30.5</v>
      </c>
      <c r="D180">
        <v>15</v>
      </c>
      <c r="E180" t="s">
        <v>11</v>
      </c>
      <c r="F180">
        <v>119.41981339500001</v>
      </c>
      <c r="G180">
        <v>20.2355523872906</v>
      </c>
      <c r="H180">
        <v>25.00947215876181</v>
      </c>
      <c r="I180">
        <f>ABS(Table1[[#This Row],[num_integration]]-Table1[[#This Row],[ml_integration]])</f>
        <v>4.7739197714712098</v>
      </c>
    </row>
    <row r="181" spans="1:9" x14ac:dyDescent="0.35">
      <c r="A181" t="s">
        <v>180</v>
      </c>
      <c r="B181">
        <v>23</v>
      </c>
      <c r="C181">
        <v>8.5</v>
      </c>
      <c r="D181">
        <v>30</v>
      </c>
      <c r="E181" t="s">
        <v>13</v>
      </c>
      <c r="F181">
        <v>108.372554421</v>
      </c>
      <c r="G181">
        <v>10.243802993041839</v>
      </c>
      <c r="H181">
        <v>5.4684567202921244</v>
      </c>
      <c r="I181">
        <f>ABS(Table1[[#This Row],[num_integration]]-Table1[[#This Row],[ml_integration]])</f>
        <v>4.7753462727497151</v>
      </c>
    </row>
    <row r="182" spans="1:9" x14ac:dyDescent="0.35">
      <c r="A182" t="s">
        <v>310</v>
      </c>
      <c r="B182">
        <v>25</v>
      </c>
      <c r="C182">
        <v>35</v>
      </c>
      <c r="D182">
        <v>15</v>
      </c>
      <c r="E182" t="s">
        <v>11</v>
      </c>
      <c r="F182">
        <v>128.71204274900001</v>
      </c>
      <c r="G182">
        <v>22.958412959930751</v>
      </c>
      <c r="H182">
        <v>27.73659696464961</v>
      </c>
      <c r="I182">
        <f>ABS(Table1[[#This Row],[num_integration]]-Table1[[#This Row],[ml_integration]])</f>
        <v>4.7781840047188595</v>
      </c>
    </row>
    <row r="183" spans="1:9" x14ac:dyDescent="0.35">
      <c r="A183" t="s">
        <v>226</v>
      </c>
      <c r="B183">
        <v>23</v>
      </c>
      <c r="C183">
        <v>32.5</v>
      </c>
      <c r="D183">
        <v>0</v>
      </c>
      <c r="E183" t="s">
        <v>9</v>
      </c>
      <c r="F183">
        <v>114.56633383</v>
      </c>
      <c r="G183">
        <v>21.28412013508213</v>
      </c>
      <c r="H183">
        <v>26.085549329609879</v>
      </c>
      <c r="I183">
        <f>ABS(Table1[[#This Row],[num_integration]]-Table1[[#This Row],[ml_integration]])</f>
        <v>4.8014291945277492</v>
      </c>
    </row>
    <row r="184" spans="1:9" x14ac:dyDescent="0.35">
      <c r="A184" t="s">
        <v>307</v>
      </c>
      <c r="B184">
        <v>25</v>
      </c>
      <c r="C184">
        <v>34.5</v>
      </c>
      <c r="D184">
        <v>30</v>
      </c>
      <c r="E184" t="s">
        <v>13</v>
      </c>
      <c r="F184">
        <v>135.01959997399999</v>
      </c>
      <c r="G184">
        <v>15.811934480125521</v>
      </c>
      <c r="H184">
        <v>20.64209667906152</v>
      </c>
      <c r="I184">
        <f>ABS(Table1[[#This Row],[num_integration]]-Table1[[#This Row],[ml_integration]])</f>
        <v>4.8301621989359997</v>
      </c>
    </row>
    <row r="185" spans="1:9" x14ac:dyDescent="0.35">
      <c r="A185" t="s">
        <v>278</v>
      </c>
      <c r="B185">
        <v>25</v>
      </c>
      <c r="C185">
        <v>20.5</v>
      </c>
      <c r="D185">
        <v>15</v>
      </c>
      <c r="E185" t="s">
        <v>11</v>
      </c>
      <c r="F185">
        <v>119.862533689</v>
      </c>
      <c r="G185">
        <v>13.92451045632982</v>
      </c>
      <c r="H185">
        <v>18.758695464472108</v>
      </c>
      <c r="I185">
        <f>ABS(Table1[[#This Row],[num_integration]]-Table1[[#This Row],[ml_integration]])</f>
        <v>4.8341850081422884</v>
      </c>
    </row>
    <row r="186" spans="1:9" x14ac:dyDescent="0.35">
      <c r="A186" t="s">
        <v>127</v>
      </c>
      <c r="B186">
        <v>21</v>
      </c>
      <c r="C186">
        <v>20.5</v>
      </c>
      <c r="D186">
        <v>0</v>
      </c>
      <c r="E186" t="s">
        <v>9</v>
      </c>
      <c r="F186">
        <v>102.862882555</v>
      </c>
      <c r="G186">
        <v>14.49493667086767</v>
      </c>
      <c r="H186">
        <v>19.349307743447302</v>
      </c>
      <c r="I186">
        <f>ABS(Table1[[#This Row],[num_integration]]-Table1[[#This Row],[ml_integration]])</f>
        <v>4.8543710725796316</v>
      </c>
    </row>
    <row r="187" spans="1:9" x14ac:dyDescent="0.35">
      <c r="A187" t="s">
        <v>27</v>
      </c>
      <c r="B187">
        <v>19</v>
      </c>
      <c r="C187">
        <v>6.5</v>
      </c>
      <c r="D187">
        <v>45</v>
      </c>
      <c r="E187" t="s">
        <v>15</v>
      </c>
      <c r="F187">
        <v>104.80605286399999</v>
      </c>
      <c r="G187">
        <v>3.1966484683767469</v>
      </c>
      <c r="H187">
        <v>8.1153095619388296</v>
      </c>
      <c r="I187">
        <f>ABS(Table1[[#This Row],[num_integration]]-Table1[[#This Row],[ml_integration]])</f>
        <v>4.9186610935620827</v>
      </c>
    </row>
    <row r="188" spans="1:9" x14ac:dyDescent="0.35">
      <c r="A188" t="s">
        <v>227</v>
      </c>
      <c r="B188">
        <v>23</v>
      </c>
      <c r="C188">
        <v>32.5</v>
      </c>
      <c r="D188">
        <v>15</v>
      </c>
      <c r="E188" t="s">
        <v>11</v>
      </c>
      <c r="F188">
        <v>120.15321129599999</v>
      </c>
      <c r="G188">
        <v>22.954631819134718</v>
      </c>
      <c r="H188">
        <v>27.950151534095308</v>
      </c>
      <c r="I188">
        <f>ABS(Table1[[#This Row],[num_integration]]-Table1[[#This Row],[ml_integration]])</f>
        <v>4.9955197149605901</v>
      </c>
    </row>
    <row r="189" spans="1:9" x14ac:dyDescent="0.35">
      <c r="A189" t="s">
        <v>174</v>
      </c>
      <c r="B189">
        <v>23</v>
      </c>
      <c r="C189">
        <v>6.5</v>
      </c>
      <c r="D189">
        <v>0</v>
      </c>
      <c r="E189" t="s">
        <v>9</v>
      </c>
      <c r="F189">
        <v>92.658195882999991</v>
      </c>
      <c r="G189">
        <v>5.8579289051710592</v>
      </c>
      <c r="H189">
        <v>10.93876569835243</v>
      </c>
      <c r="I189">
        <f>ABS(Table1[[#This Row],[num_integration]]-Table1[[#This Row],[ml_integration]])</f>
        <v>5.0808367931813709</v>
      </c>
    </row>
    <row r="190" spans="1:9" x14ac:dyDescent="0.35">
      <c r="A190" t="s">
        <v>113</v>
      </c>
      <c r="B190">
        <v>21</v>
      </c>
      <c r="C190">
        <v>12.5</v>
      </c>
      <c r="D190">
        <v>30</v>
      </c>
      <c r="E190" t="s">
        <v>13</v>
      </c>
      <c r="F190">
        <v>67.655361384000003</v>
      </c>
      <c r="G190">
        <v>25.810240573705151</v>
      </c>
      <c r="H190">
        <v>20.72705258497626</v>
      </c>
      <c r="I190">
        <f>ABS(Table1[[#This Row],[num_integration]]-Table1[[#This Row],[ml_integration]])</f>
        <v>5.0831879887288913</v>
      </c>
    </row>
    <row r="191" spans="1:9" x14ac:dyDescent="0.35">
      <c r="A191" t="s">
        <v>38</v>
      </c>
      <c r="B191">
        <v>19</v>
      </c>
      <c r="C191">
        <v>12.5</v>
      </c>
      <c r="D191">
        <v>30</v>
      </c>
      <c r="E191" t="s">
        <v>13</v>
      </c>
      <c r="F191">
        <v>61.189124702999997</v>
      </c>
      <c r="G191">
        <v>31.619514370752679</v>
      </c>
      <c r="H191">
        <v>36.731895444867178</v>
      </c>
      <c r="I191">
        <f>ABS(Table1[[#This Row],[num_integration]]-Table1[[#This Row],[ml_integration]])</f>
        <v>5.1123810741144986</v>
      </c>
    </row>
    <row r="192" spans="1:9" x14ac:dyDescent="0.35">
      <c r="A192" t="s">
        <v>213</v>
      </c>
      <c r="B192">
        <v>23</v>
      </c>
      <c r="C192">
        <v>24.5</v>
      </c>
      <c r="D192">
        <v>45</v>
      </c>
      <c r="E192" t="s">
        <v>15</v>
      </c>
      <c r="F192">
        <v>140.0771963</v>
      </c>
      <c r="G192">
        <v>8.461734750719776</v>
      </c>
      <c r="H192">
        <v>13.59940464713782</v>
      </c>
      <c r="I192">
        <f>ABS(Table1[[#This Row],[num_integration]]-Table1[[#This Row],[ml_integration]])</f>
        <v>5.1376698964180445</v>
      </c>
    </row>
    <row r="193" spans="1:9" x14ac:dyDescent="0.35">
      <c r="A193" t="s">
        <v>135</v>
      </c>
      <c r="B193">
        <v>21</v>
      </c>
      <c r="C193">
        <v>24.5</v>
      </c>
      <c r="D193">
        <v>0</v>
      </c>
      <c r="E193" t="s">
        <v>9</v>
      </c>
      <c r="F193">
        <v>104.76991826299999</v>
      </c>
      <c r="G193">
        <v>17.31801446766405</v>
      </c>
      <c r="H193">
        <v>22.471815167978999</v>
      </c>
      <c r="I193">
        <f>ABS(Table1[[#This Row],[num_integration]]-Table1[[#This Row],[ml_integration]])</f>
        <v>5.1538007003149495</v>
      </c>
    </row>
    <row r="194" spans="1:9" x14ac:dyDescent="0.35">
      <c r="A194" t="s">
        <v>217</v>
      </c>
      <c r="B194">
        <v>23</v>
      </c>
      <c r="C194">
        <v>26.5</v>
      </c>
      <c r="D194">
        <v>45</v>
      </c>
      <c r="E194" t="s">
        <v>15</v>
      </c>
      <c r="F194">
        <v>140.385098994</v>
      </c>
      <c r="G194">
        <v>9.7045626021606459</v>
      </c>
      <c r="H194">
        <v>14.933034422678251</v>
      </c>
      <c r="I194">
        <f>ABS(Table1[[#This Row],[num_integration]]-Table1[[#This Row],[ml_integration]])</f>
        <v>5.2284718205176048</v>
      </c>
    </row>
    <row r="195" spans="1:9" x14ac:dyDescent="0.35">
      <c r="A195" t="s">
        <v>311</v>
      </c>
      <c r="B195">
        <v>25</v>
      </c>
      <c r="C195">
        <v>35</v>
      </c>
      <c r="D195">
        <v>30</v>
      </c>
      <c r="E195" t="s">
        <v>13</v>
      </c>
      <c r="F195">
        <v>135.10289001500001</v>
      </c>
      <c r="G195">
        <v>15.889127406404571</v>
      </c>
      <c r="H195">
        <v>21.154360606081131</v>
      </c>
      <c r="I195">
        <f>ABS(Table1[[#This Row],[num_integration]]-Table1[[#This Row],[ml_integration]])</f>
        <v>5.26523319967656</v>
      </c>
    </row>
    <row r="196" spans="1:9" x14ac:dyDescent="0.35">
      <c r="A196" t="s">
        <v>148</v>
      </c>
      <c r="B196">
        <v>21</v>
      </c>
      <c r="C196">
        <v>30.5</v>
      </c>
      <c r="D196">
        <v>15</v>
      </c>
      <c r="E196" t="s">
        <v>11</v>
      </c>
      <c r="F196">
        <v>112.737382889</v>
      </c>
      <c r="G196">
        <v>23.370555969805121</v>
      </c>
      <c r="H196">
        <v>28.65878128313307</v>
      </c>
      <c r="I196">
        <f>ABS(Table1[[#This Row],[num_integration]]-Table1[[#This Row],[ml_integration]])</f>
        <v>5.2882253133279491</v>
      </c>
    </row>
    <row r="197" spans="1:9" x14ac:dyDescent="0.35">
      <c r="A197" t="s">
        <v>40</v>
      </c>
      <c r="B197">
        <v>19</v>
      </c>
      <c r="C197">
        <v>14.5</v>
      </c>
      <c r="D197">
        <v>0</v>
      </c>
      <c r="E197" t="s">
        <v>9</v>
      </c>
      <c r="F197">
        <v>93.310019344000011</v>
      </c>
      <c r="G197">
        <v>10.7507590343427</v>
      </c>
      <c r="H197">
        <v>16.05579040670818</v>
      </c>
      <c r="I197">
        <f>ABS(Table1[[#This Row],[num_integration]]-Table1[[#This Row],[ml_integration]])</f>
        <v>5.3050313723654803</v>
      </c>
    </row>
    <row r="198" spans="1:9" x14ac:dyDescent="0.35">
      <c r="A198" t="s">
        <v>216</v>
      </c>
      <c r="B198">
        <v>23</v>
      </c>
      <c r="C198">
        <v>26.5</v>
      </c>
      <c r="D198">
        <v>30</v>
      </c>
      <c r="E198" t="s">
        <v>13</v>
      </c>
      <c r="F198">
        <v>124.89619129899999</v>
      </c>
      <c r="G198">
        <v>14.34763656406661</v>
      </c>
      <c r="H198">
        <v>19.686910967350741</v>
      </c>
      <c r="I198">
        <f>ABS(Table1[[#This Row],[num_integration]]-Table1[[#This Row],[ml_integration]])</f>
        <v>5.3392744032841311</v>
      </c>
    </row>
    <row r="199" spans="1:9" x14ac:dyDescent="0.35">
      <c r="A199" t="s">
        <v>220</v>
      </c>
      <c r="B199">
        <v>23</v>
      </c>
      <c r="C199">
        <v>28.5</v>
      </c>
      <c r="D199">
        <v>30</v>
      </c>
      <c r="E199" t="s">
        <v>13</v>
      </c>
      <c r="F199">
        <v>126.129582763</v>
      </c>
      <c r="G199">
        <v>14.753621627811279</v>
      </c>
      <c r="H199">
        <v>20.09589291486191</v>
      </c>
      <c r="I199">
        <f>ABS(Table1[[#This Row],[num_integration]]-Table1[[#This Row],[ml_integration]])</f>
        <v>5.3422712870506306</v>
      </c>
    </row>
    <row r="200" spans="1:9" x14ac:dyDescent="0.35">
      <c r="A200" t="s">
        <v>122</v>
      </c>
      <c r="B200">
        <v>21</v>
      </c>
      <c r="C200">
        <v>16.5</v>
      </c>
      <c r="D200">
        <v>45</v>
      </c>
      <c r="E200" t="s">
        <v>15</v>
      </c>
      <c r="F200">
        <v>126.099052966</v>
      </c>
      <c r="G200">
        <v>7.9785531907570331</v>
      </c>
      <c r="H200">
        <v>13.356647772885481</v>
      </c>
      <c r="I200">
        <f>ABS(Table1[[#This Row],[num_integration]]-Table1[[#This Row],[ml_integration]])</f>
        <v>5.3780945821284476</v>
      </c>
    </row>
    <row r="201" spans="1:9" x14ac:dyDescent="0.35">
      <c r="A201" t="s">
        <v>259</v>
      </c>
      <c r="B201">
        <v>25</v>
      </c>
      <c r="C201">
        <v>10.5</v>
      </c>
      <c r="D201">
        <v>15</v>
      </c>
      <c r="E201" t="s">
        <v>11</v>
      </c>
      <c r="F201">
        <v>73.613809004000004</v>
      </c>
      <c r="G201">
        <v>27.040897700020221</v>
      </c>
      <c r="H201">
        <v>21.65370421901002</v>
      </c>
      <c r="I201">
        <f>ABS(Table1[[#This Row],[num_integration]]-Table1[[#This Row],[ml_integration]])</f>
        <v>5.3871934810102005</v>
      </c>
    </row>
    <row r="202" spans="1:9" x14ac:dyDescent="0.35">
      <c r="A202" t="s">
        <v>29</v>
      </c>
      <c r="B202">
        <v>19</v>
      </c>
      <c r="C202">
        <v>8.5</v>
      </c>
      <c r="D202">
        <v>15</v>
      </c>
      <c r="E202" t="s">
        <v>11</v>
      </c>
      <c r="F202">
        <v>92.785271226999996</v>
      </c>
      <c r="G202">
        <v>8.0621301053737291</v>
      </c>
      <c r="H202">
        <v>13.523653535755329</v>
      </c>
      <c r="I202">
        <f>ABS(Table1[[#This Row],[num_integration]]-Table1[[#This Row],[ml_integration]])</f>
        <v>5.4615234303816003</v>
      </c>
    </row>
    <row r="203" spans="1:9" x14ac:dyDescent="0.35">
      <c r="A203" t="s">
        <v>214</v>
      </c>
      <c r="B203">
        <v>23</v>
      </c>
      <c r="C203">
        <v>26.5</v>
      </c>
      <c r="D203">
        <v>0</v>
      </c>
      <c r="E203" t="s">
        <v>9</v>
      </c>
      <c r="F203">
        <v>111.630328238</v>
      </c>
      <c r="G203">
        <v>15.98360125274883</v>
      </c>
      <c r="H203">
        <v>21.550807437206689</v>
      </c>
      <c r="I203">
        <f>ABS(Table1[[#This Row],[num_integration]]-Table1[[#This Row],[ml_integration]])</f>
        <v>5.5672061844578593</v>
      </c>
    </row>
    <row r="204" spans="1:9" x14ac:dyDescent="0.35">
      <c r="A204" t="s">
        <v>230</v>
      </c>
      <c r="B204">
        <v>23</v>
      </c>
      <c r="C204">
        <v>34.5</v>
      </c>
      <c r="D204">
        <v>0</v>
      </c>
      <c r="E204" t="s">
        <v>9</v>
      </c>
      <c r="F204">
        <v>114.62341272800001</v>
      </c>
      <c r="G204">
        <v>22.089154516684889</v>
      </c>
      <c r="H204">
        <v>27.661499576009419</v>
      </c>
      <c r="I204">
        <f>ABS(Table1[[#This Row],[num_integration]]-Table1[[#This Row],[ml_integration]])</f>
        <v>5.5723450593245296</v>
      </c>
    </row>
    <row r="205" spans="1:9" x14ac:dyDescent="0.35">
      <c r="A205" t="s">
        <v>228</v>
      </c>
      <c r="B205">
        <v>23</v>
      </c>
      <c r="C205">
        <v>32.5</v>
      </c>
      <c r="D205">
        <v>30</v>
      </c>
      <c r="E205" t="s">
        <v>13</v>
      </c>
      <c r="F205">
        <v>127.54799449399999</v>
      </c>
      <c r="G205">
        <v>17.437466053116381</v>
      </c>
      <c r="H205">
        <v>23.022637081167659</v>
      </c>
      <c r="I205">
        <f>ABS(Table1[[#This Row],[num_integration]]-Table1[[#This Row],[ml_integration]])</f>
        <v>5.5851710280512776</v>
      </c>
    </row>
    <row r="206" spans="1:9" x14ac:dyDescent="0.35">
      <c r="A206" t="s">
        <v>36</v>
      </c>
      <c r="B206">
        <v>19</v>
      </c>
      <c r="C206">
        <v>12.5</v>
      </c>
      <c r="D206">
        <v>0</v>
      </c>
      <c r="E206" t="s">
        <v>9</v>
      </c>
      <c r="F206">
        <v>92.040604322999997</v>
      </c>
      <c r="G206">
        <v>9.6711933715951002</v>
      </c>
      <c r="H206">
        <v>15.31759798603639</v>
      </c>
      <c r="I206">
        <f>ABS(Table1[[#This Row],[num_integration]]-Table1[[#This Row],[ml_integration]])</f>
        <v>5.6464046144412894</v>
      </c>
    </row>
    <row r="207" spans="1:9" x14ac:dyDescent="0.35">
      <c r="A207" t="s">
        <v>224</v>
      </c>
      <c r="B207">
        <v>23</v>
      </c>
      <c r="C207">
        <v>30.5</v>
      </c>
      <c r="D207">
        <v>30</v>
      </c>
      <c r="E207" t="s">
        <v>13</v>
      </c>
      <c r="F207">
        <v>126.922160625</v>
      </c>
      <c r="G207">
        <v>15.306394186238601</v>
      </c>
      <c r="H207">
        <v>20.993123705354261</v>
      </c>
      <c r="I207">
        <f>ABS(Table1[[#This Row],[num_integration]]-Table1[[#This Row],[ml_integration]])</f>
        <v>5.6867295191156604</v>
      </c>
    </row>
    <row r="208" spans="1:9" x14ac:dyDescent="0.35">
      <c r="A208" t="s">
        <v>126</v>
      </c>
      <c r="B208">
        <v>21</v>
      </c>
      <c r="C208">
        <v>18.5</v>
      </c>
      <c r="D208">
        <v>45</v>
      </c>
      <c r="E208" t="s">
        <v>15</v>
      </c>
      <c r="F208">
        <v>128.64019268800001</v>
      </c>
      <c r="G208">
        <v>7.8642739904353736</v>
      </c>
      <c r="H208">
        <v>13.56176188371091</v>
      </c>
      <c r="I208">
        <f>ABS(Table1[[#This Row],[num_integration]]-Table1[[#This Row],[ml_integration]])</f>
        <v>5.697487893275536</v>
      </c>
    </row>
    <row r="209" spans="1:9" x14ac:dyDescent="0.35">
      <c r="A209" t="s">
        <v>96</v>
      </c>
      <c r="B209">
        <v>21</v>
      </c>
      <c r="C209">
        <v>4.5</v>
      </c>
      <c r="D209">
        <v>15</v>
      </c>
      <c r="E209" t="s">
        <v>11</v>
      </c>
      <c r="F209">
        <v>89.542417913999998</v>
      </c>
      <c r="G209">
        <v>5.8787677493088832</v>
      </c>
      <c r="H209">
        <v>11.60123163624985</v>
      </c>
      <c r="I209">
        <f>ABS(Table1[[#This Row],[num_integration]]-Table1[[#This Row],[ml_integration]])</f>
        <v>5.7224638869409663</v>
      </c>
    </row>
    <row r="210" spans="1:9" x14ac:dyDescent="0.35">
      <c r="A210" t="s">
        <v>182</v>
      </c>
      <c r="B210">
        <v>23</v>
      </c>
      <c r="C210">
        <v>10.5</v>
      </c>
      <c r="D210">
        <v>0</v>
      </c>
      <c r="E210" t="s">
        <v>9</v>
      </c>
      <c r="F210">
        <v>101.44966492099999</v>
      </c>
      <c r="G210">
        <v>6.8240425438990879</v>
      </c>
      <c r="H210">
        <v>12.59553888548248</v>
      </c>
      <c r="I210">
        <f>ABS(Table1[[#This Row],[num_integration]]-Table1[[#This Row],[ml_integration]])</f>
        <v>5.7714963415833918</v>
      </c>
    </row>
    <row r="211" spans="1:9" x14ac:dyDescent="0.35">
      <c r="A211" t="s">
        <v>234</v>
      </c>
      <c r="B211">
        <v>23</v>
      </c>
      <c r="C211">
        <v>35</v>
      </c>
      <c r="D211">
        <v>0</v>
      </c>
      <c r="E211" t="s">
        <v>9</v>
      </c>
      <c r="F211">
        <v>115.37388736</v>
      </c>
      <c r="G211">
        <v>22.348481959162172</v>
      </c>
      <c r="H211">
        <v>28.124007225062542</v>
      </c>
      <c r="I211">
        <f>ABS(Table1[[#This Row],[num_integration]]-Table1[[#This Row],[ml_integration]])</f>
        <v>5.7755252659003702</v>
      </c>
    </row>
    <row r="212" spans="1:9" x14ac:dyDescent="0.35">
      <c r="A212" t="s">
        <v>255</v>
      </c>
      <c r="B212">
        <v>25</v>
      </c>
      <c r="C212">
        <v>8.5</v>
      </c>
      <c r="D212">
        <v>15</v>
      </c>
      <c r="E212" t="s">
        <v>11</v>
      </c>
      <c r="F212">
        <v>74.359369978000004</v>
      </c>
      <c r="G212">
        <v>22.887342540589021</v>
      </c>
      <c r="H212">
        <v>17.10016220267903</v>
      </c>
      <c r="I212">
        <f>ABS(Table1[[#This Row],[num_integration]]-Table1[[#This Row],[ml_integration]])</f>
        <v>5.7871803379099909</v>
      </c>
    </row>
    <row r="213" spans="1:9" x14ac:dyDescent="0.35">
      <c r="A213" t="s">
        <v>52</v>
      </c>
      <c r="B213">
        <v>19</v>
      </c>
      <c r="C213">
        <v>20.5</v>
      </c>
      <c r="D213">
        <v>0</v>
      </c>
      <c r="E213" t="s">
        <v>9</v>
      </c>
      <c r="F213">
        <v>96.835093915000002</v>
      </c>
      <c r="G213">
        <v>18.036477331046491</v>
      </c>
      <c r="H213">
        <v>23.87730386106227</v>
      </c>
      <c r="I213">
        <f>ABS(Table1[[#This Row],[num_integration]]-Table1[[#This Row],[ml_integration]])</f>
        <v>5.8408265300157787</v>
      </c>
    </row>
    <row r="214" spans="1:9" x14ac:dyDescent="0.35">
      <c r="A214" t="s">
        <v>81</v>
      </c>
      <c r="B214">
        <v>19</v>
      </c>
      <c r="C214">
        <v>34.5</v>
      </c>
      <c r="D214">
        <v>15</v>
      </c>
      <c r="E214" t="s">
        <v>11</v>
      </c>
      <c r="F214">
        <v>107.68432390700001</v>
      </c>
      <c r="G214">
        <v>29.80865106160843</v>
      </c>
      <c r="H214">
        <v>35.656990730629794</v>
      </c>
      <c r="I214">
        <f>ABS(Table1[[#This Row],[num_integration]]-Table1[[#This Row],[ml_integration]])</f>
        <v>5.8483396690213638</v>
      </c>
    </row>
    <row r="215" spans="1:9" x14ac:dyDescent="0.35">
      <c r="A215" t="s">
        <v>77</v>
      </c>
      <c r="B215">
        <v>19</v>
      </c>
      <c r="C215">
        <v>32.5</v>
      </c>
      <c r="D215">
        <v>15</v>
      </c>
      <c r="E215" t="s">
        <v>11</v>
      </c>
      <c r="F215">
        <v>106.434623122</v>
      </c>
      <c r="G215">
        <v>27.718160806403741</v>
      </c>
      <c r="H215">
        <v>33.581220957442838</v>
      </c>
      <c r="I215">
        <f>ABS(Table1[[#This Row],[num_integration]]-Table1[[#This Row],[ml_integration]])</f>
        <v>5.8630601510390967</v>
      </c>
    </row>
    <row r="216" spans="1:9" x14ac:dyDescent="0.35">
      <c r="A216" t="s">
        <v>130</v>
      </c>
      <c r="B216">
        <v>21</v>
      </c>
      <c r="C216">
        <v>20.5</v>
      </c>
      <c r="D216">
        <v>45</v>
      </c>
      <c r="E216" t="s">
        <v>15</v>
      </c>
      <c r="F216">
        <v>129.464644134</v>
      </c>
      <c r="G216">
        <v>8.2796808197904319</v>
      </c>
      <c r="H216">
        <v>14.17938992379368</v>
      </c>
      <c r="I216">
        <f>ABS(Table1[[#This Row],[num_integration]]-Table1[[#This Row],[ml_integration]])</f>
        <v>5.8997091040032483</v>
      </c>
    </row>
    <row r="217" spans="1:9" x14ac:dyDescent="0.35">
      <c r="A217" t="s">
        <v>42</v>
      </c>
      <c r="B217">
        <v>19</v>
      </c>
      <c r="C217">
        <v>14.5</v>
      </c>
      <c r="D217">
        <v>30</v>
      </c>
      <c r="E217" t="s">
        <v>13</v>
      </c>
      <c r="F217">
        <v>61.026947915999997</v>
      </c>
      <c r="G217">
        <v>35.147508376063058</v>
      </c>
      <c r="H217">
        <v>41.060454457372998</v>
      </c>
      <c r="I217">
        <f>ABS(Table1[[#This Row],[num_integration]]-Table1[[#This Row],[ml_integration]])</f>
        <v>5.9129460813099399</v>
      </c>
    </row>
    <row r="218" spans="1:9" x14ac:dyDescent="0.35">
      <c r="A218" t="s">
        <v>143</v>
      </c>
      <c r="B218">
        <v>21</v>
      </c>
      <c r="C218">
        <v>28.5</v>
      </c>
      <c r="D218">
        <v>0</v>
      </c>
      <c r="E218" t="s">
        <v>9</v>
      </c>
      <c r="F218">
        <v>106.765064538</v>
      </c>
      <c r="G218">
        <v>21.55681016266626</v>
      </c>
      <c r="H218">
        <v>27.474758086975271</v>
      </c>
      <c r="I218">
        <f>ABS(Table1[[#This Row],[num_integration]]-Table1[[#This Row],[ml_integration]])</f>
        <v>5.9179479243090114</v>
      </c>
    </row>
    <row r="219" spans="1:9" x14ac:dyDescent="0.35">
      <c r="A219" t="s">
        <v>43</v>
      </c>
      <c r="B219">
        <v>19</v>
      </c>
      <c r="C219">
        <v>14.5</v>
      </c>
      <c r="D219">
        <v>45</v>
      </c>
      <c r="E219" t="s">
        <v>15</v>
      </c>
      <c r="F219">
        <v>116.766179323</v>
      </c>
      <c r="G219">
        <v>8.27281956541119</v>
      </c>
      <c r="H219">
        <v>14.209494853923159</v>
      </c>
      <c r="I219">
        <f>ABS(Table1[[#This Row],[num_integration]]-Table1[[#This Row],[ml_integration]])</f>
        <v>5.9366752885119691</v>
      </c>
    </row>
    <row r="220" spans="1:9" x14ac:dyDescent="0.35">
      <c r="A220" t="s">
        <v>142</v>
      </c>
      <c r="B220">
        <v>21</v>
      </c>
      <c r="C220">
        <v>26.5</v>
      </c>
      <c r="D220">
        <v>45</v>
      </c>
      <c r="E220" t="s">
        <v>15</v>
      </c>
      <c r="F220">
        <v>132.93434971600001</v>
      </c>
      <c r="G220">
        <v>12.58867308748634</v>
      </c>
      <c r="H220">
        <v>18.527699554739229</v>
      </c>
      <c r="I220">
        <f>ABS(Table1[[#This Row],[num_integration]]-Table1[[#This Row],[ml_integration]])</f>
        <v>5.939026467252889</v>
      </c>
    </row>
    <row r="221" spans="1:9" x14ac:dyDescent="0.35">
      <c r="A221" t="s">
        <v>300</v>
      </c>
      <c r="B221">
        <v>25</v>
      </c>
      <c r="C221">
        <v>30.5</v>
      </c>
      <c r="D221">
        <v>45</v>
      </c>
      <c r="E221" t="s">
        <v>15</v>
      </c>
      <c r="F221">
        <v>151.38720678999999</v>
      </c>
      <c r="G221">
        <v>9.552886405502079</v>
      </c>
      <c r="H221">
        <v>15.54610179656129</v>
      </c>
      <c r="I221">
        <f>ABS(Table1[[#This Row],[num_integration]]-Table1[[#This Row],[ml_integration]])</f>
        <v>5.993215391059211</v>
      </c>
    </row>
    <row r="222" spans="1:9" x14ac:dyDescent="0.35">
      <c r="A222" t="s">
        <v>60</v>
      </c>
      <c r="B222">
        <v>19</v>
      </c>
      <c r="C222">
        <v>24.5</v>
      </c>
      <c r="D222">
        <v>0</v>
      </c>
      <c r="E222" t="s">
        <v>9</v>
      </c>
      <c r="F222">
        <v>98.551625729000008</v>
      </c>
      <c r="G222">
        <v>21.944533601642188</v>
      </c>
      <c r="H222">
        <v>28.073478044539339</v>
      </c>
      <c r="I222">
        <f>ABS(Table1[[#This Row],[num_integration]]-Table1[[#This Row],[ml_integration]])</f>
        <v>6.1289444428971507</v>
      </c>
    </row>
    <row r="223" spans="1:9" x14ac:dyDescent="0.35">
      <c r="A223" t="s">
        <v>73</v>
      </c>
      <c r="B223">
        <v>19</v>
      </c>
      <c r="C223">
        <v>30.5</v>
      </c>
      <c r="D223">
        <v>15</v>
      </c>
      <c r="E223" t="s">
        <v>11</v>
      </c>
      <c r="F223">
        <v>105.371291161</v>
      </c>
      <c r="G223">
        <v>25.694576759521961</v>
      </c>
      <c r="H223">
        <v>31.830658130003261</v>
      </c>
      <c r="I223">
        <f>ABS(Table1[[#This Row],[num_integration]]-Table1[[#This Row],[ml_integration]])</f>
        <v>6.1360813704812998</v>
      </c>
    </row>
    <row r="224" spans="1:9" x14ac:dyDescent="0.35">
      <c r="A224" t="s">
        <v>56</v>
      </c>
      <c r="B224">
        <v>19</v>
      </c>
      <c r="C224">
        <v>22.5</v>
      </c>
      <c r="D224">
        <v>0</v>
      </c>
      <c r="E224" t="s">
        <v>9</v>
      </c>
      <c r="F224">
        <v>97.55987149500001</v>
      </c>
      <c r="G224">
        <v>19.250675015116371</v>
      </c>
      <c r="H224">
        <v>25.44271290855249</v>
      </c>
      <c r="I224">
        <f>ABS(Table1[[#This Row],[num_integration]]-Table1[[#This Row],[ml_integration]])</f>
        <v>6.1920378934361189</v>
      </c>
    </row>
    <row r="225" spans="1:9" x14ac:dyDescent="0.35">
      <c r="A225" t="s">
        <v>121</v>
      </c>
      <c r="B225">
        <v>21</v>
      </c>
      <c r="C225">
        <v>16.5</v>
      </c>
      <c r="D225">
        <v>30</v>
      </c>
      <c r="E225" t="s">
        <v>13</v>
      </c>
      <c r="F225">
        <v>111.670318186</v>
      </c>
      <c r="G225">
        <v>13.819392773090341</v>
      </c>
      <c r="H225">
        <v>7.5911530282774038</v>
      </c>
      <c r="I225">
        <f>ABS(Table1[[#This Row],[num_integration]]-Table1[[#This Row],[ml_integration]])</f>
        <v>6.228239744812937</v>
      </c>
    </row>
    <row r="226" spans="1:9" x14ac:dyDescent="0.35">
      <c r="A226" t="s">
        <v>139</v>
      </c>
      <c r="B226">
        <v>21</v>
      </c>
      <c r="C226">
        <v>26.5</v>
      </c>
      <c r="D226">
        <v>0</v>
      </c>
      <c r="E226" t="s">
        <v>9</v>
      </c>
      <c r="F226">
        <v>105.653259099</v>
      </c>
      <c r="G226">
        <v>18.258349393033811</v>
      </c>
      <c r="H226">
        <v>24.74158483868041</v>
      </c>
      <c r="I226">
        <f>ABS(Table1[[#This Row],[num_integration]]-Table1[[#This Row],[ml_integration]])</f>
        <v>6.4832354456465993</v>
      </c>
    </row>
    <row r="227" spans="1:9" x14ac:dyDescent="0.35">
      <c r="A227" t="s">
        <v>85</v>
      </c>
      <c r="B227">
        <v>19</v>
      </c>
      <c r="C227">
        <v>35</v>
      </c>
      <c r="D227">
        <v>15</v>
      </c>
      <c r="E227" t="s">
        <v>11</v>
      </c>
      <c r="F227">
        <v>107.422666967</v>
      </c>
      <c r="G227">
        <v>29.744034368463211</v>
      </c>
      <c r="H227">
        <v>36.333472887529297</v>
      </c>
      <c r="I227">
        <f>ABS(Table1[[#This Row],[num_integration]]-Table1[[#This Row],[ml_integration]])</f>
        <v>6.5894385190660856</v>
      </c>
    </row>
    <row r="228" spans="1:9" x14ac:dyDescent="0.35">
      <c r="A228" t="s">
        <v>55</v>
      </c>
      <c r="B228">
        <v>19</v>
      </c>
      <c r="C228">
        <v>20.5</v>
      </c>
      <c r="D228">
        <v>45</v>
      </c>
      <c r="E228" t="s">
        <v>15</v>
      </c>
      <c r="F228">
        <v>121.811258018</v>
      </c>
      <c r="G228">
        <v>9.7960350515754282</v>
      </c>
      <c r="H228">
        <v>16.472833779024089</v>
      </c>
      <c r="I228">
        <f>ABS(Table1[[#This Row],[num_integration]]-Table1[[#This Row],[ml_integration]])</f>
        <v>6.6767987274486611</v>
      </c>
    </row>
    <row r="229" spans="1:9" x14ac:dyDescent="0.35">
      <c r="A229" t="s">
        <v>138</v>
      </c>
      <c r="B229">
        <v>21</v>
      </c>
      <c r="C229">
        <v>24.5</v>
      </c>
      <c r="D229">
        <v>45</v>
      </c>
      <c r="E229" t="s">
        <v>15</v>
      </c>
      <c r="F229">
        <v>131.991933227</v>
      </c>
      <c r="G229">
        <v>10.060982486804219</v>
      </c>
      <c r="H229">
        <v>16.767773090819901</v>
      </c>
      <c r="I229">
        <f>ABS(Table1[[#This Row],[num_integration]]-Table1[[#This Row],[ml_integration]])</f>
        <v>6.7067906040156817</v>
      </c>
    </row>
    <row r="230" spans="1:9" x14ac:dyDescent="0.35">
      <c r="A230" t="s">
        <v>131</v>
      </c>
      <c r="B230">
        <v>21</v>
      </c>
      <c r="C230">
        <v>22.5</v>
      </c>
      <c r="D230">
        <v>0</v>
      </c>
      <c r="E230" t="s">
        <v>9</v>
      </c>
      <c r="F230">
        <v>103.878888428</v>
      </c>
      <c r="G230">
        <v>14.55048423017301</v>
      </c>
      <c r="H230">
        <v>21.268715986091141</v>
      </c>
      <c r="I230">
        <f>ABS(Table1[[#This Row],[num_integration]]-Table1[[#This Row],[ml_integration]])</f>
        <v>6.718231755918131</v>
      </c>
    </row>
    <row r="231" spans="1:9" x14ac:dyDescent="0.35">
      <c r="A231" t="s">
        <v>107</v>
      </c>
      <c r="B231">
        <v>21</v>
      </c>
      <c r="C231">
        <v>10.5</v>
      </c>
      <c r="D231">
        <v>0</v>
      </c>
      <c r="E231" t="s">
        <v>9</v>
      </c>
      <c r="F231">
        <v>95.387677789000008</v>
      </c>
      <c r="G231">
        <v>7.197572551269702</v>
      </c>
      <c r="H231">
        <v>14.00340025752598</v>
      </c>
      <c r="I231">
        <f>ABS(Table1[[#This Row],[num_integration]]-Table1[[#This Row],[ml_integration]])</f>
        <v>6.8058277062562782</v>
      </c>
    </row>
    <row r="232" spans="1:9" x14ac:dyDescent="0.35">
      <c r="A232" t="s">
        <v>208</v>
      </c>
      <c r="B232">
        <v>23</v>
      </c>
      <c r="C232">
        <v>22.5</v>
      </c>
      <c r="D232">
        <v>30</v>
      </c>
      <c r="E232" t="s">
        <v>13</v>
      </c>
      <c r="F232">
        <v>122.214325011</v>
      </c>
      <c r="G232">
        <v>11.36157971314786</v>
      </c>
      <c r="H232">
        <v>18.22775216239711</v>
      </c>
      <c r="I232">
        <f>ABS(Table1[[#This Row],[num_integration]]-Table1[[#This Row],[ml_integration]])</f>
        <v>6.86617244924925</v>
      </c>
    </row>
    <row r="233" spans="1:9" x14ac:dyDescent="0.35">
      <c r="A233" t="s">
        <v>48</v>
      </c>
      <c r="B233">
        <v>19</v>
      </c>
      <c r="C233">
        <v>18.5</v>
      </c>
      <c r="D233">
        <v>0</v>
      </c>
      <c r="E233" t="s">
        <v>9</v>
      </c>
      <c r="F233">
        <v>95.697747886000002</v>
      </c>
      <c r="G233">
        <v>14.22449893089631</v>
      </c>
      <c r="H233">
        <v>21.093189904435121</v>
      </c>
      <c r="I233">
        <f>ABS(Table1[[#This Row],[num_integration]]-Table1[[#This Row],[ml_integration]])</f>
        <v>6.8686909735388113</v>
      </c>
    </row>
    <row r="234" spans="1:9" x14ac:dyDescent="0.35">
      <c r="A234" t="s">
        <v>18</v>
      </c>
      <c r="B234">
        <v>19</v>
      </c>
      <c r="C234">
        <v>2.5</v>
      </c>
      <c r="D234">
        <v>30</v>
      </c>
      <c r="E234" t="s">
        <v>13</v>
      </c>
      <c r="F234">
        <v>81.919486046000003</v>
      </c>
      <c r="G234">
        <v>2.5378814066554458</v>
      </c>
      <c r="H234">
        <v>9.4957635006902592</v>
      </c>
      <c r="I234">
        <f>ABS(Table1[[#This Row],[num_integration]]-Table1[[#This Row],[ml_integration]])</f>
        <v>6.9578820940348134</v>
      </c>
    </row>
    <row r="235" spans="1:9" x14ac:dyDescent="0.35">
      <c r="A235" t="s">
        <v>100</v>
      </c>
      <c r="B235">
        <v>21</v>
      </c>
      <c r="C235">
        <v>6.5</v>
      </c>
      <c r="D235">
        <v>15</v>
      </c>
      <c r="E235" t="s">
        <v>11</v>
      </c>
      <c r="F235">
        <v>95.469019502000009</v>
      </c>
      <c r="G235">
        <v>6.061572561248938</v>
      </c>
      <c r="H235">
        <v>13.062171046220101</v>
      </c>
      <c r="I235">
        <f>ABS(Table1[[#This Row],[num_integration]]-Table1[[#This Row],[ml_integration]])</f>
        <v>7.0005984849711629</v>
      </c>
    </row>
    <row r="236" spans="1:9" x14ac:dyDescent="0.35">
      <c r="A236" t="s">
        <v>104</v>
      </c>
      <c r="B236">
        <v>21</v>
      </c>
      <c r="C236">
        <v>8.5</v>
      </c>
      <c r="D236">
        <v>15</v>
      </c>
      <c r="E236" t="s">
        <v>11</v>
      </c>
      <c r="F236">
        <v>98.606995433999998</v>
      </c>
      <c r="G236">
        <v>7.0954963639226376</v>
      </c>
      <c r="H236">
        <v>14.197344853002051</v>
      </c>
      <c r="I236">
        <f>ABS(Table1[[#This Row],[num_integration]]-Table1[[#This Row],[ml_integration]])</f>
        <v>7.1018484890794129</v>
      </c>
    </row>
    <row r="237" spans="1:9" x14ac:dyDescent="0.35">
      <c r="A237" t="s">
        <v>108</v>
      </c>
      <c r="B237">
        <v>21</v>
      </c>
      <c r="C237">
        <v>10.5</v>
      </c>
      <c r="D237">
        <v>15</v>
      </c>
      <c r="E237" t="s">
        <v>11</v>
      </c>
      <c r="F237">
        <v>100.89203634899999</v>
      </c>
      <c r="G237">
        <v>8.5040213131052713</v>
      </c>
      <c r="H237">
        <v>15.635576378430409</v>
      </c>
      <c r="I237">
        <f>ABS(Table1[[#This Row],[num_integration]]-Table1[[#This Row],[ml_integration]])</f>
        <v>7.1315550653251378</v>
      </c>
    </row>
    <row r="238" spans="1:9" x14ac:dyDescent="0.35">
      <c r="A238" t="s">
        <v>33</v>
      </c>
      <c r="B238">
        <v>19</v>
      </c>
      <c r="C238">
        <v>10.5</v>
      </c>
      <c r="D238">
        <v>15</v>
      </c>
      <c r="E238" t="s">
        <v>11</v>
      </c>
      <c r="F238">
        <v>95.194036484000009</v>
      </c>
      <c r="G238">
        <v>8.9969510487959035</v>
      </c>
      <c r="H238">
        <v>16.219697324914019</v>
      </c>
      <c r="I238">
        <f>ABS(Table1[[#This Row],[num_integration]]-Table1[[#This Row],[ml_integration]])</f>
        <v>7.2227462761181158</v>
      </c>
    </row>
    <row r="239" spans="1:9" x14ac:dyDescent="0.35">
      <c r="A239" t="s">
        <v>147</v>
      </c>
      <c r="B239">
        <v>21</v>
      </c>
      <c r="C239">
        <v>30.5</v>
      </c>
      <c r="D239">
        <v>0</v>
      </c>
      <c r="E239" t="s">
        <v>9</v>
      </c>
      <c r="F239">
        <v>106.87542998799999</v>
      </c>
      <c r="G239">
        <v>22.446395946783049</v>
      </c>
      <c r="H239">
        <v>29.731859297091429</v>
      </c>
      <c r="I239">
        <f>ABS(Table1[[#This Row],[num_integration]]-Table1[[#This Row],[ml_integration]])</f>
        <v>7.2854633503083797</v>
      </c>
    </row>
    <row r="240" spans="1:9" x14ac:dyDescent="0.35">
      <c r="A240" t="s">
        <v>178</v>
      </c>
      <c r="B240">
        <v>23</v>
      </c>
      <c r="C240">
        <v>8.5</v>
      </c>
      <c r="D240">
        <v>0</v>
      </c>
      <c r="E240" t="s">
        <v>9</v>
      </c>
      <c r="F240">
        <v>97.656790405999999</v>
      </c>
      <c r="G240">
        <v>6.2617841234775948</v>
      </c>
      <c r="H240">
        <v>13.62992926930337</v>
      </c>
      <c r="I240">
        <f>ABS(Table1[[#This Row],[num_integration]]-Table1[[#This Row],[ml_integration]])</f>
        <v>7.3681451458257747</v>
      </c>
    </row>
    <row r="241" spans="1:9" x14ac:dyDescent="0.35">
      <c r="A241" t="s">
        <v>134</v>
      </c>
      <c r="B241">
        <v>21</v>
      </c>
      <c r="C241">
        <v>22.5</v>
      </c>
      <c r="D241">
        <v>45</v>
      </c>
      <c r="E241" t="s">
        <v>15</v>
      </c>
      <c r="F241">
        <v>131.0054093</v>
      </c>
      <c r="G241">
        <v>7.7457003632065229</v>
      </c>
      <c r="H241">
        <v>15.226206050360821</v>
      </c>
      <c r="I241">
        <f>ABS(Table1[[#This Row],[num_integration]]-Table1[[#This Row],[ml_integration]])</f>
        <v>7.4805056871542979</v>
      </c>
    </row>
    <row r="242" spans="1:9" x14ac:dyDescent="0.35">
      <c r="A242" t="s">
        <v>232</v>
      </c>
      <c r="B242">
        <v>23</v>
      </c>
      <c r="C242">
        <v>34.5</v>
      </c>
      <c r="D242">
        <v>30</v>
      </c>
      <c r="E242" t="s">
        <v>13</v>
      </c>
      <c r="F242">
        <v>128.12592858100001</v>
      </c>
      <c r="G242">
        <v>17.457293321517291</v>
      </c>
      <c r="H242">
        <v>25.126250144929831</v>
      </c>
      <c r="I242">
        <f>ABS(Table1[[#This Row],[num_integration]]-Table1[[#This Row],[ml_integration]])</f>
        <v>7.6689568234125396</v>
      </c>
    </row>
    <row r="243" spans="1:9" x14ac:dyDescent="0.35">
      <c r="A243" t="s">
        <v>47</v>
      </c>
      <c r="B243">
        <v>19</v>
      </c>
      <c r="C243">
        <v>16.5</v>
      </c>
      <c r="D243">
        <v>45</v>
      </c>
      <c r="E243" t="s">
        <v>15</v>
      </c>
      <c r="F243">
        <v>118.956717074</v>
      </c>
      <c r="G243">
        <v>8.1612226462267881</v>
      </c>
      <c r="H243">
        <v>15.846926396719249</v>
      </c>
      <c r="I243">
        <f>ABS(Table1[[#This Row],[num_integration]]-Table1[[#This Row],[ml_integration]])</f>
        <v>7.6857037504924612</v>
      </c>
    </row>
    <row r="244" spans="1:9" x14ac:dyDescent="0.35">
      <c r="A244" t="s">
        <v>236</v>
      </c>
      <c r="B244">
        <v>23</v>
      </c>
      <c r="C244">
        <v>35</v>
      </c>
      <c r="D244">
        <v>30</v>
      </c>
      <c r="E244" t="s">
        <v>13</v>
      </c>
      <c r="F244">
        <v>128.18022096199999</v>
      </c>
      <c r="G244">
        <v>17.957208447511171</v>
      </c>
      <c r="H244">
        <v>25.680794812535169</v>
      </c>
      <c r="I244">
        <f>ABS(Table1[[#This Row],[num_integration]]-Table1[[#This Row],[ml_integration]])</f>
        <v>7.7235863650239978</v>
      </c>
    </row>
    <row r="245" spans="1:9" x14ac:dyDescent="0.35">
      <c r="A245" t="s">
        <v>304</v>
      </c>
      <c r="B245">
        <v>25</v>
      </c>
      <c r="C245">
        <v>32.5</v>
      </c>
      <c r="D245">
        <v>45</v>
      </c>
      <c r="E245" t="s">
        <v>15</v>
      </c>
      <c r="F245">
        <v>151.86499017</v>
      </c>
      <c r="G245">
        <v>9.7397399712489623</v>
      </c>
      <c r="H245">
        <v>17.671186564924479</v>
      </c>
      <c r="I245">
        <f>ABS(Table1[[#This Row],[num_integration]]-Table1[[#This Row],[ml_integration]])</f>
        <v>7.931446593675517</v>
      </c>
    </row>
    <row r="246" spans="1:9" x14ac:dyDescent="0.35">
      <c r="A246" t="s">
        <v>125</v>
      </c>
      <c r="B246">
        <v>21</v>
      </c>
      <c r="C246">
        <v>18.5</v>
      </c>
      <c r="D246">
        <v>30</v>
      </c>
      <c r="E246" t="s">
        <v>13</v>
      </c>
      <c r="F246">
        <v>113.923567474</v>
      </c>
      <c r="G246">
        <v>16.475506988715921</v>
      </c>
      <c r="H246">
        <v>8.4921529461598766</v>
      </c>
      <c r="I246">
        <f>ABS(Table1[[#This Row],[num_integration]]-Table1[[#This Row],[ml_integration]])</f>
        <v>7.9833540425560443</v>
      </c>
    </row>
    <row r="247" spans="1:9" x14ac:dyDescent="0.35">
      <c r="A247" t="s">
        <v>21</v>
      </c>
      <c r="B247">
        <v>19</v>
      </c>
      <c r="C247">
        <v>4.5</v>
      </c>
      <c r="D247">
        <v>15</v>
      </c>
      <c r="E247" t="s">
        <v>11</v>
      </c>
      <c r="F247">
        <v>85.199809044999995</v>
      </c>
      <c r="G247">
        <v>6.3848770600606297</v>
      </c>
      <c r="H247">
        <v>14.377418817394529</v>
      </c>
      <c r="I247">
        <f>ABS(Table1[[#This Row],[num_integration]]-Table1[[#This Row],[ml_integration]])</f>
        <v>7.9925417573338997</v>
      </c>
    </row>
    <row r="248" spans="1:9" x14ac:dyDescent="0.35">
      <c r="A248" t="s">
        <v>221</v>
      </c>
      <c r="B248">
        <v>23</v>
      </c>
      <c r="C248">
        <v>28.5</v>
      </c>
      <c r="D248">
        <v>45</v>
      </c>
      <c r="E248" t="s">
        <v>15</v>
      </c>
      <c r="F248">
        <v>142.18442910900001</v>
      </c>
      <c r="G248">
        <v>8.7965972697119632</v>
      </c>
      <c r="H248">
        <v>16.832485779190851</v>
      </c>
      <c r="I248">
        <f>ABS(Table1[[#This Row],[num_integration]]-Table1[[#This Row],[ml_integration]])</f>
        <v>8.0358885094788874</v>
      </c>
    </row>
    <row r="249" spans="1:9" x14ac:dyDescent="0.35">
      <c r="A249" t="s">
        <v>151</v>
      </c>
      <c r="B249">
        <v>21</v>
      </c>
      <c r="C249">
        <v>32.5</v>
      </c>
      <c r="D249">
        <v>0</v>
      </c>
      <c r="E249" t="s">
        <v>9</v>
      </c>
      <c r="F249">
        <v>106.998722196</v>
      </c>
      <c r="G249">
        <v>23.553732305252929</v>
      </c>
      <c r="H249">
        <v>31.62938833654562</v>
      </c>
      <c r="I249">
        <f>ABS(Table1[[#This Row],[num_integration]]-Table1[[#This Row],[ml_integration]])</f>
        <v>8.0756560312926915</v>
      </c>
    </row>
    <row r="250" spans="1:9" x14ac:dyDescent="0.35">
      <c r="A250" t="s">
        <v>51</v>
      </c>
      <c r="B250">
        <v>19</v>
      </c>
      <c r="C250">
        <v>18.5</v>
      </c>
      <c r="D250">
        <v>45</v>
      </c>
      <c r="E250" t="s">
        <v>15</v>
      </c>
      <c r="F250">
        <v>120.07489275899999</v>
      </c>
      <c r="G250">
        <v>7.6228648238962444</v>
      </c>
      <c r="H250">
        <v>15.752977678052501</v>
      </c>
      <c r="I250">
        <f>ABS(Table1[[#This Row],[num_integration]]-Table1[[#This Row],[ml_integration]])</f>
        <v>8.1301128541562555</v>
      </c>
    </row>
    <row r="251" spans="1:9" x14ac:dyDescent="0.35">
      <c r="A251" t="s">
        <v>32</v>
      </c>
      <c r="B251">
        <v>19</v>
      </c>
      <c r="C251">
        <v>10.5</v>
      </c>
      <c r="D251">
        <v>0</v>
      </c>
      <c r="E251" t="s">
        <v>9</v>
      </c>
      <c r="F251">
        <v>90.58158320199999</v>
      </c>
      <c r="G251">
        <v>8.2555445512822327</v>
      </c>
      <c r="H251">
        <v>16.403793982356088</v>
      </c>
      <c r="I251">
        <f>ABS(Table1[[#This Row],[num_integration]]-Table1[[#This Row],[ml_integration]])</f>
        <v>8.1482494310738556</v>
      </c>
    </row>
    <row r="252" spans="1:9" x14ac:dyDescent="0.35">
      <c r="A252" t="s">
        <v>231</v>
      </c>
      <c r="B252">
        <v>23</v>
      </c>
      <c r="C252">
        <v>34.5</v>
      </c>
      <c r="D252">
        <v>15</v>
      </c>
      <c r="E252" t="s">
        <v>11</v>
      </c>
      <c r="F252">
        <v>121.020466328</v>
      </c>
      <c r="G252">
        <v>23.022567775021422</v>
      </c>
      <c r="H252">
        <v>31.19024797838642</v>
      </c>
      <c r="I252">
        <f>ABS(Table1[[#This Row],[num_integration]]-Table1[[#This Row],[ml_integration]])</f>
        <v>8.1676802033649984</v>
      </c>
    </row>
    <row r="253" spans="1:9" x14ac:dyDescent="0.35">
      <c r="A253" t="s">
        <v>212</v>
      </c>
      <c r="B253">
        <v>23</v>
      </c>
      <c r="C253">
        <v>24.5</v>
      </c>
      <c r="D253">
        <v>30</v>
      </c>
      <c r="E253" t="s">
        <v>13</v>
      </c>
      <c r="F253">
        <v>123.338856041</v>
      </c>
      <c r="G253">
        <v>11.784592347501761</v>
      </c>
      <c r="H253">
        <v>20.067925606052309</v>
      </c>
      <c r="I253">
        <f>ABS(Table1[[#This Row],[num_integration]]-Table1[[#This Row],[ml_integration]])</f>
        <v>8.2833332585505488</v>
      </c>
    </row>
    <row r="254" spans="1:9" x14ac:dyDescent="0.35">
      <c r="A254" t="s">
        <v>24</v>
      </c>
      <c r="B254">
        <v>19</v>
      </c>
      <c r="C254">
        <v>6.5</v>
      </c>
      <c r="D254">
        <v>0</v>
      </c>
      <c r="E254" t="s">
        <v>9</v>
      </c>
      <c r="F254">
        <v>84.684430033000012</v>
      </c>
      <c r="G254">
        <v>3.485802621084352</v>
      </c>
      <c r="H254">
        <v>11.78822519005246</v>
      </c>
      <c r="I254">
        <f>ABS(Table1[[#This Row],[num_integration]]-Table1[[#This Row],[ml_integration]])</f>
        <v>8.3024225689681082</v>
      </c>
    </row>
    <row r="255" spans="1:9" x14ac:dyDescent="0.35">
      <c r="A255" t="s">
        <v>152</v>
      </c>
      <c r="B255">
        <v>21</v>
      </c>
      <c r="C255">
        <v>32.5</v>
      </c>
      <c r="D255">
        <v>15</v>
      </c>
      <c r="E255" t="s">
        <v>11</v>
      </c>
      <c r="F255">
        <v>114.147144496</v>
      </c>
      <c r="G255">
        <v>24.653545579920191</v>
      </c>
      <c r="H255">
        <v>33.02768910849727</v>
      </c>
      <c r="I255">
        <f>ABS(Table1[[#This Row],[num_integration]]-Table1[[#This Row],[ml_integration]])</f>
        <v>8.3741435285770791</v>
      </c>
    </row>
    <row r="256" spans="1:9" x14ac:dyDescent="0.35">
      <c r="A256" t="s">
        <v>64</v>
      </c>
      <c r="B256">
        <v>19</v>
      </c>
      <c r="C256">
        <v>26.5</v>
      </c>
      <c r="D256">
        <v>0</v>
      </c>
      <c r="E256" t="s">
        <v>9</v>
      </c>
      <c r="F256">
        <v>98.91364944</v>
      </c>
      <c r="G256">
        <v>22.93392936825245</v>
      </c>
      <c r="H256">
        <v>31.411623312196749</v>
      </c>
      <c r="I256">
        <f>ABS(Table1[[#This Row],[num_integration]]-Table1[[#This Row],[ml_integration]])</f>
        <v>8.4776939439442991</v>
      </c>
    </row>
    <row r="257" spans="1:9" x14ac:dyDescent="0.35">
      <c r="A257" t="s">
        <v>235</v>
      </c>
      <c r="B257">
        <v>23</v>
      </c>
      <c r="C257">
        <v>35</v>
      </c>
      <c r="D257">
        <v>15</v>
      </c>
      <c r="E257" t="s">
        <v>11</v>
      </c>
      <c r="F257">
        <v>121.212043107</v>
      </c>
      <c r="G257">
        <v>23.404216516208329</v>
      </c>
      <c r="H257">
        <v>32.051696870901203</v>
      </c>
      <c r="I257">
        <f>ABS(Table1[[#This Row],[num_integration]]-Table1[[#This Row],[ml_integration]])</f>
        <v>8.647480354692874</v>
      </c>
    </row>
    <row r="258" spans="1:9" x14ac:dyDescent="0.35">
      <c r="A258" t="s">
        <v>225</v>
      </c>
      <c r="B258">
        <v>23</v>
      </c>
      <c r="C258">
        <v>30.5</v>
      </c>
      <c r="D258">
        <v>45</v>
      </c>
      <c r="E258" t="s">
        <v>15</v>
      </c>
      <c r="F258">
        <v>142.82164746500001</v>
      </c>
      <c r="G258">
        <v>9.8391065230762358</v>
      </c>
      <c r="H258">
        <v>18.576406872433839</v>
      </c>
      <c r="I258">
        <f>ABS(Table1[[#This Row],[num_integration]]-Table1[[#This Row],[ml_integration]])</f>
        <v>8.7373003493576036</v>
      </c>
    </row>
    <row r="259" spans="1:9" x14ac:dyDescent="0.35">
      <c r="A259" t="s">
        <v>25</v>
      </c>
      <c r="B259">
        <v>19</v>
      </c>
      <c r="C259">
        <v>6.5</v>
      </c>
      <c r="D259">
        <v>15</v>
      </c>
      <c r="E259" t="s">
        <v>11</v>
      </c>
      <c r="F259">
        <v>90.301087469000009</v>
      </c>
      <c r="G259">
        <v>5.8885280699593636</v>
      </c>
      <c r="H259">
        <v>14.83060334742186</v>
      </c>
      <c r="I259">
        <f>ABS(Table1[[#This Row],[num_integration]]-Table1[[#This Row],[ml_integration]])</f>
        <v>8.9420752774624965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Chamodi Maramba Widanage</cp:lastModifiedBy>
  <dcterms:created xsi:type="dcterms:W3CDTF">2024-11-27T06:11:13Z</dcterms:created>
  <dcterms:modified xsi:type="dcterms:W3CDTF">2024-11-27T21:53:40Z</dcterms:modified>
</cp:coreProperties>
</file>