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47358F8A-CF2D-4340-9B0B-C09B72D81F10}" xr6:coauthVersionLast="47" xr6:coauthVersionMax="47" xr10:uidLastSave="{00000000-0000-0000-0000-000000000000}"/>
  <bookViews>
    <workbookView xWindow="20110" yWindow="5000" windowWidth="1828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5" i="2"/>
  <c r="K6" i="2"/>
  <c r="K22" i="2"/>
  <c r="K8" i="2"/>
  <c r="K12" i="2"/>
  <c r="K28" i="2"/>
  <c r="K31" i="2"/>
  <c r="K23" i="2"/>
  <c r="K14" i="2"/>
  <c r="K3" i="2"/>
  <c r="K25" i="2"/>
  <c r="K18" i="2"/>
  <c r="K26" i="2"/>
  <c r="K17" i="2"/>
  <c r="K34" i="2"/>
  <c r="K2" i="2"/>
  <c r="K4" i="2"/>
  <c r="K19" i="2"/>
  <c r="K33" i="2"/>
  <c r="K30" i="2"/>
  <c r="K27" i="2"/>
  <c r="K16" i="2"/>
  <c r="K21" i="2"/>
  <c r="K20" i="2"/>
  <c r="K29" i="2"/>
  <c r="K13" i="2"/>
  <c r="K7" i="2"/>
  <c r="K10" i="2"/>
  <c r="K11" i="2"/>
  <c r="K15" i="2"/>
  <c r="K24" i="2"/>
  <c r="K32" i="2"/>
</calcChain>
</file>

<file path=xl/sharedStrings.xml><?xml version="1.0" encoding="utf-8"?>
<sst xmlns="http://schemas.openxmlformats.org/spreadsheetml/2006/main" count="457" uniqueCount="93">
  <si>
    <t>path</t>
  </si>
  <si>
    <t>distance</t>
  </si>
  <si>
    <t>mass</t>
  </si>
  <si>
    <t>file name</t>
  </si>
  <si>
    <t>sc</t>
  </si>
  <si>
    <t>ann</t>
  </si>
  <si>
    <t>termination_time</t>
  </si>
  <si>
    <t>num_integration</t>
  </si>
  <si>
    <t>ml_integration</t>
  </si>
  <si>
    <t>termination_time_ann</t>
  </si>
  <si>
    <t>G:\Chamodi\LSDYNA_1D\Incident_pressure_time_history\Far_field_time_history_dataset\L13_1\P25.xlsx</t>
  </si>
  <si>
    <t>25</t>
  </si>
  <si>
    <t>StandardScaler()</t>
  </si>
  <si>
    <t>&lt;keras.src.engine.sequential.Sequential object at 0x000002A37C237A10&gt;</t>
  </si>
  <si>
    <t>G:\Chamodi\LSDYNA_1D\Incident_pressure_time_history\Far_field_time_history_dataset\L13_1\P29.xlsx</t>
  </si>
  <si>
    <t>29</t>
  </si>
  <si>
    <t>G:\Chamodi\LSDYNA_1D\Incident_pressure_time_history\Far_field_time_history_dataset\L13_1\P33.xlsx</t>
  </si>
  <si>
    <t>33</t>
  </si>
  <si>
    <t>G:\Chamodi\LSDYNA_1D\Incident_pressure_time_history\Far_field_time_history_dataset\L13_1\P37.xlsx</t>
  </si>
  <si>
    <t>37</t>
  </si>
  <si>
    <t>G:\Chamodi\LSDYNA_1D\Incident_pressure_time_history\Far_field_time_history_dataset\L13_13\P25.xlsx</t>
  </si>
  <si>
    <t>G:\Chamodi\LSDYNA_1D\Incident_pressure_time_history\Far_field_time_history_dataset\L13_13\P29.xlsx</t>
  </si>
  <si>
    <t>G:\Chamodi\LSDYNA_1D\Incident_pressure_time_history\Far_field_time_history_dataset\L13_13\P33.xlsx</t>
  </si>
  <si>
    <t>G:\Chamodi\LSDYNA_1D\Incident_pressure_time_history\Far_field_time_history_dataset\L13_13\P37.xlsx</t>
  </si>
  <si>
    <t>G:\Chamodi\LSDYNA_1D\Incident_pressure_time_history\Far_field_time_history_dataset\L13_17\P25.xlsx</t>
  </si>
  <si>
    <t>G:\Chamodi\LSDYNA_1D\Incident_pressure_time_history\Far_field_time_history_dataset\L13_17\P29.xlsx</t>
  </si>
  <si>
    <t>G:\Chamodi\LSDYNA_1D\Incident_pressure_time_history\Far_field_time_history_dataset\L13_17\P33.xlsx</t>
  </si>
  <si>
    <t>G:\Chamodi\LSDYNA_1D\Incident_pressure_time_history\Far_field_time_history_dataset\L13_17\P37.xlsx</t>
  </si>
  <si>
    <t>G:\Chamodi\LSDYNA_1D\Incident_pressure_time_history\Far_field_time_history_dataset\L13_21\P25.xlsx</t>
  </si>
  <si>
    <t>G:\Chamodi\LSDYNA_1D\Incident_pressure_time_history\Far_field_time_history_dataset\L13_21\P29.xlsx</t>
  </si>
  <si>
    <t>G:\Chamodi\LSDYNA_1D\Incident_pressure_time_history\Far_field_time_history_dataset\L13_21\P33.xlsx</t>
  </si>
  <si>
    <t>G:\Chamodi\LSDYNA_1D\Incident_pressure_time_history\Far_field_time_history_dataset\L13_21\P37.xlsx</t>
  </si>
  <si>
    <t>G:\Chamodi\LSDYNA_1D\Incident_pressure_time_history\Far_field_time_history_dataset\L13_25\P25.xlsx</t>
  </si>
  <si>
    <t>G:\Chamodi\LSDYNA_1D\Incident_pressure_time_history\Far_field_time_history_dataset\L13_25\P29.xlsx</t>
  </si>
  <si>
    <t>G:\Chamodi\LSDYNA_1D\Incident_pressure_time_history\Far_field_time_history_dataset\L13_25\P33.xlsx</t>
  </si>
  <si>
    <t>G:\Chamodi\LSDYNA_1D\Incident_pressure_time_history\Far_field_time_history_dataset\L13_25\P37.xlsx</t>
  </si>
  <si>
    <t>G:\Chamodi\LSDYNA_1D\Incident_pressure_time_history\Far_field_time_history_dataset\L13_29\P25.xlsx</t>
  </si>
  <si>
    <t>G:\Chamodi\LSDYNA_1D\Incident_pressure_time_history\Far_field_time_history_dataset\L13_29\P29.xlsx</t>
  </si>
  <si>
    <t>G:\Chamodi\LSDYNA_1D\Incident_pressure_time_history\Far_field_time_history_dataset\L13_29\P33.xlsx</t>
  </si>
  <si>
    <t>G:\Chamodi\LSDYNA_1D\Incident_pressure_time_history\Far_field_time_history_dataset\L13_29\P37.xlsx</t>
  </si>
  <si>
    <t>G:\Chamodi\LSDYNA_1D\Incident_pressure_time_history\Far_field_time_history_dataset\L13_33\P25.xlsx</t>
  </si>
  <si>
    <t>G:\Chamodi\LSDYNA_1D\Incident_pressure_time_history\Far_field_time_history_dataset\L13_33\P29.xlsx</t>
  </si>
  <si>
    <t>G:\Chamodi\LSDYNA_1D\Incident_pressure_time_history\Far_field_time_history_dataset\L13_33\P33.xlsx</t>
  </si>
  <si>
    <t>G:\Chamodi\LSDYNA_1D\Incident_pressure_time_history\Far_field_time_history_dataset\L13_33\P37.xlsx</t>
  </si>
  <si>
    <t>G:\Chamodi\LSDYNA_1D\Incident_pressure_time_history\Far_field_time_history_dataset\L13_37\P25.xlsx</t>
  </si>
  <si>
    <t>G:\Chamodi\LSDYNA_1D\Incident_pressure_time_history\Far_field_time_history_dataset\L13_37\P29.xlsx</t>
  </si>
  <si>
    <t>G:\Chamodi\LSDYNA_1D\Incident_pressure_time_history\Far_field_time_history_dataset\L13_37\P33.xlsx</t>
  </si>
  <si>
    <t>G:\Chamodi\LSDYNA_1D\Incident_pressure_time_history\Far_field_time_history_dataset\L13_37\P37.xlsx</t>
  </si>
  <si>
    <t>G:\Chamodi\LSDYNA_1D\Incident_pressure_time_history\Far_field_time_history_dataset\L13_41\P25.xlsx</t>
  </si>
  <si>
    <t>G:\Chamodi\LSDYNA_1D\Incident_pressure_time_history\Far_field_time_history_dataset\L13_41\P29.xlsx</t>
  </si>
  <si>
    <t>G:\Chamodi\LSDYNA_1D\Incident_pressure_time_history\Far_field_time_history_dataset\L13_41\P33.xlsx</t>
  </si>
  <si>
    <t>G:\Chamodi\LSDYNA_1D\Incident_pressure_time_history\Far_field_time_history_dataset\L13_41\P37.xlsx</t>
  </si>
  <si>
    <t>G:\Chamodi\LSDYNA_1D\Incident_pressure_time_history\Far_field_time_history_dataset\L13_45\P25.xlsx</t>
  </si>
  <si>
    <t>G:\Chamodi\LSDYNA_1D\Incident_pressure_time_history\Far_field_time_history_dataset\L13_45\P29.xlsx</t>
  </si>
  <si>
    <t>G:\Chamodi\LSDYNA_1D\Incident_pressure_time_history\Far_field_time_history_dataset\L13_45\P33.xlsx</t>
  </si>
  <si>
    <t>G:\Chamodi\LSDYNA_1D\Incident_pressure_time_history\Far_field_time_history_dataset\L13_45\P37.xlsx</t>
  </si>
  <si>
    <t>G:\Chamodi\LSDYNA_1D\Incident_pressure_time_history\Far_field_time_history_dataset\L13_49\P25.xlsx</t>
  </si>
  <si>
    <t>G:\Chamodi\LSDYNA_1D\Incident_pressure_time_history\Far_field_time_history_dataset\L13_49\P29.xlsx</t>
  </si>
  <si>
    <t>G:\Chamodi\LSDYNA_1D\Incident_pressure_time_history\Far_field_time_history_dataset\L13_49\P33.xlsx</t>
  </si>
  <si>
    <t>G:\Chamodi\LSDYNA_1D\Incident_pressure_time_history\Far_field_time_history_dataset\L13_49\P37.xlsx</t>
  </si>
  <si>
    <t>G:\Chamodi\LSDYNA_1D\Incident_pressure_time_history\Far_field_time_history_dataset\L13_5\P25.xlsx</t>
  </si>
  <si>
    <t>G:\Chamodi\LSDYNA_1D\Incident_pressure_time_history\Far_field_time_history_dataset\L13_5\P29.xlsx</t>
  </si>
  <si>
    <t>G:\Chamodi\LSDYNA_1D\Incident_pressure_time_history\Far_field_time_history_dataset\L13_5\P33.xlsx</t>
  </si>
  <si>
    <t>G:\Chamodi\LSDYNA_1D\Incident_pressure_time_history\Far_field_time_history_dataset\L13_5\P37.xlsx</t>
  </si>
  <si>
    <t>G:\Chamodi\LSDYNA_1D\Incident_pressure_time_history\Far_field_time_history_dataset\L13_53\P25.xlsx</t>
  </si>
  <si>
    <t>G:\Chamodi\LSDYNA_1D\Incident_pressure_time_history\Far_field_time_history_dataset\L13_53\P29.xlsx</t>
  </si>
  <si>
    <t>G:\Chamodi\LSDYNA_1D\Incident_pressure_time_history\Far_field_time_history_dataset\L13_53\P33.xlsx</t>
  </si>
  <si>
    <t>G:\Chamodi\LSDYNA_1D\Incident_pressure_time_history\Far_field_time_history_dataset\L13_53\P37.xlsx</t>
  </si>
  <si>
    <t>G:\Chamodi\LSDYNA_1D\Incident_pressure_time_history\Far_field_time_history_dataset\L13_57\P25.xlsx</t>
  </si>
  <si>
    <t>G:\Chamodi\LSDYNA_1D\Incident_pressure_time_history\Far_field_time_history_dataset\L13_57\P29.xlsx</t>
  </si>
  <si>
    <t>G:\Chamodi\LSDYNA_1D\Incident_pressure_time_history\Far_field_time_history_dataset\L13_57\P33.xlsx</t>
  </si>
  <si>
    <t>G:\Chamodi\LSDYNA_1D\Incident_pressure_time_history\Far_field_time_history_dataset\L13_57\P37.xlsx</t>
  </si>
  <si>
    <t>G:\Chamodi\LSDYNA_1D\Incident_pressure_time_history\Far_field_time_history_dataset\L13_61\P25.xlsx</t>
  </si>
  <si>
    <t>G:\Chamodi\LSDYNA_1D\Incident_pressure_time_history\Far_field_time_history_dataset\L13_61\P29.xlsx</t>
  </si>
  <si>
    <t>G:\Chamodi\LSDYNA_1D\Incident_pressure_time_history\Far_field_time_history_dataset\L13_61\P33.xlsx</t>
  </si>
  <si>
    <t>G:\Chamodi\LSDYNA_1D\Incident_pressure_time_history\Far_field_time_history_dataset\L13_61\P37.xlsx</t>
  </si>
  <si>
    <t>G:\Chamodi\LSDYNA_1D\Incident_pressure_time_history\Far_field_time_history_dataset\L13_65\P25.xlsx</t>
  </si>
  <si>
    <t>G:\Chamodi\LSDYNA_1D\Incident_pressure_time_history\Far_field_time_history_dataset\L13_65\P29.xlsx</t>
  </si>
  <si>
    <t>G:\Chamodi\LSDYNA_1D\Incident_pressure_time_history\Far_field_time_history_dataset\L13_65\P33.xlsx</t>
  </si>
  <si>
    <t>G:\Chamodi\LSDYNA_1D\Incident_pressure_time_history\Far_field_time_history_dataset\L13_65\P37.xlsx</t>
  </si>
  <si>
    <t>G:\Chamodi\LSDYNA_1D\Incident_pressure_time_history\Far_field_time_history_dataset\L13_69\P25.xlsx</t>
  </si>
  <si>
    <t>G:\Chamodi\LSDYNA_1D\Incident_pressure_time_history\Far_field_time_history_dataset\L13_69\P29.xlsx</t>
  </si>
  <si>
    <t>G:\Chamodi\LSDYNA_1D\Incident_pressure_time_history\Far_field_time_history_dataset\L13_69\P33.xlsx</t>
  </si>
  <si>
    <t>G:\Chamodi\LSDYNA_1D\Incident_pressure_time_history\Far_field_time_history_dataset\L13_69\P37.xlsx</t>
  </si>
  <si>
    <t>G:\Chamodi\LSDYNA_1D\Incident_pressure_time_history\Far_field_time_history_dataset\L13_70\P25.xlsx</t>
  </si>
  <si>
    <t>G:\Chamodi\LSDYNA_1D\Incident_pressure_time_history\Far_field_time_history_dataset\L13_70\P29.xlsx</t>
  </si>
  <si>
    <t>G:\Chamodi\LSDYNA_1D\Incident_pressure_time_history\Far_field_time_history_dataset\L13_70\P33.xlsx</t>
  </si>
  <si>
    <t>G:\Chamodi\LSDYNA_1D\Incident_pressure_time_history\Far_field_time_history_dataset\L13_70\P37.xlsx</t>
  </si>
  <si>
    <t>G:\Chamodi\LSDYNA_1D\Incident_pressure_time_history\Far_field_time_history_dataset\L13_9\P25.xlsx</t>
  </si>
  <si>
    <t>G:\Chamodi\LSDYNA_1D\Incident_pressure_time_history\Far_field_time_history_dataset\L13_9\P29.xlsx</t>
  </si>
  <si>
    <t>G:\Chamodi\LSDYNA_1D\Incident_pressure_time_history\Far_field_time_history_dataset\L13_9\P33.xlsx</t>
  </si>
  <si>
    <t>G:\Chamodi\LSDYNA_1D\Incident_pressure_time_history\Far_field_time_history_dataset\L13_9\P37.xlsx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</si>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</sst>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06CDD-23AB-46BA-859E-04F7289E1566}" name="Table1" displayName="Table1" ref="A1:K34" totalsRowShown="0" headerRowDxfId="1" headerRowBorderDxfId="2" tableBorderDxfId="3">
  <autoFilter ref="A1:K34" xr:uid="{C1B06CDD-23AB-46BA-859E-04F7289E1566}"/>
  <sortState xmlns:xlrd2="http://schemas.microsoft.com/office/spreadsheetml/2017/richdata2" ref="A2:K34">
    <sortCondition ref="K1:K34"/>
  </sortState>
  <tableColumns count="11">
    <tableColumn id="1" xr3:uid="{EFFD312E-B846-4095-BEC6-07045B19D218}" name="path"/>
    <tableColumn id="2" xr3:uid="{868FAC0A-E17B-4053-A95A-4A399314EC6D}" name="distance"/>
    <tableColumn id="3" xr3:uid="{8C8DCEBB-38D1-4338-AAB4-C01E110475D5}" name="mass"/>
    <tableColumn id="4" xr3:uid="{4D9D8298-14AC-4979-919F-538FDD06BBA1}" name="file name"/>
    <tableColumn id="5" xr3:uid="{88895196-A237-4BDF-B9B5-EA680BBB1EE9}" name="sc"/>
    <tableColumn id="6" xr3:uid="{27940D33-2171-4BC8-89D1-A0436632C959}" name="ann"/>
    <tableColumn id="7" xr3:uid="{5B0FB0B2-7724-463C-BFB6-E345A882C1AF}" name="termination_time"/>
    <tableColumn id="8" xr3:uid="{D9E039A5-6E08-4618-A406-E66F91AB72AB}" name="num_integration"/>
    <tableColumn id="9" xr3:uid="{76044AC4-E624-404A-AB5D-25094EEF3461}" name="ml_integration"/>
    <tableColumn id="10" xr3:uid="{8C2301E2-F9A6-4D5D-B66B-74C69CD3A9E3}" name="termination_time_ann"/>
    <tableColumn id="11" xr3:uid="{F42AB5D3-0BBD-480C-B304-1BA5F37AEBF1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opLeftCell="A76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>
        <v>13</v>
      </c>
      <c r="C2">
        <v>0.5</v>
      </c>
      <c r="D2" t="s">
        <v>11</v>
      </c>
      <c r="E2" t="s">
        <v>12</v>
      </c>
      <c r="F2" t="s">
        <v>13</v>
      </c>
      <c r="G2">
        <v>46.439867466999999</v>
      </c>
      <c r="H2">
        <v>2.1127136882103499</v>
      </c>
      <c r="I2">
        <v>1.8363638068083219</v>
      </c>
      <c r="J2">
        <v>46.441112518310547</v>
      </c>
    </row>
    <row r="3" spans="1:10" x14ac:dyDescent="0.35">
      <c r="A3" t="s">
        <v>14</v>
      </c>
      <c r="B3">
        <v>15</v>
      </c>
      <c r="C3">
        <v>0.5</v>
      </c>
      <c r="D3" t="s">
        <v>15</v>
      </c>
      <c r="E3" t="s">
        <v>12</v>
      </c>
      <c r="F3" t="s">
        <v>13</v>
      </c>
      <c r="G3">
        <v>52.429836242999997</v>
      </c>
      <c r="H3">
        <v>2.2145014583916738</v>
      </c>
      <c r="I3">
        <v>2.0160583255703841</v>
      </c>
      <c r="J3">
        <v>52.430721282958977</v>
      </c>
    </row>
    <row r="4" spans="1:10" x14ac:dyDescent="0.35">
      <c r="A4" t="s">
        <v>16</v>
      </c>
      <c r="B4">
        <v>17</v>
      </c>
      <c r="C4">
        <v>0.5</v>
      </c>
      <c r="D4" t="s">
        <v>17</v>
      </c>
      <c r="E4" t="s">
        <v>12</v>
      </c>
      <c r="F4" t="s">
        <v>13</v>
      </c>
      <c r="G4">
        <v>58.419886976000001</v>
      </c>
      <c r="H4">
        <v>2.3120900601577019</v>
      </c>
      <c r="I4">
        <v>2.10297827148645</v>
      </c>
      <c r="J4">
        <v>58.426258087158203</v>
      </c>
    </row>
    <row r="5" spans="1:10" x14ac:dyDescent="0.35">
      <c r="A5" t="s">
        <v>18</v>
      </c>
      <c r="B5">
        <v>19</v>
      </c>
      <c r="C5">
        <v>0.5</v>
      </c>
      <c r="D5" t="s">
        <v>19</v>
      </c>
      <c r="E5" t="s">
        <v>12</v>
      </c>
      <c r="F5" t="s">
        <v>13</v>
      </c>
      <c r="G5">
        <v>64.399704337000003</v>
      </c>
      <c r="H5">
        <v>2.379408440050681</v>
      </c>
      <c r="I5">
        <v>1.661271434831463</v>
      </c>
      <c r="J5">
        <v>64.406806945800781</v>
      </c>
    </row>
    <row r="6" spans="1:10" x14ac:dyDescent="0.35">
      <c r="A6" t="s">
        <v>20</v>
      </c>
      <c r="B6">
        <v>13</v>
      </c>
      <c r="C6">
        <v>6.5</v>
      </c>
      <c r="D6" t="s">
        <v>11</v>
      </c>
      <c r="E6" t="s">
        <v>12</v>
      </c>
      <c r="F6" t="s">
        <v>13</v>
      </c>
      <c r="G6">
        <v>56.569766252999997</v>
      </c>
      <c r="H6">
        <v>2.9369870412652732</v>
      </c>
      <c r="I6">
        <v>2.6674110272957421</v>
      </c>
      <c r="J6">
        <v>56.578903198242188</v>
      </c>
    </row>
    <row r="7" spans="1:10" x14ac:dyDescent="0.35">
      <c r="A7" t="s">
        <v>21</v>
      </c>
      <c r="B7">
        <v>15</v>
      </c>
      <c r="C7">
        <v>6.5</v>
      </c>
      <c r="D7" t="s">
        <v>15</v>
      </c>
      <c r="E7" t="s">
        <v>12</v>
      </c>
      <c r="F7" t="s">
        <v>13</v>
      </c>
      <c r="G7">
        <v>62.529884279000001</v>
      </c>
      <c r="H7">
        <v>3.426491219915436</v>
      </c>
      <c r="I7">
        <v>1.3474732034515571</v>
      </c>
      <c r="J7">
        <v>62.530372619628913</v>
      </c>
    </row>
    <row r="8" spans="1:10" x14ac:dyDescent="0.35">
      <c r="A8" t="s">
        <v>22</v>
      </c>
      <c r="B8">
        <v>17</v>
      </c>
      <c r="C8">
        <v>6.5</v>
      </c>
      <c r="D8" t="s">
        <v>17</v>
      </c>
      <c r="E8" t="s">
        <v>12</v>
      </c>
      <c r="F8" t="s">
        <v>13</v>
      </c>
      <c r="G8">
        <v>68.499810994000001</v>
      </c>
      <c r="H8">
        <v>3.658591095447548</v>
      </c>
      <c r="I8">
        <v>1.2129374156940571</v>
      </c>
      <c r="J8">
        <v>68.506072998046875</v>
      </c>
    </row>
    <row r="9" spans="1:10" x14ac:dyDescent="0.35">
      <c r="A9" t="s">
        <v>23</v>
      </c>
      <c r="B9">
        <v>19</v>
      </c>
      <c r="C9">
        <v>6.5</v>
      </c>
      <c r="D9" t="s">
        <v>19</v>
      </c>
      <c r="E9" t="s">
        <v>12</v>
      </c>
      <c r="F9" t="s">
        <v>13</v>
      </c>
      <c r="G9">
        <v>74.469871819000005</v>
      </c>
      <c r="H9">
        <v>4.07558775072002</v>
      </c>
      <c r="I9">
        <v>1.1820278022321991</v>
      </c>
      <c r="J9">
        <v>74.470291137695313</v>
      </c>
    </row>
    <row r="10" spans="1:10" x14ac:dyDescent="0.35">
      <c r="A10" t="s">
        <v>24</v>
      </c>
      <c r="B10">
        <v>13</v>
      </c>
      <c r="C10">
        <v>8.5</v>
      </c>
      <c r="D10" t="s">
        <v>11</v>
      </c>
      <c r="E10" t="s">
        <v>12</v>
      </c>
      <c r="F10" t="s">
        <v>13</v>
      </c>
      <c r="G10">
        <v>58.219783008</v>
      </c>
      <c r="H10">
        <v>2.952467777954014</v>
      </c>
      <c r="I10">
        <v>3.3775597239564088</v>
      </c>
      <c r="J10">
        <v>58.226139068603523</v>
      </c>
    </row>
    <row r="11" spans="1:10" x14ac:dyDescent="0.35">
      <c r="A11" t="s">
        <v>25</v>
      </c>
      <c r="B11">
        <v>15</v>
      </c>
      <c r="C11">
        <v>8.5</v>
      </c>
      <c r="D11" t="s">
        <v>15</v>
      </c>
      <c r="E11" t="s">
        <v>12</v>
      </c>
      <c r="F11" t="s">
        <v>13</v>
      </c>
      <c r="G11">
        <v>64.179830253000006</v>
      </c>
      <c r="H11">
        <v>3.2633717419344359</v>
      </c>
      <c r="I11">
        <v>1.67267738881219</v>
      </c>
      <c r="J11">
        <v>64.188529968261719</v>
      </c>
    </row>
    <row r="12" spans="1:10" x14ac:dyDescent="0.35">
      <c r="A12" t="s">
        <v>26</v>
      </c>
      <c r="B12">
        <v>17</v>
      </c>
      <c r="C12">
        <v>8.5</v>
      </c>
      <c r="D12" t="s">
        <v>17</v>
      </c>
      <c r="E12" t="s">
        <v>12</v>
      </c>
      <c r="F12" t="s">
        <v>13</v>
      </c>
      <c r="G12">
        <v>70.139698683999995</v>
      </c>
      <c r="H12">
        <v>3.8954393757439871</v>
      </c>
      <c r="I12">
        <v>1.2554142516901829</v>
      </c>
      <c r="J12">
        <v>70.14239501953125</v>
      </c>
    </row>
    <row r="13" spans="1:10" x14ac:dyDescent="0.35">
      <c r="A13" t="s">
        <v>27</v>
      </c>
      <c r="B13">
        <v>19</v>
      </c>
      <c r="C13">
        <v>8.5</v>
      </c>
      <c r="D13" t="s">
        <v>19</v>
      </c>
      <c r="E13" t="s">
        <v>12</v>
      </c>
      <c r="F13" t="s">
        <v>13</v>
      </c>
      <c r="G13">
        <v>76.109819114000004</v>
      </c>
      <c r="H13">
        <v>4.0997520653324466</v>
      </c>
      <c r="I13">
        <v>1.2599228646816409</v>
      </c>
      <c r="J13">
        <v>76.111164093017578</v>
      </c>
    </row>
    <row r="14" spans="1:10" x14ac:dyDescent="0.35">
      <c r="A14" t="s">
        <v>28</v>
      </c>
      <c r="B14">
        <v>13</v>
      </c>
      <c r="C14">
        <v>10.5</v>
      </c>
      <c r="D14" t="s">
        <v>11</v>
      </c>
      <c r="E14" t="s">
        <v>12</v>
      </c>
      <c r="F14" t="s">
        <v>13</v>
      </c>
      <c r="G14">
        <v>59.639848768999997</v>
      </c>
      <c r="H14">
        <v>2.48109638331713</v>
      </c>
      <c r="I14">
        <v>3.54612364585364</v>
      </c>
      <c r="J14">
        <v>59.640026092529297</v>
      </c>
    </row>
    <row r="15" spans="1:10" x14ac:dyDescent="0.35">
      <c r="A15" t="s">
        <v>29</v>
      </c>
      <c r="B15">
        <v>15</v>
      </c>
      <c r="C15">
        <v>10.5</v>
      </c>
      <c r="D15" t="s">
        <v>15</v>
      </c>
      <c r="E15" t="s">
        <v>12</v>
      </c>
      <c r="F15" t="s">
        <v>13</v>
      </c>
      <c r="G15">
        <v>65.589919686000002</v>
      </c>
      <c r="H15">
        <v>3.4005958953057021</v>
      </c>
      <c r="I15">
        <v>2.041882745828616</v>
      </c>
      <c r="J15">
        <v>65.593955993652344</v>
      </c>
    </row>
    <row r="16" spans="1:10" x14ac:dyDescent="0.35">
      <c r="A16" t="s">
        <v>30</v>
      </c>
      <c r="B16">
        <v>17</v>
      </c>
      <c r="C16">
        <v>10.5</v>
      </c>
      <c r="D16" t="s">
        <v>17</v>
      </c>
      <c r="E16" t="s">
        <v>12</v>
      </c>
      <c r="F16" t="s">
        <v>13</v>
      </c>
      <c r="G16">
        <v>71.549825369999994</v>
      </c>
      <c r="H16">
        <v>3.7258094532235879</v>
      </c>
      <c r="I16">
        <v>1.462013260544097</v>
      </c>
      <c r="J16">
        <v>71.545574188232422</v>
      </c>
    </row>
    <row r="17" spans="1:10" x14ac:dyDescent="0.35">
      <c r="A17" t="s">
        <v>31</v>
      </c>
      <c r="B17">
        <v>19</v>
      </c>
      <c r="C17">
        <v>10.5</v>
      </c>
      <c r="D17" t="s">
        <v>19</v>
      </c>
      <c r="E17" t="s">
        <v>12</v>
      </c>
      <c r="F17" t="s">
        <v>13</v>
      </c>
      <c r="G17">
        <v>77.519893646</v>
      </c>
      <c r="H17">
        <v>4.1762966910325501</v>
      </c>
      <c r="I17">
        <v>1.4292280999138141</v>
      </c>
      <c r="J17">
        <v>77.520980834960938</v>
      </c>
    </row>
    <row r="18" spans="1:10" x14ac:dyDescent="0.35">
      <c r="A18" t="s">
        <v>32</v>
      </c>
      <c r="B18">
        <v>13</v>
      </c>
      <c r="C18">
        <v>12.5</v>
      </c>
      <c r="D18" t="s">
        <v>11</v>
      </c>
      <c r="E18" t="s">
        <v>12</v>
      </c>
      <c r="F18" t="s">
        <v>13</v>
      </c>
      <c r="G18">
        <v>60.889836400999997</v>
      </c>
      <c r="H18">
        <v>2.471830912263218</v>
      </c>
      <c r="I18">
        <v>3.3223617828026311</v>
      </c>
      <c r="J18">
        <v>60.89244270324707</v>
      </c>
    </row>
    <row r="19" spans="1:10" x14ac:dyDescent="0.35">
      <c r="A19" t="s">
        <v>33</v>
      </c>
      <c r="B19">
        <v>15</v>
      </c>
      <c r="C19">
        <v>12.5</v>
      </c>
      <c r="D19" t="s">
        <v>15</v>
      </c>
      <c r="E19" t="s">
        <v>12</v>
      </c>
      <c r="F19" t="s">
        <v>13</v>
      </c>
      <c r="G19">
        <v>66.829852760000009</v>
      </c>
      <c r="H19">
        <v>3.0925870070118688</v>
      </c>
      <c r="I19">
        <v>2.6349785045437391</v>
      </c>
      <c r="J19">
        <v>66.836462020874023</v>
      </c>
    </row>
    <row r="20" spans="1:10" x14ac:dyDescent="0.35">
      <c r="A20" t="s">
        <v>34</v>
      </c>
      <c r="B20">
        <v>17</v>
      </c>
      <c r="C20">
        <v>12.5</v>
      </c>
      <c r="D20" t="s">
        <v>17</v>
      </c>
      <c r="E20" t="s">
        <v>12</v>
      </c>
      <c r="F20" t="s">
        <v>13</v>
      </c>
      <c r="G20">
        <v>72.789914905999993</v>
      </c>
      <c r="H20">
        <v>4.0061699417176149</v>
      </c>
      <c r="I20">
        <v>2.011489685275762</v>
      </c>
      <c r="J20">
        <v>72.791213989257813</v>
      </c>
    </row>
    <row r="21" spans="1:10" x14ac:dyDescent="0.35">
      <c r="A21" t="s">
        <v>35</v>
      </c>
      <c r="B21">
        <v>19</v>
      </c>
      <c r="C21">
        <v>12.5</v>
      </c>
      <c r="D21" t="s">
        <v>19</v>
      </c>
      <c r="E21" t="s">
        <v>12</v>
      </c>
      <c r="F21" t="s">
        <v>13</v>
      </c>
      <c r="G21">
        <v>78.749835490999999</v>
      </c>
      <c r="H21">
        <v>4.386368626090329</v>
      </c>
      <c r="I21">
        <v>1.7864911886319419</v>
      </c>
      <c r="J21">
        <v>78.748313903808594</v>
      </c>
    </row>
    <row r="22" spans="1:10" x14ac:dyDescent="0.35">
      <c r="A22" t="s">
        <v>36</v>
      </c>
      <c r="B22">
        <v>13</v>
      </c>
      <c r="C22">
        <v>14.5</v>
      </c>
      <c r="D22" t="s">
        <v>11</v>
      </c>
      <c r="E22" t="s">
        <v>12</v>
      </c>
      <c r="F22" t="s">
        <v>13</v>
      </c>
      <c r="G22">
        <v>62.009878456999999</v>
      </c>
      <c r="H22">
        <v>2.390065596420043</v>
      </c>
      <c r="I22">
        <v>2.5336487234438612</v>
      </c>
      <c r="J22">
        <v>62.017662048339837</v>
      </c>
    </row>
    <row r="23" spans="1:10" x14ac:dyDescent="0.35">
      <c r="A23" t="s">
        <v>37</v>
      </c>
      <c r="B23">
        <v>15</v>
      </c>
      <c r="C23">
        <v>14.5</v>
      </c>
      <c r="D23" t="s">
        <v>15</v>
      </c>
      <c r="E23" t="s">
        <v>12</v>
      </c>
      <c r="F23" t="s">
        <v>13</v>
      </c>
      <c r="G23">
        <v>67.939989268999994</v>
      </c>
      <c r="H23">
        <v>3.3348376475781332</v>
      </c>
      <c r="I23">
        <v>2.403174449525324</v>
      </c>
      <c r="J23">
        <v>67.944450378417969</v>
      </c>
    </row>
    <row r="24" spans="1:10" x14ac:dyDescent="0.35">
      <c r="A24" t="s">
        <v>38</v>
      </c>
      <c r="B24">
        <v>17</v>
      </c>
      <c r="C24">
        <v>14.5</v>
      </c>
      <c r="D24" t="s">
        <v>17</v>
      </c>
      <c r="E24" t="s">
        <v>12</v>
      </c>
      <c r="F24" t="s">
        <v>13</v>
      </c>
      <c r="G24">
        <v>73.889732361</v>
      </c>
      <c r="H24">
        <v>3.864098462791095</v>
      </c>
      <c r="I24">
        <v>2.2135294691980221</v>
      </c>
      <c r="J24">
        <v>73.88397216796875</v>
      </c>
    </row>
    <row r="25" spans="1:10" x14ac:dyDescent="0.35">
      <c r="A25" t="s">
        <v>39</v>
      </c>
      <c r="B25">
        <v>19</v>
      </c>
      <c r="C25">
        <v>14.5</v>
      </c>
      <c r="D25" t="s">
        <v>19</v>
      </c>
      <c r="E25" t="s">
        <v>12</v>
      </c>
      <c r="F25" t="s">
        <v>13</v>
      </c>
      <c r="G25">
        <v>79.849839211000003</v>
      </c>
      <c r="H25">
        <v>4.4305098144124653</v>
      </c>
      <c r="I25">
        <v>2.1394977814156282</v>
      </c>
      <c r="J25">
        <v>79.848640441894531</v>
      </c>
    </row>
    <row r="26" spans="1:10" x14ac:dyDescent="0.35">
      <c r="A26" t="s">
        <v>40</v>
      </c>
      <c r="B26">
        <v>13</v>
      </c>
      <c r="C26">
        <v>16.5</v>
      </c>
      <c r="D26" t="s">
        <v>11</v>
      </c>
      <c r="E26" t="s">
        <v>12</v>
      </c>
      <c r="F26" t="s">
        <v>13</v>
      </c>
      <c r="G26">
        <v>63.049957155999998</v>
      </c>
      <c r="H26">
        <v>2.150182565504748</v>
      </c>
      <c r="I26">
        <v>1.5091203548880121</v>
      </c>
      <c r="J26">
        <v>63.054317474365227</v>
      </c>
    </row>
    <row r="27" spans="1:10" x14ac:dyDescent="0.35">
      <c r="A27" t="s">
        <v>41</v>
      </c>
      <c r="B27">
        <v>15</v>
      </c>
      <c r="C27">
        <v>16.5</v>
      </c>
      <c r="D27" t="s">
        <v>15</v>
      </c>
      <c r="E27" t="s">
        <v>12</v>
      </c>
      <c r="F27" t="s">
        <v>13</v>
      </c>
      <c r="G27">
        <v>68.979881704000007</v>
      </c>
      <c r="H27">
        <v>2.8155406223477248</v>
      </c>
      <c r="I27">
        <v>1.8149479430352931</v>
      </c>
      <c r="J27">
        <v>68.987611770629883</v>
      </c>
    </row>
    <row r="28" spans="1:10" x14ac:dyDescent="0.35">
      <c r="A28" t="s">
        <v>42</v>
      </c>
      <c r="B28">
        <v>17</v>
      </c>
      <c r="C28">
        <v>16.5</v>
      </c>
      <c r="D28" t="s">
        <v>17</v>
      </c>
      <c r="E28" t="s">
        <v>12</v>
      </c>
      <c r="F28" t="s">
        <v>13</v>
      </c>
      <c r="G28">
        <v>74.929766356999991</v>
      </c>
      <c r="H28">
        <v>3.879711424980385</v>
      </c>
      <c r="I28">
        <v>2.151509948276896</v>
      </c>
      <c r="J28">
        <v>74.931625366210938</v>
      </c>
    </row>
    <row r="29" spans="1:10" x14ac:dyDescent="0.35">
      <c r="A29" t="s">
        <v>43</v>
      </c>
      <c r="B29">
        <v>19</v>
      </c>
      <c r="C29">
        <v>16.5</v>
      </c>
      <c r="D29" t="s">
        <v>19</v>
      </c>
      <c r="E29" t="s">
        <v>12</v>
      </c>
      <c r="F29" t="s">
        <v>13</v>
      </c>
      <c r="G29">
        <v>80.879747867999995</v>
      </c>
      <c r="H29">
        <v>4.4497090454869097</v>
      </c>
      <c r="I29">
        <v>2.48130948257409</v>
      </c>
      <c r="J29">
        <v>80.882797241210938</v>
      </c>
    </row>
    <row r="30" spans="1:10" x14ac:dyDescent="0.35">
      <c r="A30" t="s">
        <v>44</v>
      </c>
      <c r="B30">
        <v>13</v>
      </c>
      <c r="C30">
        <v>18.5</v>
      </c>
      <c r="D30" t="s">
        <v>11</v>
      </c>
      <c r="E30" t="s">
        <v>12</v>
      </c>
      <c r="F30" t="s">
        <v>13</v>
      </c>
      <c r="G30">
        <v>64.020000398000008</v>
      </c>
      <c r="H30">
        <v>1.819534015211052</v>
      </c>
      <c r="I30">
        <v>1.278680315733141</v>
      </c>
      <c r="J30">
        <v>64.025844573974609</v>
      </c>
    </row>
    <row r="31" spans="1:10" x14ac:dyDescent="0.35">
      <c r="A31" t="s">
        <v>45</v>
      </c>
      <c r="B31">
        <v>15</v>
      </c>
      <c r="C31">
        <v>18.5</v>
      </c>
      <c r="D31" t="s">
        <v>15</v>
      </c>
      <c r="E31" t="s">
        <v>12</v>
      </c>
      <c r="F31" t="s">
        <v>13</v>
      </c>
      <c r="G31">
        <v>69.939911366000004</v>
      </c>
      <c r="H31">
        <v>2.9666952288834421</v>
      </c>
      <c r="I31">
        <v>1.449884801836077</v>
      </c>
      <c r="J31">
        <v>69.944438934326172</v>
      </c>
    </row>
    <row r="32" spans="1:10" x14ac:dyDescent="0.35">
      <c r="A32" t="s">
        <v>46</v>
      </c>
      <c r="B32">
        <v>17</v>
      </c>
      <c r="C32">
        <v>18.5</v>
      </c>
      <c r="D32" t="s">
        <v>17</v>
      </c>
      <c r="E32" t="s">
        <v>12</v>
      </c>
      <c r="F32" t="s">
        <v>13</v>
      </c>
      <c r="G32">
        <v>75.879760086999994</v>
      </c>
      <c r="H32">
        <v>3.8028720284311759</v>
      </c>
      <c r="I32">
        <v>1.941819601686859</v>
      </c>
      <c r="J32">
        <v>75.878864288330078</v>
      </c>
    </row>
    <row r="33" spans="1:10" x14ac:dyDescent="0.35">
      <c r="A33" t="s">
        <v>47</v>
      </c>
      <c r="B33">
        <v>19</v>
      </c>
      <c r="C33">
        <v>18.5</v>
      </c>
      <c r="D33" t="s">
        <v>19</v>
      </c>
      <c r="E33" t="s">
        <v>12</v>
      </c>
      <c r="F33" t="s">
        <v>13</v>
      </c>
      <c r="G33">
        <v>81.829912961000005</v>
      </c>
      <c r="H33">
        <v>4.4089936902796989</v>
      </c>
      <c r="I33">
        <v>2.4465918115298559</v>
      </c>
      <c r="J33">
        <v>81.826271057128906</v>
      </c>
    </row>
    <row r="34" spans="1:10" x14ac:dyDescent="0.35">
      <c r="A34" t="s">
        <v>48</v>
      </c>
      <c r="B34">
        <v>13</v>
      </c>
      <c r="C34">
        <v>20.5</v>
      </c>
      <c r="D34" t="s">
        <v>11</v>
      </c>
      <c r="E34" t="s">
        <v>12</v>
      </c>
      <c r="F34" t="s">
        <v>13</v>
      </c>
      <c r="G34">
        <v>64.909957348999995</v>
      </c>
      <c r="H34">
        <v>1.1115691909926071</v>
      </c>
      <c r="I34">
        <v>1.1941400682503629</v>
      </c>
      <c r="J34">
        <v>64.912931442260742</v>
      </c>
    </row>
    <row r="35" spans="1:10" x14ac:dyDescent="0.35">
      <c r="A35" t="s">
        <v>49</v>
      </c>
      <c r="B35">
        <v>15</v>
      </c>
      <c r="C35">
        <v>20.5</v>
      </c>
      <c r="D35" t="s">
        <v>15</v>
      </c>
      <c r="E35" t="s">
        <v>12</v>
      </c>
      <c r="F35" t="s">
        <v>13</v>
      </c>
      <c r="G35">
        <v>70.82983106399999</v>
      </c>
      <c r="H35">
        <v>2.4197890692190489</v>
      </c>
      <c r="I35">
        <v>0.89557714186616977</v>
      </c>
      <c r="J35">
        <v>70.835994720458984</v>
      </c>
    </row>
    <row r="36" spans="1:10" x14ac:dyDescent="0.35">
      <c r="A36" t="s">
        <v>50</v>
      </c>
      <c r="B36">
        <v>17</v>
      </c>
      <c r="C36">
        <v>20.5</v>
      </c>
      <c r="D36" t="s">
        <v>17</v>
      </c>
      <c r="E36" t="s">
        <v>12</v>
      </c>
      <c r="F36" t="s">
        <v>13</v>
      </c>
      <c r="G36">
        <v>76.759949327000001</v>
      </c>
      <c r="H36">
        <v>3.7392237644519701</v>
      </c>
      <c r="I36">
        <v>1.486788781579321</v>
      </c>
      <c r="J36">
        <v>76.762596130371094</v>
      </c>
    </row>
    <row r="37" spans="1:10" x14ac:dyDescent="0.35">
      <c r="A37" t="s">
        <v>51</v>
      </c>
      <c r="B37">
        <v>19</v>
      </c>
      <c r="C37">
        <v>20.5</v>
      </c>
      <c r="D37" t="s">
        <v>19</v>
      </c>
      <c r="E37" t="s">
        <v>12</v>
      </c>
      <c r="F37" t="s">
        <v>13</v>
      </c>
      <c r="G37">
        <v>82.709819077999995</v>
      </c>
      <c r="H37">
        <v>4.3925585103013836</v>
      </c>
      <c r="I37">
        <v>2.1976460458236602</v>
      </c>
      <c r="J37">
        <v>82.704780578613281</v>
      </c>
    </row>
    <row r="38" spans="1:10" x14ac:dyDescent="0.35">
      <c r="A38" t="s">
        <v>52</v>
      </c>
      <c r="B38">
        <v>13</v>
      </c>
      <c r="C38">
        <v>22.5</v>
      </c>
      <c r="D38" t="s">
        <v>11</v>
      </c>
      <c r="E38" t="s">
        <v>12</v>
      </c>
      <c r="F38" t="s">
        <v>13</v>
      </c>
      <c r="G38">
        <v>65.749786794000002</v>
      </c>
      <c r="H38">
        <v>1.151589792094561</v>
      </c>
      <c r="I38">
        <v>0.99165726767034812</v>
      </c>
      <c r="J38">
        <v>65.758380889892578</v>
      </c>
    </row>
    <row r="39" spans="1:10" x14ac:dyDescent="0.35">
      <c r="A39" t="s">
        <v>53</v>
      </c>
      <c r="B39">
        <v>15</v>
      </c>
      <c r="C39">
        <v>22.5</v>
      </c>
      <c r="D39" t="s">
        <v>15</v>
      </c>
      <c r="E39" t="s">
        <v>12</v>
      </c>
      <c r="F39" t="s">
        <v>13</v>
      </c>
      <c r="G39">
        <v>71.659937501000002</v>
      </c>
      <c r="H39">
        <v>2.741879023998925</v>
      </c>
      <c r="I39">
        <v>0.36951058559520789</v>
      </c>
      <c r="J39">
        <v>71.664302825927734</v>
      </c>
    </row>
    <row r="40" spans="1:10" x14ac:dyDescent="0.35">
      <c r="A40" t="s">
        <v>54</v>
      </c>
      <c r="B40">
        <v>17</v>
      </c>
      <c r="C40">
        <v>22.5</v>
      </c>
      <c r="D40" t="s">
        <v>17</v>
      </c>
      <c r="E40" t="s">
        <v>12</v>
      </c>
      <c r="F40" t="s">
        <v>13</v>
      </c>
      <c r="G40">
        <v>77.59987562900001</v>
      </c>
      <c r="H40">
        <v>3.714894610676716</v>
      </c>
      <c r="I40">
        <v>0.87014252050607865</v>
      </c>
      <c r="J40">
        <v>77.600631713867188</v>
      </c>
    </row>
    <row r="41" spans="1:10" x14ac:dyDescent="0.35">
      <c r="A41" t="s">
        <v>55</v>
      </c>
      <c r="B41">
        <v>19</v>
      </c>
      <c r="C41">
        <v>22.5</v>
      </c>
      <c r="D41" t="s">
        <v>19</v>
      </c>
      <c r="E41" t="s">
        <v>12</v>
      </c>
      <c r="F41" t="s">
        <v>13</v>
      </c>
      <c r="G41">
        <v>83.539903164000009</v>
      </c>
      <c r="H41">
        <v>4.1021834990587642</v>
      </c>
      <c r="I41">
        <v>1.942126772427343</v>
      </c>
      <c r="J41">
        <v>83.542556762695313</v>
      </c>
    </row>
    <row r="42" spans="1:10" x14ac:dyDescent="0.35">
      <c r="A42" t="s">
        <v>56</v>
      </c>
      <c r="B42">
        <v>13</v>
      </c>
      <c r="C42">
        <v>24.5</v>
      </c>
      <c r="D42" t="s">
        <v>11</v>
      </c>
      <c r="E42" t="s">
        <v>12</v>
      </c>
      <c r="F42" t="s">
        <v>13</v>
      </c>
      <c r="G42">
        <v>66.529951990000001</v>
      </c>
      <c r="H42">
        <v>0.52875558111605969</v>
      </c>
      <c r="I42">
        <v>1.1874012270054379</v>
      </c>
      <c r="J42">
        <v>66.537755966186523</v>
      </c>
    </row>
    <row r="43" spans="1:10" x14ac:dyDescent="0.35">
      <c r="A43" t="s">
        <v>57</v>
      </c>
      <c r="B43">
        <v>15</v>
      </c>
      <c r="C43">
        <v>24.5</v>
      </c>
      <c r="D43" t="s">
        <v>15</v>
      </c>
      <c r="E43" t="s">
        <v>12</v>
      </c>
      <c r="F43" t="s">
        <v>13</v>
      </c>
      <c r="G43">
        <v>72.439871728</v>
      </c>
      <c r="H43">
        <v>2.4519976579193581</v>
      </c>
      <c r="I43">
        <v>0.43632343735487211</v>
      </c>
      <c r="J43">
        <v>72.4493408203125</v>
      </c>
    </row>
    <row r="44" spans="1:10" x14ac:dyDescent="0.35">
      <c r="A44" t="s">
        <v>58</v>
      </c>
      <c r="B44">
        <v>17</v>
      </c>
      <c r="C44">
        <v>24.5</v>
      </c>
      <c r="D44" t="s">
        <v>17</v>
      </c>
      <c r="E44" t="s">
        <v>12</v>
      </c>
      <c r="F44" t="s">
        <v>13</v>
      </c>
      <c r="G44">
        <v>78.369721769999998</v>
      </c>
      <c r="H44">
        <v>3.1818554372880188</v>
      </c>
      <c r="I44">
        <v>0.84525930465542842</v>
      </c>
      <c r="J44">
        <v>78.366767883300781</v>
      </c>
    </row>
    <row r="45" spans="1:10" x14ac:dyDescent="0.35">
      <c r="A45" t="s">
        <v>59</v>
      </c>
      <c r="B45">
        <v>19</v>
      </c>
      <c r="C45">
        <v>24.5</v>
      </c>
      <c r="D45" t="s">
        <v>19</v>
      </c>
      <c r="E45" t="s">
        <v>12</v>
      </c>
      <c r="F45" t="s">
        <v>13</v>
      </c>
      <c r="G45">
        <v>84.309995173999994</v>
      </c>
      <c r="H45">
        <v>4.2787283160624234</v>
      </c>
      <c r="I45">
        <v>2.120016349360526</v>
      </c>
      <c r="J45">
        <v>84.303611755371094</v>
      </c>
    </row>
    <row r="46" spans="1:10" x14ac:dyDescent="0.35">
      <c r="A46" t="s">
        <v>60</v>
      </c>
      <c r="B46">
        <v>13</v>
      </c>
      <c r="C46">
        <v>2.5</v>
      </c>
      <c r="D46" t="s">
        <v>11</v>
      </c>
      <c r="E46" t="s">
        <v>12</v>
      </c>
      <c r="F46" t="s">
        <v>13</v>
      </c>
      <c r="G46">
        <v>51.709998399</v>
      </c>
      <c r="H46">
        <v>2.9250603472890822</v>
      </c>
      <c r="I46">
        <v>1.3409357847306751</v>
      </c>
      <c r="J46">
        <v>51.710830688476563</v>
      </c>
    </row>
    <row r="47" spans="1:10" x14ac:dyDescent="0.35">
      <c r="A47" t="s">
        <v>61</v>
      </c>
      <c r="B47">
        <v>15</v>
      </c>
      <c r="C47">
        <v>2.5</v>
      </c>
      <c r="D47" t="s">
        <v>15</v>
      </c>
      <c r="E47" t="s">
        <v>12</v>
      </c>
      <c r="F47" t="s">
        <v>13</v>
      </c>
      <c r="G47">
        <v>57.679999619999997</v>
      </c>
      <c r="H47">
        <v>3.170135514547523</v>
      </c>
      <c r="I47">
        <v>1.76459130744297</v>
      </c>
      <c r="J47">
        <v>57.677165985107422</v>
      </c>
    </row>
    <row r="48" spans="1:10" x14ac:dyDescent="0.35">
      <c r="A48" t="s">
        <v>62</v>
      </c>
      <c r="B48">
        <v>17</v>
      </c>
      <c r="C48">
        <v>2.5</v>
      </c>
      <c r="D48" t="s">
        <v>17</v>
      </c>
      <c r="E48" t="s">
        <v>12</v>
      </c>
      <c r="F48" t="s">
        <v>13</v>
      </c>
      <c r="G48">
        <v>63.660003244999999</v>
      </c>
      <c r="H48">
        <v>3.1168967413945361</v>
      </c>
      <c r="I48">
        <v>1.820515813043585</v>
      </c>
      <c r="J48">
        <v>63.660575866699219</v>
      </c>
    </row>
    <row r="49" spans="1:10" x14ac:dyDescent="0.35">
      <c r="A49" t="s">
        <v>63</v>
      </c>
      <c r="B49">
        <v>19</v>
      </c>
      <c r="C49">
        <v>2.5</v>
      </c>
      <c r="D49" t="s">
        <v>19</v>
      </c>
      <c r="E49" t="s">
        <v>12</v>
      </c>
      <c r="F49" t="s">
        <v>13</v>
      </c>
      <c r="G49">
        <v>69.650001824</v>
      </c>
      <c r="H49">
        <v>3.487891466551063</v>
      </c>
      <c r="I49">
        <v>1.543717060267227</v>
      </c>
      <c r="J49">
        <v>69.647544860839844</v>
      </c>
    </row>
    <row r="50" spans="1:10" x14ac:dyDescent="0.35">
      <c r="A50" t="s">
        <v>64</v>
      </c>
      <c r="B50">
        <v>13</v>
      </c>
      <c r="C50">
        <v>26.5</v>
      </c>
      <c r="D50" t="s">
        <v>11</v>
      </c>
      <c r="E50" t="s">
        <v>12</v>
      </c>
      <c r="F50" t="s">
        <v>13</v>
      </c>
      <c r="G50">
        <v>67.259788513000004</v>
      </c>
      <c r="H50">
        <v>3.4939379612732551</v>
      </c>
      <c r="I50">
        <v>1.947664268074107</v>
      </c>
      <c r="J50">
        <v>67.270368576049805</v>
      </c>
    </row>
    <row r="51" spans="1:10" x14ac:dyDescent="0.35">
      <c r="A51" t="s">
        <v>65</v>
      </c>
      <c r="B51">
        <v>15</v>
      </c>
      <c r="C51">
        <v>26.5</v>
      </c>
      <c r="D51" t="s">
        <v>15</v>
      </c>
      <c r="E51" t="s">
        <v>12</v>
      </c>
      <c r="F51" t="s">
        <v>13</v>
      </c>
      <c r="G51">
        <v>73.169775306999995</v>
      </c>
      <c r="H51">
        <v>1.9358958853895449</v>
      </c>
      <c r="I51">
        <v>0.90647758033418313</v>
      </c>
      <c r="J51">
        <v>73.172834396362305</v>
      </c>
    </row>
    <row r="52" spans="1:10" x14ac:dyDescent="0.35">
      <c r="A52" t="s">
        <v>66</v>
      </c>
      <c r="B52">
        <v>17</v>
      </c>
      <c r="C52">
        <v>26.5</v>
      </c>
      <c r="D52" t="s">
        <v>17</v>
      </c>
      <c r="E52" t="s">
        <v>12</v>
      </c>
      <c r="F52" t="s">
        <v>13</v>
      </c>
      <c r="G52">
        <v>79.099893569999992</v>
      </c>
      <c r="H52">
        <v>3.499785435427627</v>
      </c>
      <c r="I52">
        <v>0.9852442947808413</v>
      </c>
      <c r="J52">
        <v>79.099292755126953</v>
      </c>
    </row>
    <row r="53" spans="1:10" x14ac:dyDescent="0.35">
      <c r="A53" t="s">
        <v>67</v>
      </c>
      <c r="B53">
        <v>19</v>
      </c>
      <c r="C53">
        <v>26.5</v>
      </c>
      <c r="D53" t="s">
        <v>19</v>
      </c>
      <c r="E53" t="s">
        <v>12</v>
      </c>
      <c r="F53" t="s">
        <v>13</v>
      </c>
      <c r="G53">
        <v>85.039809345999998</v>
      </c>
      <c r="H53">
        <v>4.2781429487797862</v>
      </c>
      <c r="I53">
        <v>2.3092885331396928</v>
      </c>
      <c r="J53">
        <v>85.033916473388672</v>
      </c>
    </row>
    <row r="54" spans="1:10" x14ac:dyDescent="0.35">
      <c r="A54" t="s">
        <v>68</v>
      </c>
      <c r="B54">
        <v>13</v>
      </c>
      <c r="C54">
        <v>28.5</v>
      </c>
      <c r="D54" t="s">
        <v>11</v>
      </c>
      <c r="E54" t="s">
        <v>12</v>
      </c>
      <c r="F54" t="s">
        <v>13</v>
      </c>
      <c r="G54">
        <v>67.979738115999993</v>
      </c>
      <c r="H54">
        <v>0.27823290368003889</v>
      </c>
      <c r="I54">
        <v>2.6754918465229589</v>
      </c>
      <c r="J54">
        <v>67.988945007324219</v>
      </c>
    </row>
    <row r="55" spans="1:10" x14ac:dyDescent="0.35">
      <c r="A55" t="s">
        <v>69</v>
      </c>
      <c r="B55">
        <v>15</v>
      </c>
      <c r="C55">
        <v>28.5</v>
      </c>
      <c r="D55" t="s">
        <v>15</v>
      </c>
      <c r="E55" t="s">
        <v>12</v>
      </c>
      <c r="F55" t="s">
        <v>13</v>
      </c>
      <c r="G55">
        <v>73.879897593999999</v>
      </c>
      <c r="H55">
        <v>2.0963382676040299</v>
      </c>
      <c r="I55">
        <v>1.566984221677131</v>
      </c>
      <c r="J55">
        <v>73.890663146972656</v>
      </c>
    </row>
    <row r="56" spans="1:10" x14ac:dyDescent="0.35">
      <c r="A56" t="s">
        <v>70</v>
      </c>
      <c r="B56">
        <v>17</v>
      </c>
      <c r="C56">
        <v>28.5</v>
      </c>
      <c r="D56" t="s">
        <v>17</v>
      </c>
      <c r="E56" t="s">
        <v>12</v>
      </c>
      <c r="F56" t="s">
        <v>13</v>
      </c>
      <c r="G56">
        <v>79.799838363999996</v>
      </c>
      <c r="H56">
        <v>2.969534527519563</v>
      </c>
      <c r="I56">
        <v>1.3684572081317581</v>
      </c>
      <c r="J56">
        <v>79.797275543212891</v>
      </c>
    </row>
    <row r="57" spans="1:10" x14ac:dyDescent="0.35">
      <c r="A57" t="s">
        <v>71</v>
      </c>
      <c r="B57">
        <v>19</v>
      </c>
      <c r="C57">
        <v>28.5</v>
      </c>
      <c r="D57" t="s">
        <v>19</v>
      </c>
      <c r="E57" t="s">
        <v>12</v>
      </c>
      <c r="F57" t="s">
        <v>13</v>
      </c>
      <c r="G57">
        <v>85.739962756999986</v>
      </c>
      <c r="H57">
        <v>4.1632423324478207</v>
      </c>
      <c r="I57">
        <v>2.5716295609149711</v>
      </c>
      <c r="J57">
        <v>85.741031646728516</v>
      </c>
    </row>
    <row r="58" spans="1:10" x14ac:dyDescent="0.35">
      <c r="A58" t="s">
        <v>72</v>
      </c>
      <c r="B58">
        <v>13</v>
      </c>
      <c r="C58">
        <v>30.5</v>
      </c>
      <c r="D58" t="s">
        <v>11</v>
      </c>
      <c r="E58" t="s">
        <v>12</v>
      </c>
      <c r="F58" t="s">
        <v>13</v>
      </c>
      <c r="G58">
        <v>68.659827113000006</v>
      </c>
      <c r="H58">
        <v>-1.8599031346442089E-2</v>
      </c>
      <c r="I58">
        <v>3.1662125387959179</v>
      </c>
      <c r="J58">
        <v>68.668493270874023</v>
      </c>
    </row>
    <row r="59" spans="1:10" x14ac:dyDescent="0.35">
      <c r="A59" t="s">
        <v>73</v>
      </c>
      <c r="B59">
        <v>15</v>
      </c>
      <c r="C59">
        <v>30.5</v>
      </c>
      <c r="D59" t="s">
        <v>15</v>
      </c>
      <c r="E59" t="s">
        <v>12</v>
      </c>
      <c r="F59" t="s">
        <v>13</v>
      </c>
      <c r="G59">
        <v>74.559904634999995</v>
      </c>
      <c r="H59">
        <v>1.8301842687545731</v>
      </c>
      <c r="I59">
        <v>2.5179556565190642</v>
      </c>
      <c r="J59">
        <v>74.563037872314453</v>
      </c>
    </row>
    <row r="60" spans="1:10" x14ac:dyDescent="0.35">
      <c r="A60" t="s">
        <v>74</v>
      </c>
      <c r="B60">
        <v>17</v>
      </c>
      <c r="C60">
        <v>30.5</v>
      </c>
      <c r="D60" t="s">
        <v>17</v>
      </c>
      <c r="E60" t="s">
        <v>12</v>
      </c>
      <c r="F60" t="s">
        <v>13</v>
      </c>
      <c r="G60">
        <v>80.479703843999999</v>
      </c>
      <c r="H60">
        <v>2.8496145118729368</v>
      </c>
      <c r="I60">
        <v>2.16369348801868</v>
      </c>
      <c r="J60">
        <v>80.474227905273438</v>
      </c>
    </row>
    <row r="61" spans="1:10" x14ac:dyDescent="0.35">
      <c r="A61" t="s">
        <v>75</v>
      </c>
      <c r="B61">
        <v>19</v>
      </c>
      <c r="C61">
        <v>30.5</v>
      </c>
      <c r="D61" t="s">
        <v>19</v>
      </c>
      <c r="E61" t="s">
        <v>12</v>
      </c>
      <c r="F61" t="s">
        <v>13</v>
      </c>
      <c r="G61">
        <v>86.40974014999999</v>
      </c>
      <c r="H61">
        <v>4.1987816574301986</v>
      </c>
      <c r="I61">
        <v>3.0998703163725172</v>
      </c>
      <c r="J61">
        <v>86.402278900146484</v>
      </c>
    </row>
    <row r="62" spans="1:10" x14ac:dyDescent="0.35">
      <c r="A62" t="s">
        <v>76</v>
      </c>
      <c r="B62">
        <v>13</v>
      </c>
      <c r="C62">
        <v>32.5</v>
      </c>
      <c r="D62" t="s">
        <v>11</v>
      </c>
      <c r="E62" t="s">
        <v>12</v>
      </c>
      <c r="F62" t="s">
        <v>13</v>
      </c>
      <c r="G62">
        <v>69.289743900000005</v>
      </c>
      <c r="H62">
        <v>2.856056786018407</v>
      </c>
      <c r="I62">
        <v>3.291546943789569</v>
      </c>
      <c r="J62">
        <v>69.294548034667969</v>
      </c>
    </row>
    <row r="63" spans="1:10" x14ac:dyDescent="0.35">
      <c r="A63" t="s">
        <v>77</v>
      </c>
      <c r="B63">
        <v>15</v>
      </c>
      <c r="C63">
        <v>32.5</v>
      </c>
      <c r="D63" t="s">
        <v>15</v>
      </c>
      <c r="E63" t="s">
        <v>12</v>
      </c>
      <c r="F63" t="s">
        <v>13</v>
      </c>
      <c r="G63">
        <v>75.179740787</v>
      </c>
      <c r="H63">
        <v>1.7388763810907151</v>
      </c>
      <c r="I63">
        <v>3.7204017799547562</v>
      </c>
      <c r="J63">
        <v>75.183612823486328</v>
      </c>
    </row>
    <row r="64" spans="1:10" x14ac:dyDescent="0.35">
      <c r="A64" t="s">
        <v>78</v>
      </c>
      <c r="B64">
        <v>17</v>
      </c>
      <c r="C64">
        <v>32.5</v>
      </c>
      <c r="D64" t="s">
        <v>17</v>
      </c>
      <c r="E64" t="s">
        <v>12</v>
      </c>
      <c r="F64" t="s">
        <v>13</v>
      </c>
      <c r="G64">
        <v>81.099815667000001</v>
      </c>
      <c r="H64">
        <v>3.145467660194198</v>
      </c>
      <c r="I64">
        <v>3.366098487847069</v>
      </c>
      <c r="J64">
        <v>81.098354339599609</v>
      </c>
    </row>
    <row r="65" spans="1:10" x14ac:dyDescent="0.35">
      <c r="A65" t="s">
        <v>79</v>
      </c>
      <c r="B65">
        <v>19</v>
      </c>
      <c r="C65">
        <v>32.5</v>
      </c>
      <c r="D65" t="s">
        <v>19</v>
      </c>
      <c r="E65" t="s">
        <v>12</v>
      </c>
      <c r="F65" t="s">
        <v>13</v>
      </c>
      <c r="G65">
        <v>87.02978491799999</v>
      </c>
      <c r="H65">
        <v>3.7286310705898238</v>
      </c>
      <c r="I65">
        <v>4.0137318100803441</v>
      </c>
      <c r="J65">
        <v>87.029548645019531</v>
      </c>
    </row>
    <row r="66" spans="1:10" x14ac:dyDescent="0.35">
      <c r="A66" t="s">
        <v>80</v>
      </c>
      <c r="B66">
        <v>13</v>
      </c>
      <c r="C66">
        <v>34.5</v>
      </c>
      <c r="D66" t="s">
        <v>11</v>
      </c>
      <c r="E66" t="s">
        <v>12</v>
      </c>
      <c r="F66" t="s">
        <v>13</v>
      </c>
      <c r="G66">
        <v>69.919794798000012</v>
      </c>
      <c r="H66">
        <v>-1.0754081866780001</v>
      </c>
      <c r="I66">
        <v>2.7538396149030859</v>
      </c>
      <c r="J66">
        <v>69.925407409667969</v>
      </c>
    </row>
    <row r="67" spans="1:10" x14ac:dyDescent="0.35">
      <c r="A67" t="s">
        <v>81</v>
      </c>
      <c r="B67">
        <v>15</v>
      </c>
      <c r="C67">
        <v>34.5</v>
      </c>
      <c r="D67" t="s">
        <v>15</v>
      </c>
      <c r="E67" t="s">
        <v>12</v>
      </c>
      <c r="F67" t="s">
        <v>13</v>
      </c>
      <c r="G67">
        <v>75.809866190000008</v>
      </c>
      <c r="H67">
        <v>1.382047894807094</v>
      </c>
      <c r="I67">
        <v>4.9094898835400613</v>
      </c>
      <c r="J67">
        <v>75.81834602355957</v>
      </c>
    </row>
    <row r="68" spans="1:10" x14ac:dyDescent="0.35">
      <c r="A68" t="s">
        <v>82</v>
      </c>
      <c r="B68">
        <v>17</v>
      </c>
      <c r="C68">
        <v>34.5</v>
      </c>
      <c r="D68" t="s">
        <v>17</v>
      </c>
      <c r="E68" t="s">
        <v>12</v>
      </c>
      <c r="F68" t="s">
        <v>13</v>
      </c>
      <c r="G68">
        <v>81.729903817000007</v>
      </c>
      <c r="H68">
        <v>2.9580116789500228</v>
      </c>
      <c r="I68">
        <v>4.9126383416682984</v>
      </c>
      <c r="J68">
        <v>81.731433868408203</v>
      </c>
    </row>
    <row r="69" spans="1:10" x14ac:dyDescent="0.35">
      <c r="A69" t="s">
        <v>83</v>
      </c>
      <c r="B69">
        <v>19</v>
      </c>
      <c r="C69">
        <v>34.5</v>
      </c>
      <c r="D69" t="s">
        <v>19</v>
      </c>
      <c r="E69" t="s">
        <v>12</v>
      </c>
      <c r="F69" t="s">
        <v>13</v>
      </c>
      <c r="G69">
        <v>87.649770081</v>
      </c>
      <c r="H69">
        <v>3.9596178215679019</v>
      </c>
      <c r="I69">
        <v>5.5797552584971868</v>
      </c>
      <c r="J69">
        <v>87.649730682373047</v>
      </c>
    </row>
    <row r="70" spans="1:10" x14ac:dyDescent="0.35">
      <c r="A70" t="s">
        <v>84</v>
      </c>
      <c r="B70">
        <v>13</v>
      </c>
      <c r="C70">
        <v>35</v>
      </c>
      <c r="D70" t="s">
        <v>11</v>
      </c>
      <c r="E70" t="s">
        <v>12</v>
      </c>
      <c r="F70" t="s">
        <v>13</v>
      </c>
      <c r="G70">
        <v>70.079758763000001</v>
      </c>
      <c r="H70">
        <v>2.890803314781186</v>
      </c>
      <c r="I70">
        <v>2.4943417038530811</v>
      </c>
      <c r="J70">
        <v>70.082870483398438</v>
      </c>
    </row>
    <row r="71" spans="1:10" x14ac:dyDescent="0.35">
      <c r="A71" t="s">
        <v>85</v>
      </c>
      <c r="B71">
        <v>15</v>
      </c>
      <c r="C71">
        <v>35</v>
      </c>
      <c r="D71" t="s">
        <v>15</v>
      </c>
      <c r="E71" t="s">
        <v>12</v>
      </c>
      <c r="F71" t="s">
        <v>13</v>
      </c>
      <c r="G71">
        <v>75.969725847000007</v>
      </c>
      <c r="H71">
        <v>4.7106459723495009</v>
      </c>
      <c r="I71">
        <v>5.1769776643170928</v>
      </c>
      <c r="J71">
        <v>75.977560043334961</v>
      </c>
    </row>
    <row r="72" spans="1:10" x14ac:dyDescent="0.35">
      <c r="A72" t="s">
        <v>86</v>
      </c>
      <c r="B72">
        <v>17</v>
      </c>
      <c r="C72">
        <v>35</v>
      </c>
      <c r="D72" t="s">
        <v>17</v>
      </c>
      <c r="E72" t="s">
        <v>12</v>
      </c>
      <c r="F72" t="s">
        <v>13</v>
      </c>
      <c r="G72">
        <v>81.879928707999994</v>
      </c>
      <c r="H72">
        <v>2.4154356790666398</v>
      </c>
      <c r="I72">
        <v>5.3337299458699476</v>
      </c>
      <c r="J72">
        <v>81.880023956298828</v>
      </c>
    </row>
    <row r="73" spans="1:10" x14ac:dyDescent="0.35">
      <c r="A73" t="s">
        <v>87</v>
      </c>
      <c r="B73">
        <v>19</v>
      </c>
      <c r="C73">
        <v>35</v>
      </c>
      <c r="D73" t="s">
        <v>19</v>
      </c>
      <c r="E73" t="s">
        <v>12</v>
      </c>
      <c r="F73" t="s">
        <v>13</v>
      </c>
      <c r="G73">
        <v>87.809823452999993</v>
      </c>
      <c r="H73">
        <v>4.0151715908036474</v>
      </c>
      <c r="I73">
        <v>6.0872859104096619</v>
      </c>
      <c r="J73">
        <v>87.806167602539063</v>
      </c>
    </row>
    <row r="74" spans="1:10" x14ac:dyDescent="0.35">
      <c r="A74" t="s">
        <v>88</v>
      </c>
      <c r="B74">
        <v>13</v>
      </c>
      <c r="C74">
        <v>4.5</v>
      </c>
      <c r="D74" t="s">
        <v>11</v>
      </c>
      <c r="E74" t="s">
        <v>12</v>
      </c>
      <c r="F74" t="s">
        <v>13</v>
      </c>
      <c r="G74">
        <v>54.499998688999987</v>
      </c>
      <c r="H74">
        <v>3.0256727325481112</v>
      </c>
      <c r="I74">
        <v>2.1611468000040759</v>
      </c>
      <c r="J74">
        <v>54.500738143920898</v>
      </c>
    </row>
    <row r="75" spans="1:10" x14ac:dyDescent="0.35">
      <c r="A75" t="s">
        <v>89</v>
      </c>
      <c r="B75">
        <v>15</v>
      </c>
      <c r="C75">
        <v>4.5</v>
      </c>
      <c r="D75" t="s">
        <v>15</v>
      </c>
      <c r="E75" t="s">
        <v>12</v>
      </c>
      <c r="F75" t="s">
        <v>13</v>
      </c>
      <c r="G75">
        <v>60.469999908999988</v>
      </c>
      <c r="H75">
        <v>3.191330748358236</v>
      </c>
      <c r="I75">
        <v>1.823146686825964</v>
      </c>
      <c r="J75">
        <v>60.467052459716797</v>
      </c>
    </row>
    <row r="76" spans="1:10" x14ac:dyDescent="0.35">
      <c r="A76" t="s">
        <v>90</v>
      </c>
      <c r="B76">
        <v>17</v>
      </c>
      <c r="C76">
        <v>4.5</v>
      </c>
      <c r="D76" t="s">
        <v>17</v>
      </c>
      <c r="E76" t="s">
        <v>12</v>
      </c>
      <c r="F76" t="s">
        <v>13</v>
      </c>
      <c r="G76">
        <v>66.440001129999999</v>
      </c>
      <c r="H76">
        <v>3.6826704523378031</v>
      </c>
      <c r="I76">
        <v>1.8284603800589709</v>
      </c>
      <c r="J76">
        <v>66.438690185546875</v>
      </c>
    </row>
    <row r="77" spans="1:10" x14ac:dyDescent="0.35">
      <c r="A77" t="s">
        <v>91</v>
      </c>
      <c r="B77">
        <v>19</v>
      </c>
      <c r="C77">
        <v>4.5</v>
      </c>
      <c r="D77" t="s">
        <v>19</v>
      </c>
      <c r="E77" t="s">
        <v>12</v>
      </c>
      <c r="F77" t="s">
        <v>13</v>
      </c>
      <c r="G77">
        <v>72.420001029999995</v>
      </c>
      <c r="H77">
        <v>3.8925530188959589</v>
      </c>
      <c r="I77">
        <v>1.6213223022186869</v>
      </c>
      <c r="J77">
        <v>72.422885894775391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8555-55EB-462F-BF49-4B2C20CCF5D8}">
  <dimension ref="A1:K34"/>
  <sheetViews>
    <sheetView tabSelected="1" workbookViewId="0">
      <selection activeCell="D14" sqref="D14"/>
    </sheetView>
  </sheetViews>
  <sheetFormatPr defaultRowHeight="14.5" x14ac:dyDescent="0.35"/>
  <cols>
    <col min="2" max="2" width="9.81640625" customWidth="1"/>
    <col min="4" max="4" width="10.54296875" customWidth="1"/>
    <col min="7" max="7" width="17.6328125" customWidth="1"/>
    <col min="8" max="8" width="16.90625" customWidth="1"/>
    <col min="9" max="9" width="15.1796875" customWidth="1"/>
    <col min="10" max="10" width="21.8164062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92</v>
      </c>
    </row>
    <row r="2" spans="1:11" x14ac:dyDescent="0.35">
      <c r="A2" t="s">
        <v>48</v>
      </c>
      <c r="B2">
        <v>13</v>
      </c>
      <c r="C2">
        <v>20.5</v>
      </c>
      <c r="D2" t="s">
        <v>11</v>
      </c>
      <c r="E2" t="s">
        <v>12</v>
      </c>
      <c r="F2" t="s">
        <v>13</v>
      </c>
      <c r="G2">
        <v>64.909957348999995</v>
      </c>
      <c r="H2">
        <v>1.1115691909926071</v>
      </c>
      <c r="I2">
        <v>1.1941400682503629</v>
      </c>
      <c r="J2">
        <v>64.912931442260742</v>
      </c>
      <c r="K2">
        <f>ABS(Table1[[#This Row],[num_integration]]-Table1[[#This Row],[ml_integration]])</f>
        <v>8.2570877257755804E-2</v>
      </c>
    </row>
    <row r="3" spans="1:11" x14ac:dyDescent="0.35">
      <c r="A3" t="s">
        <v>36</v>
      </c>
      <c r="B3">
        <v>13</v>
      </c>
      <c r="C3">
        <v>14.5</v>
      </c>
      <c r="D3" t="s">
        <v>11</v>
      </c>
      <c r="E3" t="s">
        <v>12</v>
      </c>
      <c r="F3" t="s">
        <v>13</v>
      </c>
      <c r="G3">
        <v>62.009878456999999</v>
      </c>
      <c r="H3">
        <v>2.390065596420043</v>
      </c>
      <c r="I3">
        <v>2.5336487234438612</v>
      </c>
      <c r="J3">
        <v>62.017662048339837</v>
      </c>
      <c r="K3">
        <f>ABS(Table1[[#This Row],[num_integration]]-Table1[[#This Row],[ml_integration]])</f>
        <v>0.14358312702381815</v>
      </c>
    </row>
    <row r="4" spans="1:11" x14ac:dyDescent="0.35">
      <c r="A4" t="s">
        <v>52</v>
      </c>
      <c r="B4">
        <v>13</v>
      </c>
      <c r="C4">
        <v>22.5</v>
      </c>
      <c r="D4" t="s">
        <v>11</v>
      </c>
      <c r="E4" t="s">
        <v>12</v>
      </c>
      <c r="F4" t="s">
        <v>13</v>
      </c>
      <c r="G4">
        <v>65.749786794000002</v>
      </c>
      <c r="H4">
        <v>1.151589792094561</v>
      </c>
      <c r="I4">
        <v>0.99165726767034812</v>
      </c>
      <c r="J4">
        <v>65.758380889892578</v>
      </c>
      <c r="K4">
        <f>ABS(Table1[[#This Row],[num_integration]]-Table1[[#This Row],[ml_integration]])</f>
        <v>0.15993252442421291</v>
      </c>
    </row>
    <row r="5" spans="1:11" x14ac:dyDescent="0.35">
      <c r="A5" t="s">
        <v>14</v>
      </c>
      <c r="B5">
        <v>15</v>
      </c>
      <c r="C5">
        <v>0.5</v>
      </c>
      <c r="D5" t="s">
        <v>15</v>
      </c>
      <c r="E5" t="s">
        <v>12</v>
      </c>
      <c r="F5" t="s">
        <v>13</v>
      </c>
      <c r="G5">
        <v>52.429836242999997</v>
      </c>
      <c r="H5">
        <v>2.2145014583916738</v>
      </c>
      <c r="I5">
        <v>2.0160583255703841</v>
      </c>
      <c r="J5">
        <v>52.430721282958977</v>
      </c>
      <c r="K5">
        <f>ABS(Table1[[#This Row],[num_integration]]-Table1[[#This Row],[ml_integration]])</f>
        <v>0.19844313282128967</v>
      </c>
    </row>
    <row r="6" spans="1:11" x14ac:dyDescent="0.35">
      <c r="A6" t="s">
        <v>16</v>
      </c>
      <c r="B6">
        <v>17</v>
      </c>
      <c r="C6">
        <v>0.5</v>
      </c>
      <c r="D6" t="s">
        <v>17</v>
      </c>
      <c r="E6" t="s">
        <v>12</v>
      </c>
      <c r="F6" t="s">
        <v>13</v>
      </c>
      <c r="G6">
        <v>58.419886976000001</v>
      </c>
      <c r="H6">
        <v>2.3120900601577019</v>
      </c>
      <c r="I6">
        <v>2.10297827148645</v>
      </c>
      <c r="J6">
        <v>58.426258087158203</v>
      </c>
      <c r="K6">
        <f>ABS(Table1[[#This Row],[num_integration]]-Table1[[#This Row],[ml_integration]])</f>
        <v>0.20911178867125191</v>
      </c>
    </row>
    <row r="7" spans="1:11" x14ac:dyDescent="0.35">
      <c r="A7" t="s">
        <v>78</v>
      </c>
      <c r="B7">
        <v>17</v>
      </c>
      <c r="C7">
        <v>32.5</v>
      </c>
      <c r="D7" t="s">
        <v>17</v>
      </c>
      <c r="E7" t="s">
        <v>12</v>
      </c>
      <c r="F7" t="s">
        <v>13</v>
      </c>
      <c r="G7">
        <v>81.099815667000001</v>
      </c>
      <c r="H7">
        <v>3.145467660194198</v>
      </c>
      <c r="I7">
        <v>3.366098487847069</v>
      </c>
      <c r="J7">
        <v>81.098354339599609</v>
      </c>
      <c r="K7">
        <f>ABS(Table1[[#This Row],[num_integration]]-Table1[[#This Row],[ml_integration]])</f>
        <v>0.22063082765287101</v>
      </c>
    </row>
    <row r="8" spans="1:11" x14ac:dyDescent="0.35">
      <c r="A8" t="s">
        <v>20</v>
      </c>
      <c r="B8">
        <v>13</v>
      </c>
      <c r="C8">
        <v>6.5</v>
      </c>
      <c r="D8" t="s">
        <v>11</v>
      </c>
      <c r="E8" t="s">
        <v>12</v>
      </c>
      <c r="F8" t="s">
        <v>13</v>
      </c>
      <c r="G8">
        <v>56.569766252999997</v>
      </c>
      <c r="H8">
        <v>2.9369870412652732</v>
      </c>
      <c r="I8">
        <v>2.6674110272957421</v>
      </c>
      <c r="J8">
        <v>56.578903198242188</v>
      </c>
      <c r="K8">
        <f>ABS(Table1[[#This Row],[num_integration]]-Table1[[#This Row],[ml_integration]])</f>
        <v>0.26957601396953113</v>
      </c>
    </row>
    <row r="9" spans="1:11" x14ac:dyDescent="0.35">
      <c r="A9" t="s">
        <v>10</v>
      </c>
      <c r="B9">
        <v>13</v>
      </c>
      <c r="C9">
        <v>0.5</v>
      </c>
      <c r="D9" t="s">
        <v>11</v>
      </c>
      <c r="E9" t="s">
        <v>12</v>
      </c>
      <c r="F9" t="s">
        <v>13</v>
      </c>
      <c r="G9">
        <v>46.439867466999999</v>
      </c>
      <c r="H9">
        <v>2.1127136882103499</v>
      </c>
      <c r="I9">
        <v>1.8363638068083219</v>
      </c>
      <c r="J9">
        <v>46.441112518310547</v>
      </c>
      <c r="K9">
        <f>ABS(Table1[[#This Row],[num_integration]]-Table1[[#This Row],[ml_integration]])</f>
        <v>0.27634988140202799</v>
      </c>
    </row>
    <row r="10" spans="1:11" x14ac:dyDescent="0.35">
      <c r="A10" t="s">
        <v>79</v>
      </c>
      <c r="B10">
        <v>19</v>
      </c>
      <c r="C10">
        <v>32.5</v>
      </c>
      <c r="D10" t="s">
        <v>19</v>
      </c>
      <c r="E10" t="s">
        <v>12</v>
      </c>
      <c r="F10" t="s">
        <v>13</v>
      </c>
      <c r="G10">
        <v>87.02978491799999</v>
      </c>
      <c r="H10">
        <v>3.7286310705898238</v>
      </c>
      <c r="I10">
        <v>4.0137318100803441</v>
      </c>
      <c r="J10">
        <v>87.029548645019531</v>
      </c>
      <c r="K10">
        <f>ABS(Table1[[#This Row],[num_integration]]-Table1[[#This Row],[ml_integration]])</f>
        <v>0.28510073949052028</v>
      </c>
    </row>
    <row r="11" spans="1:11" x14ac:dyDescent="0.35">
      <c r="A11" t="s">
        <v>84</v>
      </c>
      <c r="B11">
        <v>13</v>
      </c>
      <c r="C11">
        <v>35</v>
      </c>
      <c r="D11" t="s">
        <v>11</v>
      </c>
      <c r="E11" t="s">
        <v>12</v>
      </c>
      <c r="F11" t="s">
        <v>13</v>
      </c>
      <c r="G11">
        <v>70.079758763000001</v>
      </c>
      <c r="H11">
        <v>2.890803314781186</v>
      </c>
      <c r="I11">
        <v>2.4943417038530811</v>
      </c>
      <c r="J11">
        <v>70.082870483398438</v>
      </c>
      <c r="K11">
        <f>ABS(Table1[[#This Row],[num_integration]]-Table1[[#This Row],[ml_integration]])</f>
        <v>0.39646161092810495</v>
      </c>
    </row>
    <row r="12" spans="1:11" x14ac:dyDescent="0.35">
      <c r="A12" t="s">
        <v>24</v>
      </c>
      <c r="B12">
        <v>13</v>
      </c>
      <c r="C12">
        <v>8.5</v>
      </c>
      <c r="D12" t="s">
        <v>11</v>
      </c>
      <c r="E12" t="s">
        <v>12</v>
      </c>
      <c r="F12" t="s">
        <v>13</v>
      </c>
      <c r="G12">
        <v>58.219783008</v>
      </c>
      <c r="H12">
        <v>2.952467777954014</v>
      </c>
      <c r="I12">
        <v>3.3775597239564088</v>
      </c>
      <c r="J12">
        <v>58.226139068603523</v>
      </c>
      <c r="K12">
        <f>ABS(Table1[[#This Row],[num_integration]]-Table1[[#This Row],[ml_integration]])</f>
        <v>0.42509194600239475</v>
      </c>
    </row>
    <row r="13" spans="1:11" x14ac:dyDescent="0.35">
      <c r="A13" t="s">
        <v>76</v>
      </c>
      <c r="B13">
        <v>13</v>
      </c>
      <c r="C13">
        <v>32.5</v>
      </c>
      <c r="D13" t="s">
        <v>11</v>
      </c>
      <c r="E13" t="s">
        <v>12</v>
      </c>
      <c r="F13" t="s">
        <v>13</v>
      </c>
      <c r="G13">
        <v>69.289743900000005</v>
      </c>
      <c r="H13">
        <v>2.856056786018407</v>
      </c>
      <c r="I13">
        <v>3.291546943789569</v>
      </c>
      <c r="J13">
        <v>69.294548034667969</v>
      </c>
      <c r="K13">
        <f>ABS(Table1[[#This Row],[num_integration]]-Table1[[#This Row],[ml_integration]])</f>
        <v>0.43549015777116207</v>
      </c>
    </row>
    <row r="14" spans="1:11" x14ac:dyDescent="0.35">
      <c r="A14" t="s">
        <v>33</v>
      </c>
      <c r="B14">
        <v>15</v>
      </c>
      <c r="C14">
        <v>12.5</v>
      </c>
      <c r="D14" t="s">
        <v>15</v>
      </c>
      <c r="E14" t="s">
        <v>12</v>
      </c>
      <c r="F14" t="s">
        <v>13</v>
      </c>
      <c r="G14">
        <v>66.829852760000009</v>
      </c>
      <c r="H14">
        <v>3.0925870070118688</v>
      </c>
      <c r="I14">
        <v>2.6349785045437391</v>
      </c>
      <c r="J14">
        <v>66.836462020874023</v>
      </c>
      <c r="K14">
        <f>ABS(Table1[[#This Row],[num_integration]]-Table1[[#This Row],[ml_integration]])</f>
        <v>0.45760850246812979</v>
      </c>
    </row>
    <row r="15" spans="1:11" x14ac:dyDescent="0.35">
      <c r="A15" t="s">
        <v>85</v>
      </c>
      <c r="B15">
        <v>15</v>
      </c>
      <c r="C15">
        <v>35</v>
      </c>
      <c r="D15" t="s">
        <v>15</v>
      </c>
      <c r="E15" t="s">
        <v>12</v>
      </c>
      <c r="F15" t="s">
        <v>13</v>
      </c>
      <c r="G15">
        <v>75.969725847000007</v>
      </c>
      <c r="H15">
        <v>4.7106459723495009</v>
      </c>
      <c r="I15">
        <v>5.1769776643170928</v>
      </c>
      <c r="J15">
        <v>75.977560043334961</v>
      </c>
      <c r="K15">
        <f>ABS(Table1[[#This Row],[num_integration]]-Table1[[#This Row],[ml_integration]])</f>
        <v>0.46633169196759194</v>
      </c>
    </row>
    <row r="16" spans="1:11" x14ac:dyDescent="0.35">
      <c r="A16" t="s">
        <v>69</v>
      </c>
      <c r="B16">
        <v>15</v>
      </c>
      <c r="C16">
        <v>28.5</v>
      </c>
      <c r="D16" t="s">
        <v>15</v>
      </c>
      <c r="E16" t="s">
        <v>12</v>
      </c>
      <c r="F16" t="s">
        <v>13</v>
      </c>
      <c r="G16">
        <v>73.879897593999999</v>
      </c>
      <c r="H16">
        <v>2.0963382676040299</v>
      </c>
      <c r="I16">
        <v>1.566984221677131</v>
      </c>
      <c r="J16">
        <v>73.890663146972656</v>
      </c>
      <c r="K16">
        <f>ABS(Table1[[#This Row],[num_integration]]-Table1[[#This Row],[ml_integration]])</f>
        <v>0.52935404592689883</v>
      </c>
    </row>
    <row r="17" spans="1:11" x14ac:dyDescent="0.35">
      <c r="A17" t="s">
        <v>44</v>
      </c>
      <c r="B17">
        <v>13</v>
      </c>
      <c r="C17">
        <v>18.5</v>
      </c>
      <c r="D17" t="s">
        <v>11</v>
      </c>
      <c r="E17" t="s">
        <v>12</v>
      </c>
      <c r="F17" t="s">
        <v>13</v>
      </c>
      <c r="G17">
        <v>64.020000398000008</v>
      </c>
      <c r="H17">
        <v>1.819534015211052</v>
      </c>
      <c r="I17">
        <v>1.278680315733141</v>
      </c>
      <c r="J17">
        <v>64.025844573974609</v>
      </c>
      <c r="K17">
        <f>ABS(Table1[[#This Row],[num_integration]]-Table1[[#This Row],[ml_integration]])</f>
        <v>0.54085369947791095</v>
      </c>
    </row>
    <row r="18" spans="1:11" x14ac:dyDescent="0.35">
      <c r="A18" t="s">
        <v>40</v>
      </c>
      <c r="B18">
        <v>13</v>
      </c>
      <c r="C18">
        <v>16.5</v>
      </c>
      <c r="D18" t="s">
        <v>11</v>
      </c>
      <c r="E18" t="s">
        <v>12</v>
      </c>
      <c r="F18" t="s">
        <v>13</v>
      </c>
      <c r="G18">
        <v>63.049957155999998</v>
      </c>
      <c r="H18">
        <v>2.150182565504748</v>
      </c>
      <c r="I18">
        <v>1.5091203548880121</v>
      </c>
      <c r="J18">
        <v>63.054317474365227</v>
      </c>
      <c r="K18">
        <f>ABS(Table1[[#This Row],[num_integration]]-Table1[[#This Row],[ml_integration]])</f>
        <v>0.64106221061673585</v>
      </c>
    </row>
    <row r="19" spans="1:11" x14ac:dyDescent="0.35">
      <c r="A19" t="s">
        <v>56</v>
      </c>
      <c r="B19">
        <v>13</v>
      </c>
      <c r="C19">
        <v>24.5</v>
      </c>
      <c r="D19" t="s">
        <v>11</v>
      </c>
      <c r="E19" t="s">
        <v>12</v>
      </c>
      <c r="F19" t="s">
        <v>13</v>
      </c>
      <c r="G19">
        <v>66.529951990000001</v>
      </c>
      <c r="H19">
        <v>0.52875558111605969</v>
      </c>
      <c r="I19">
        <v>1.1874012270054379</v>
      </c>
      <c r="J19">
        <v>66.537755966186523</v>
      </c>
      <c r="K19">
        <f>ABS(Table1[[#This Row],[num_integration]]-Table1[[#This Row],[ml_integration]])</f>
        <v>0.65864564588937824</v>
      </c>
    </row>
    <row r="20" spans="1:11" x14ac:dyDescent="0.35">
      <c r="A20" t="s">
        <v>74</v>
      </c>
      <c r="B20">
        <v>17</v>
      </c>
      <c r="C20">
        <v>30.5</v>
      </c>
      <c r="D20" t="s">
        <v>17</v>
      </c>
      <c r="E20" t="s">
        <v>12</v>
      </c>
      <c r="F20" t="s">
        <v>13</v>
      </c>
      <c r="G20">
        <v>80.479703843999999</v>
      </c>
      <c r="H20">
        <v>2.8496145118729368</v>
      </c>
      <c r="I20">
        <v>2.16369348801868</v>
      </c>
      <c r="J20">
        <v>80.474227905273438</v>
      </c>
      <c r="K20">
        <f>ABS(Table1[[#This Row],[num_integration]]-Table1[[#This Row],[ml_integration]])</f>
        <v>0.6859210238542568</v>
      </c>
    </row>
    <row r="21" spans="1:11" x14ac:dyDescent="0.35">
      <c r="A21" t="s">
        <v>73</v>
      </c>
      <c r="B21">
        <v>15</v>
      </c>
      <c r="C21">
        <v>30.5</v>
      </c>
      <c r="D21" t="s">
        <v>15</v>
      </c>
      <c r="E21" t="s">
        <v>12</v>
      </c>
      <c r="F21" t="s">
        <v>13</v>
      </c>
      <c r="G21">
        <v>74.559904634999995</v>
      </c>
      <c r="H21">
        <v>1.8301842687545731</v>
      </c>
      <c r="I21">
        <v>2.5179556565190642</v>
      </c>
      <c r="J21">
        <v>74.563037872314453</v>
      </c>
      <c r="K21">
        <f>ABS(Table1[[#This Row],[num_integration]]-Table1[[#This Row],[ml_integration]])</f>
        <v>0.68777138776449109</v>
      </c>
    </row>
    <row r="22" spans="1:11" x14ac:dyDescent="0.35">
      <c r="A22" t="s">
        <v>18</v>
      </c>
      <c r="B22">
        <v>19</v>
      </c>
      <c r="C22">
        <v>0.5</v>
      </c>
      <c r="D22" t="s">
        <v>19</v>
      </c>
      <c r="E22" t="s">
        <v>12</v>
      </c>
      <c r="F22" t="s">
        <v>13</v>
      </c>
      <c r="G22">
        <v>64.399704337000003</v>
      </c>
      <c r="H22">
        <v>2.379408440050681</v>
      </c>
      <c r="I22">
        <v>1.661271434831463</v>
      </c>
      <c r="J22">
        <v>64.406806945800781</v>
      </c>
      <c r="K22">
        <f>ABS(Table1[[#This Row],[num_integration]]-Table1[[#This Row],[ml_integration]])</f>
        <v>0.71813700521921797</v>
      </c>
    </row>
    <row r="23" spans="1:11" x14ac:dyDescent="0.35">
      <c r="A23" t="s">
        <v>32</v>
      </c>
      <c r="B23">
        <v>13</v>
      </c>
      <c r="C23">
        <v>12.5</v>
      </c>
      <c r="D23" t="s">
        <v>11</v>
      </c>
      <c r="E23" t="s">
        <v>12</v>
      </c>
      <c r="F23" t="s">
        <v>13</v>
      </c>
      <c r="G23">
        <v>60.889836400999997</v>
      </c>
      <c r="H23">
        <v>2.471830912263218</v>
      </c>
      <c r="I23">
        <v>3.3223617828026311</v>
      </c>
      <c r="J23">
        <v>60.89244270324707</v>
      </c>
      <c r="K23">
        <f>ABS(Table1[[#This Row],[num_integration]]-Table1[[#This Row],[ml_integration]])</f>
        <v>0.85053087053941301</v>
      </c>
    </row>
    <row r="24" spans="1:11" x14ac:dyDescent="0.35">
      <c r="A24" t="s">
        <v>88</v>
      </c>
      <c r="B24">
        <v>13</v>
      </c>
      <c r="C24">
        <v>4.5</v>
      </c>
      <c r="D24" t="s">
        <v>11</v>
      </c>
      <c r="E24" t="s">
        <v>12</v>
      </c>
      <c r="F24" t="s">
        <v>13</v>
      </c>
      <c r="G24">
        <v>54.499998688999987</v>
      </c>
      <c r="H24">
        <v>3.0256727325481112</v>
      </c>
      <c r="I24">
        <v>2.1611468000040759</v>
      </c>
      <c r="J24">
        <v>54.500738143920898</v>
      </c>
      <c r="K24">
        <f>ABS(Table1[[#This Row],[num_integration]]-Table1[[#This Row],[ml_integration]])</f>
        <v>0.86452593254403531</v>
      </c>
    </row>
    <row r="25" spans="1:11" x14ac:dyDescent="0.35">
      <c r="A25" t="s">
        <v>37</v>
      </c>
      <c r="B25">
        <v>15</v>
      </c>
      <c r="C25">
        <v>14.5</v>
      </c>
      <c r="D25" t="s">
        <v>15</v>
      </c>
      <c r="E25" t="s">
        <v>12</v>
      </c>
      <c r="F25" t="s">
        <v>13</v>
      </c>
      <c r="G25">
        <v>67.939989268999994</v>
      </c>
      <c r="H25">
        <v>3.3348376475781332</v>
      </c>
      <c r="I25">
        <v>2.403174449525324</v>
      </c>
      <c r="J25">
        <v>67.944450378417969</v>
      </c>
      <c r="K25">
        <f>ABS(Table1[[#This Row],[num_integration]]-Table1[[#This Row],[ml_integration]])</f>
        <v>0.93166319805280917</v>
      </c>
    </row>
    <row r="26" spans="1:11" x14ac:dyDescent="0.35">
      <c r="A26" t="s">
        <v>41</v>
      </c>
      <c r="B26">
        <v>15</v>
      </c>
      <c r="C26">
        <v>16.5</v>
      </c>
      <c r="D26" t="s">
        <v>15</v>
      </c>
      <c r="E26" t="s">
        <v>12</v>
      </c>
      <c r="F26" t="s">
        <v>13</v>
      </c>
      <c r="G26">
        <v>68.979881704000007</v>
      </c>
      <c r="H26">
        <v>2.8155406223477248</v>
      </c>
      <c r="I26">
        <v>1.8149479430352931</v>
      </c>
      <c r="J26">
        <v>68.987611770629883</v>
      </c>
      <c r="K26">
        <f>ABS(Table1[[#This Row],[num_integration]]-Table1[[#This Row],[ml_integration]])</f>
        <v>1.0005926793124318</v>
      </c>
    </row>
    <row r="27" spans="1:11" x14ac:dyDescent="0.35">
      <c r="A27" t="s">
        <v>65</v>
      </c>
      <c r="B27">
        <v>15</v>
      </c>
      <c r="C27">
        <v>26.5</v>
      </c>
      <c r="D27" t="s">
        <v>15</v>
      </c>
      <c r="E27" t="s">
        <v>12</v>
      </c>
      <c r="F27" t="s">
        <v>13</v>
      </c>
      <c r="G27">
        <v>73.169775306999995</v>
      </c>
      <c r="H27">
        <v>1.9358958853895449</v>
      </c>
      <c r="I27">
        <v>0.90647758033418313</v>
      </c>
      <c r="J27">
        <v>73.172834396362305</v>
      </c>
      <c r="K27">
        <f>ABS(Table1[[#This Row],[num_integration]]-Table1[[#This Row],[ml_integration]])</f>
        <v>1.0294183050553618</v>
      </c>
    </row>
    <row r="28" spans="1:11" x14ac:dyDescent="0.35">
      <c r="A28" t="s">
        <v>28</v>
      </c>
      <c r="B28">
        <v>13</v>
      </c>
      <c r="C28">
        <v>10.5</v>
      </c>
      <c r="D28" t="s">
        <v>11</v>
      </c>
      <c r="E28" t="s">
        <v>12</v>
      </c>
      <c r="F28" t="s">
        <v>13</v>
      </c>
      <c r="G28">
        <v>59.639848768999997</v>
      </c>
      <c r="H28">
        <v>2.48109638331713</v>
      </c>
      <c r="I28">
        <v>3.54612364585364</v>
      </c>
      <c r="J28">
        <v>59.640026092529297</v>
      </c>
      <c r="K28">
        <f>ABS(Table1[[#This Row],[num_integration]]-Table1[[#This Row],[ml_integration]])</f>
        <v>1.06502726253651</v>
      </c>
    </row>
    <row r="29" spans="1:11" x14ac:dyDescent="0.35">
      <c r="A29" t="s">
        <v>75</v>
      </c>
      <c r="B29">
        <v>19</v>
      </c>
      <c r="C29">
        <v>30.5</v>
      </c>
      <c r="D29" t="s">
        <v>19</v>
      </c>
      <c r="E29" t="s">
        <v>12</v>
      </c>
      <c r="F29" t="s">
        <v>13</v>
      </c>
      <c r="G29">
        <v>86.40974014999999</v>
      </c>
      <c r="H29">
        <v>4.1987816574301986</v>
      </c>
      <c r="I29">
        <v>3.0998703163725172</v>
      </c>
      <c r="J29">
        <v>86.402278900146484</v>
      </c>
      <c r="K29">
        <f>ABS(Table1[[#This Row],[num_integration]]-Table1[[#This Row],[ml_integration]])</f>
        <v>1.0989113410576814</v>
      </c>
    </row>
    <row r="30" spans="1:11" x14ac:dyDescent="0.35">
      <c r="A30" t="s">
        <v>62</v>
      </c>
      <c r="B30">
        <v>17</v>
      </c>
      <c r="C30">
        <v>2.5</v>
      </c>
      <c r="D30" t="s">
        <v>17</v>
      </c>
      <c r="E30" t="s">
        <v>12</v>
      </c>
      <c r="F30" t="s">
        <v>13</v>
      </c>
      <c r="G30">
        <v>63.660003244999999</v>
      </c>
      <c r="H30">
        <v>3.1168967413945361</v>
      </c>
      <c r="I30">
        <v>1.820515813043585</v>
      </c>
      <c r="J30">
        <v>63.660575866699219</v>
      </c>
      <c r="K30">
        <f>ABS(Table1[[#This Row],[num_integration]]-Table1[[#This Row],[ml_integration]])</f>
        <v>1.2963809283509511</v>
      </c>
    </row>
    <row r="31" spans="1:11" x14ac:dyDescent="0.35">
      <c r="A31" t="s">
        <v>29</v>
      </c>
      <c r="B31">
        <v>15</v>
      </c>
      <c r="C31">
        <v>10.5</v>
      </c>
      <c r="D31" t="s">
        <v>15</v>
      </c>
      <c r="E31" t="s">
        <v>12</v>
      </c>
      <c r="F31" t="s">
        <v>13</v>
      </c>
      <c r="G31">
        <v>65.589919686000002</v>
      </c>
      <c r="H31">
        <v>3.4005958953057021</v>
      </c>
      <c r="I31">
        <v>2.041882745828616</v>
      </c>
      <c r="J31">
        <v>65.593955993652344</v>
      </c>
      <c r="K31">
        <f>ABS(Table1[[#This Row],[num_integration]]-Table1[[#This Row],[ml_integration]])</f>
        <v>1.3587131494770861</v>
      </c>
    </row>
    <row r="32" spans="1:11" x14ac:dyDescent="0.35">
      <c r="A32" t="s">
        <v>89</v>
      </c>
      <c r="B32">
        <v>15</v>
      </c>
      <c r="C32">
        <v>4.5</v>
      </c>
      <c r="D32" t="s">
        <v>15</v>
      </c>
      <c r="E32" t="s">
        <v>12</v>
      </c>
      <c r="F32" t="s">
        <v>13</v>
      </c>
      <c r="G32">
        <v>60.469999908999988</v>
      </c>
      <c r="H32">
        <v>3.191330748358236</v>
      </c>
      <c r="I32">
        <v>1.823146686825964</v>
      </c>
      <c r="J32">
        <v>60.467052459716797</v>
      </c>
      <c r="K32">
        <f>ABS(Table1[[#This Row],[num_integration]]-Table1[[#This Row],[ml_integration]])</f>
        <v>1.368184061532272</v>
      </c>
    </row>
    <row r="33" spans="1:11" x14ac:dyDescent="0.35">
      <c r="A33" t="s">
        <v>61</v>
      </c>
      <c r="B33">
        <v>15</v>
      </c>
      <c r="C33">
        <v>2.5</v>
      </c>
      <c r="D33" t="s">
        <v>15</v>
      </c>
      <c r="E33" t="s">
        <v>12</v>
      </c>
      <c r="F33" t="s">
        <v>13</v>
      </c>
      <c r="G33">
        <v>57.679999619999997</v>
      </c>
      <c r="H33">
        <v>3.170135514547523</v>
      </c>
      <c r="I33">
        <v>1.76459130744297</v>
      </c>
      <c r="J33">
        <v>57.677165985107422</v>
      </c>
      <c r="K33">
        <f>ABS(Table1[[#This Row],[num_integration]]-Table1[[#This Row],[ml_integration]])</f>
        <v>1.405544207104553</v>
      </c>
    </row>
    <row r="34" spans="1:11" x14ac:dyDescent="0.35">
      <c r="A34" t="s">
        <v>45</v>
      </c>
      <c r="B34">
        <v>15</v>
      </c>
      <c r="C34">
        <v>18.5</v>
      </c>
      <c r="D34" t="s">
        <v>15</v>
      </c>
      <c r="E34" t="s">
        <v>12</v>
      </c>
      <c r="F34" t="s">
        <v>13</v>
      </c>
      <c r="G34">
        <v>69.939911366000004</v>
      </c>
      <c r="H34">
        <v>2.9666952288834421</v>
      </c>
      <c r="I34">
        <v>1.449884801836077</v>
      </c>
      <c r="J34">
        <v>69.944438934326172</v>
      </c>
      <c r="K34">
        <f>ABS(Table1[[#This Row],[num_integration]]-Table1[[#This Row],[ml_integration]])</f>
        <v>1.516810427047365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2024-11-28T23:58:40Z</dcterms:created>
  <dcterms:modified xsi:type="dcterms:W3CDTF">2024-12-01T05:01:42Z</dcterms:modified>
</cp:coreProperties>
</file>