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997E8E98-44ED-4C3A-916F-D0463E8E9EB4}" xr6:coauthVersionLast="47" xr6:coauthVersionMax="47" xr10:uidLastSave="{00000000-0000-0000-0000-000000000000}"/>
  <bookViews>
    <workbookView xWindow="20040" yWindow="450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7" i="2"/>
  <c r="K6" i="2"/>
  <c r="K11" i="2"/>
  <c r="K15" i="2"/>
  <c r="K14" i="2"/>
  <c r="K10" i="2"/>
  <c r="K2" i="2"/>
  <c r="K4" i="2"/>
  <c r="K12" i="2"/>
  <c r="K8" i="2"/>
  <c r="K9" i="2"/>
  <c r="K13" i="2"/>
  <c r="K5" i="2"/>
</calcChain>
</file>

<file path=xl/sharedStrings.xml><?xml version="1.0" encoding="utf-8"?>
<sst xmlns="http://schemas.openxmlformats.org/spreadsheetml/2006/main" count="381" uniqueCount="93">
  <si>
    <t>path</t>
  </si>
  <si>
    <t>distance</t>
  </si>
  <si>
    <t>mass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</si>
  <si>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</si>
  <si>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</si>
  <si>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</si>
  <si>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</si>
  <si>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</si>
  <si>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</si>
  <si>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</si>
  <si>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G:\Chamodi\LSDYNA_1D\Incident_pressure_time_history\Far_field_time_history_dataset\L13_1\P49.xlsx</t>
  </si>
  <si>
    <t>49</t>
  </si>
  <si>
    <t>StandardScaler()</t>
  </si>
  <si>
    <t>&lt;keras.src.engine.sequential.Sequential object at 0x000002A37ECAA650&gt;</t>
  </si>
  <si>
    <t>G:\Chamodi\LSDYNA_1D\Incident_pressure_time_history\Far_field_time_history_dataset\L13_1\P53.xlsx</t>
  </si>
  <si>
    <t>53</t>
  </si>
  <si>
    <t>G:\Chamodi\LSDYNA_1D\Incident_pressure_time_history\Far_field_time_history_dataset\L13_1\P57.xlsx</t>
  </si>
  <si>
    <t>57</t>
  </si>
  <si>
    <t>G:\Chamodi\LSDYNA_1D\Incident_pressure_time_history\Far_field_time_history_dataset\L13_1\P59.xlsx</t>
  </si>
  <si>
    <t>59</t>
  </si>
  <si>
    <t>G:\Chamodi\LSDYNA_1D\Incident_pressure_time_history\Far_field_time_history_dataset\L13_13\P49.xlsx</t>
  </si>
  <si>
    <t>G:\Chamodi\LSDYNA_1D\Incident_pressure_time_history\Far_field_time_history_dataset\L13_13\P53.xlsx</t>
  </si>
  <si>
    <t>G:\Chamodi\LSDYNA_1D\Incident_pressure_time_history\Far_field_time_history_dataset\L13_13\P57.xlsx</t>
  </si>
  <si>
    <t>G:\Chamodi\LSDYNA_1D\Incident_pressure_time_history\Far_field_time_history_dataset\L13_13\P59.xlsx</t>
  </si>
  <si>
    <t>G:\Chamodi\LSDYNA_1D\Incident_pressure_time_history\Far_field_time_history_dataset\L13_17\P49.xlsx</t>
  </si>
  <si>
    <t>G:\Chamodi\LSDYNA_1D\Incident_pressure_time_history\Far_field_time_history_dataset\L13_17\P53.xlsx</t>
  </si>
  <si>
    <t>G:\Chamodi\LSDYNA_1D\Incident_pressure_time_history\Far_field_time_history_dataset\L13_17\P57.xlsx</t>
  </si>
  <si>
    <t>G:\Chamodi\LSDYNA_1D\Incident_pressure_time_history\Far_field_time_history_dataset\L13_17\P59.xlsx</t>
  </si>
  <si>
    <t>G:\Chamodi\LSDYNA_1D\Incident_pressure_time_history\Far_field_time_history_dataset\L13_21\P49.xlsx</t>
  </si>
  <si>
    <t>G:\Chamodi\LSDYNA_1D\Incident_pressure_time_history\Far_field_time_history_dataset\L13_21\P53.xlsx</t>
  </si>
  <si>
    <t>G:\Chamodi\LSDYNA_1D\Incident_pressure_time_history\Far_field_time_history_dataset\L13_21\P57.xlsx</t>
  </si>
  <si>
    <t>G:\Chamodi\LSDYNA_1D\Incident_pressure_time_history\Far_field_time_history_dataset\L13_21\P59.xlsx</t>
  </si>
  <si>
    <t>G:\Chamodi\LSDYNA_1D\Incident_pressure_time_history\Far_field_time_history_dataset\L13_25\P49.xlsx</t>
  </si>
  <si>
    <t>G:\Chamodi\LSDYNA_1D\Incident_pressure_time_history\Far_field_time_history_dataset\L13_25\P53.xlsx</t>
  </si>
  <si>
    <t>G:\Chamodi\LSDYNA_1D\Incident_pressure_time_history\Far_field_time_history_dataset\L13_25\P57.xlsx</t>
  </si>
  <si>
    <t>G:\Chamodi\LSDYNA_1D\Incident_pressure_time_history\Far_field_time_history_dataset\L13_25\P59.xlsx</t>
  </si>
  <si>
    <t>G:\Chamodi\LSDYNA_1D\Incident_pressure_time_history\Far_field_time_history_dataset\L13_29\P49.xlsx</t>
  </si>
  <si>
    <t>G:\Chamodi\LSDYNA_1D\Incident_pressure_time_history\Far_field_time_history_dataset\L13_29\P53.xlsx</t>
  </si>
  <si>
    <t>G:\Chamodi\LSDYNA_1D\Incident_pressure_time_history\Far_field_time_history_dataset\L13_29\P57.xlsx</t>
  </si>
  <si>
    <t>G:\Chamodi\LSDYNA_1D\Incident_pressure_time_history\Far_field_time_history_dataset\L13_29\P59.xlsx</t>
  </si>
  <si>
    <t>G:\Chamodi\LSDYNA_1D\Incident_pressure_time_history\Far_field_time_history_dataset\L13_33\P49.xlsx</t>
  </si>
  <si>
    <t>G:\Chamodi\LSDYNA_1D\Incident_pressure_time_history\Far_field_time_history_dataset\L13_33\P53.xlsx</t>
  </si>
  <si>
    <t>G:\Chamodi\LSDYNA_1D\Incident_pressure_time_history\Far_field_time_history_dataset\L13_33\P57.xlsx</t>
  </si>
  <si>
    <t>G:\Chamodi\LSDYNA_1D\Incident_pressure_time_history\Far_field_time_history_dataset\L13_33\P59.xlsx</t>
  </si>
  <si>
    <t>G:\Chamodi\LSDYNA_1D\Incident_pressure_time_history\Far_field_time_history_dataset\L13_37\P49.xlsx</t>
  </si>
  <si>
    <t>G:\Chamodi\LSDYNA_1D\Incident_pressure_time_history\Far_field_time_history_dataset\L13_37\P53.xlsx</t>
  </si>
  <si>
    <t>G:\Chamodi\LSDYNA_1D\Incident_pressure_time_history\Far_field_time_history_dataset\L13_37\P57.xlsx</t>
  </si>
  <si>
    <t>G:\Chamodi\LSDYNA_1D\Incident_pressure_time_history\Far_field_time_history_dataset\L13_37\P59.xlsx</t>
  </si>
  <si>
    <t>G:\Chamodi\LSDYNA_1D\Incident_pressure_time_history\Far_field_time_history_dataset\L13_41\P49.xlsx</t>
  </si>
  <si>
    <t>G:\Chamodi\LSDYNA_1D\Incident_pressure_time_history\Far_field_time_history_dataset\L13_41\P53.xlsx</t>
  </si>
  <si>
    <t>G:\Chamodi\LSDYNA_1D\Incident_pressure_time_history\Far_field_time_history_dataset\L13_41\P57.xlsx</t>
  </si>
  <si>
    <t>G:\Chamodi\LSDYNA_1D\Incident_pressure_time_history\Far_field_time_history_dataset\L13_41\P59.xlsx</t>
  </si>
  <si>
    <t>G:\Chamodi\LSDYNA_1D\Incident_pressure_time_history\Far_field_time_history_dataset\L13_45\P49.xlsx</t>
  </si>
  <si>
    <t>G:\Chamodi\LSDYNA_1D\Incident_pressure_time_history\Far_field_time_history_dataset\L13_45\P53.xlsx</t>
  </si>
  <si>
    <t>G:\Chamodi\LSDYNA_1D\Incident_pressure_time_history\Far_field_time_history_dataset\L13_45\P57.xlsx</t>
  </si>
  <si>
    <t>G:\Chamodi\LSDYNA_1D\Incident_pressure_time_history\Far_field_time_history_dataset\L13_45\P59.xlsx</t>
  </si>
  <si>
    <t>G:\Chamodi\LSDYNA_1D\Incident_pressure_time_history\Far_field_time_history_dataset\L13_49\P49.xlsx</t>
  </si>
  <si>
    <t>G:\Chamodi\LSDYNA_1D\Incident_pressure_time_history\Far_field_time_history_dataset\L13_49\P53.xlsx</t>
  </si>
  <si>
    <t>G:\Chamodi\LSDYNA_1D\Incident_pressure_time_history\Far_field_time_history_dataset\L13_49\P57.xlsx</t>
  </si>
  <si>
    <t>G:\Chamodi\LSDYNA_1D\Incident_pressure_time_history\Far_field_time_history_dataset\L13_49\P59.xlsx</t>
  </si>
  <si>
    <t>G:\Chamodi\LSDYNA_1D\Incident_pressure_time_history\Far_field_time_history_dataset\L13_5\P49.xlsx</t>
  </si>
  <si>
    <t>G:\Chamodi\LSDYNA_1D\Incident_pressure_time_history\Far_field_time_history_dataset\L13_5\P53.xlsx</t>
  </si>
  <si>
    <t>G:\Chamodi\LSDYNA_1D\Incident_pressure_time_history\Far_field_time_history_dataset\L13_5\P57.xlsx</t>
  </si>
  <si>
    <t>G:\Chamodi\LSDYNA_1D\Incident_pressure_time_history\Far_field_time_history_dataset\L13_5\P59.xlsx</t>
  </si>
  <si>
    <t>G:\Chamodi\LSDYNA_1D\Incident_pressure_time_history\Far_field_time_history_dataset\L13_53\P49.xlsx</t>
  </si>
  <si>
    <t>G:\Chamodi\LSDYNA_1D\Incident_pressure_time_history\Far_field_time_history_dataset\L13_53\P53.xlsx</t>
  </si>
  <si>
    <t>G:\Chamodi\LSDYNA_1D\Incident_pressure_time_history\Far_field_time_history_dataset\L13_53\P57.xlsx</t>
  </si>
  <si>
    <t>G:\Chamodi\LSDYNA_1D\Incident_pressure_time_history\Far_field_time_history_dataset\L13_53\P59.xlsx</t>
  </si>
  <si>
    <t>G:\Chamodi\LSDYNA_1D\Incident_pressure_time_history\Far_field_time_history_dataset\L13_57\P49.xlsx</t>
  </si>
  <si>
    <t>G:\Chamodi\LSDYNA_1D\Incident_pressure_time_history\Far_field_time_history_dataset\L13_57\P53.xlsx</t>
  </si>
  <si>
    <t>G:\Chamodi\LSDYNA_1D\Incident_pressure_time_history\Far_field_time_history_dataset\L13_57\P57.xlsx</t>
  </si>
  <si>
    <t>G:\Chamodi\LSDYNA_1D\Incident_pressure_time_history\Far_field_time_history_dataset\L13_57\P59.xlsx</t>
  </si>
  <si>
    <t>G:\Chamodi\LSDYNA_1D\Incident_pressure_time_history\Far_field_time_history_dataset\L13_61\P49.xlsx</t>
  </si>
  <si>
    <t>G:\Chamodi\LSDYNA_1D\Incident_pressure_time_history\Far_field_time_history_dataset\L13_61\P53.xlsx</t>
  </si>
  <si>
    <t>G:\Chamodi\LSDYNA_1D\Incident_pressure_time_history\Far_field_time_history_dataset\L13_61\P57.xlsx</t>
  </si>
  <si>
    <t>G:\Chamodi\LSDYNA_1D\Incident_pressure_time_history\Far_field_time_history_dataset\L13_61\P59.xlsx</t>
  </si>
  <si>
    <t>G:\Chamodi\LSDYNA_1D\Incident_pressure_time_history\Far_field_time_history_dataset\L13_65\P49.xlsx</t>
  </si>
  <si>
    <t>G:\Chamodi\LSDYNA_1D\Incident_pressure_time_history\Far_field_time_history_dataset\L13_65\P53.xlsx</t>
  </si>
  <si>
    <t>G:\Chamodi\LSDYNA_1D\Incident_pressure_time_history\Far_field_time_history_dataset\L13_65\P57.xlsx</t>
  </si>
  <si>
    <t>G:\Chamodi\LSDYNA_1D\Incident_pressure_time_history\Far_field_time_history_dataset\L13_65\P59.xlsx</t>
  </si>
  <si>
    <t>G:\Chamodi\LSDYNA_1D\Incident_pressure_time_history\Far_field_time_history_dataset\L13_69\P49.xlsx</t>
  </si>
  <si>
    <t>G:\Chamodi\LSDYNA_1D\Incident_pressure_time_history\Far_field_time_history_dataset\L13_69\P53.xlsx</t>
  </si>
  <si>
    <t>G:\Chamodi\LSDYNA_1D\Incident_pressure_time_history\Far_field_time_history_dataset\L13_69\P57.xlsx</t>
  </si>
  <si>
    <t>G:\Chamodi\LSDYNA_1D\Incident_pressure_time_history\Far_field_time_history_dataset\L13_69\P59.xlsx</t>
  </si>
  <si>
    <t>G:\Chamodi\LSDYNA_1D\Incident_pressure_time_history\Far_field_time_history_dataset\L13_70\P49.xlsx</t>
  </si>
  <si>
    <t>G:\Chamodi\LSDYNA_1D\Incident_pressure_time_history\Far_field_time_history_dataset\L13_70\P53.xlsx</t>
  </si>
  <si>
    <t>G:\Chamodi\LSDYNA_1D\Incident_pressure_time_history\Far_field_time_history_dataset\L13_70\P57.xlsx</t>
  </si>
  <si>
    <t>G:\Chamodi\LSDYNA_1D\Incident_pressure_time_history\Far_field_time_history_dataset\L13_70\P59.xlsx</t>
  </si>
  <si>
    <t>G:\Chamodi\LSDYNA_1D\Incident_pressure_time_history\Far_field_time_history_dataset\L13_9\P49.xlsx</t>
  </si>
  <si>
    <t>G:\Chamodi\LSDYNA_1D\Incident_pressure_time_history\Far_field_time_history_dataset\L13_9\P53.xlsx</t>
  </si>
  <si>
    <t>G:\Chamodi\LSDYNA_1D\Incident_pressure_time_history\Far_field_time_history_dataset\L13_9\P57.xlsx</t>
  </si>
  <si>
    <t>G:\Chamodi\LSDYNA_1D\Incident_pressure_time_history\Far_field_time_history_dataset\L13_9\P59.xlsx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</si>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</sst>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7ADE4-1500-490F-B20F-10E19A71DCB2}" name="Table1" displayName="Table1" ref="A1:K15" totalsRowShown="0" headerRowDxfId="1" headerRowBorderDxfId="2" tableBorderDxfId="3">
  <autoFilter ref="A1:K15" xr:uid="{CC27ADE4-1500-490F-B20F-10E19A71DCB2}"/>
  <sortState xmlns:xlrd2="http://schemas.microsoft.com/office/spreadsheetml/2017/richdata2" ref="A2:K15">
    <sortCondition ref="K1:K15"/>
  </sortState>
  <tableColumns count="11">
    <tableColumn id="1" xr3:uid="{91320BFA-883E-4E29-BF78-82BFD9C36D6A}" name="path"/>
    <tableColumn id="2" xr3:uid="{0DF5AA02-95B8-4C7F-A409-B5A737667306}" name="distance"/>
    <tableColumn id="3" xr3:uid="{54186D41-B26C-4F74-ACE6-F9FA89C9DF63}" name="mass"/>
    <tableColumn id="4" xr3:uid="{3239C3ED-F296-438B-829D-72E026560A4C}" name="file name"/>
    <tableColumn id="5" xr3:uid="{6392BA6E-5764-40D6-9BAD-0D83464B81F1}" name="sc"/>
    <tableColumn id="6" xr3:uid="{4FD01782-108C-45D0-AE70-3C5B7BEC82BD}" name="ann"/>
    <tableColumn id="7" xr3:uid="{65484484-A438-4B06-A6BF-5AF578B052FF}" name="termination_time"/>
    <tableColumn id="8" xr3:uid="{917C1898-6307-4E32-85D7-2941244759BB}" name="num_integration"/>
    <tableColumn id="9" xr3:uid="{78960AAD-DF18-46CC-9427-70E7E3EFC2D1}" name="ml_integration"/>
    <tableColumn id="10" xr3:uid="{576BA68E-E70E-4E4E-9F32-DC6C67CCFFD8}" name="termination_time_ann"/>
    <tableColumn id="11" xr3:uid="{66AD0A85-D916-4694-9211-2EB1E01CF65F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opLeftCell="A67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25</v>
      </c>
      <c r="C2">
        <v>0.5</v>
      </c>
      <c r="D2" t="s">
        <v>11</v>
      </c>
      <c r="E2" t="s">
        <v>12</v>
      </c>
      <c r="F2" t="s">
        <v>13</v>
      </c>
      <c r="G2">
        <v>82.359857856999994</v>
      </c>
      <c r="H2">
        <v>2.4737123775727481</v>
      </c>
      <c r="I2">
        <v>4.1044427702483972</v>
      </c>
      <c r="J2">
        <v>82.372299194335938</v>
      </c>
    </row>
    <row r="3" spans="1:10" x14ac:dyDescent="0.35">
      <c r="A3" t="s">
        <v>14</v>
      </c>
      <c r="B3">
        <v>27</v>
      </c>
      <c r="C3">
        <v>0.5</v>
      </c>
      <c r="D3" t="s">
        <v>15</v>
      </c>
      <c r="E3" t="s">
        <v>12</v>
      </c>
      <c r="F3" t="s">
        <v>13</v>
      </c>
      <c r="G3">
        <v>88.349618018000001</v>
      </c>
      <c r="H3">
        <v>2.4985711067431162</v>
      </c>
      <c r="I3">
        <v>4.0265323063510996</v>
      </c>
      <c r="J3">
        <v>88.353492736816406</v>
      </c>
    </row>
    <row r="4" spans="1:10" x14ac:dyDescent="0.35">
      <c r="A4" t="s">
        <v>16</v>
      </c>
      <c r="B4">
        <v>29</v>
      </c>
      <c r="C4">
        <v>0.5</v>
      </c>
      <c r="D4" t="s">
        <v>17</v>
      </c>
      <c r="E4" t="s">
        <v>12</v>
      </c>
      <c r="F4" t="s">
        <v>13</v>
      </c>
      <c r="G4">
        <v>94.339795410999997</v>
      </c>
      <c r="H4">
        <v>2.5407615672096422</v>
      </c>
      <c r="I4">
        <v>4.1381310979589898</v>
      </c>
      <c r="J4">
        <v>94.349571228027344</v>
      </c>
    </row>
    <row r="5" spans="1:10" x14ac:dyDescent="0.35">
      <c r="A5" t="s">
        <v>18</v>
      </c>
      <c r="B5">
        <v>30</v>
      </c>
      <c r="C5">
        <v>0.5</v>
      </c>
      <c r="D5" t="s">
        <v>19</v>
      </c>
      <c r="E5" t="s">
        <v>12</v>
      </c>
      <c r="F5" t="s">
        <v>13</v>
      </c>
      <c r="G5">
        <v>97.329743206999993</v>
      </c>
      <c r="H5">
        <v>2.5402631405014131</v>
      </c>
      <c r="I5">
        <v>4.2150254010169306</v>
      </c>
      <c r="J5">
        <v>97.337623596191406</v>
      </c>
    </row>
    <row r="6" spans="1:10" x14ac:dyDescent="0.35">
      <c r="A6" t="s">
        <v>20</v>
      </c>
      <c r="B6">
        <v>25</v>
      </c>
      <c r="C6">
        <v>6.5</v>
      </c>
      <c r="D6" t="s">
        <v>11</v>
      </c>
      <c r="E6" t="s">
        <v>12</v>
      </c>
      <c r="F6" t="s">
        <v>13</v>
      </c>
      <c r="G6">
        <v>92.409975826999997</v>
      </c>
      <c r="H6">
        <v>4.7391787779403778</v>
      </c>
      <c r="I6">
        <v>4.6612679895397662</v>
      </c>
      <c r="J6">
        <v>92.414482116699219</v>
      </c>
    </row>
    <row r="7" spans="1:10" x14ac:dyDescent="0.35">
      <c r="A7" t="s">
        <v>21</v>
      </c>
      <c r="B7">
        <v>27</v>
      </c>
      <c r="C7">
        <v>6.5</v>
      </c>
      <c r="D7" t="s">
        <v>15</v>
      </c>
      <c r="E7" t="s">
        <v>12</v>
      </c>
      <c r="F7" t="s">
        <v>13</v>
      </c>
      <c r="G7">
        <v>98.389990627999993</v>
      </c>
      <c r="H7">
        <v>4.8588303445513219</v>
      </c>
      <c r="I7">
        <v>4.6781857560438311</v>
      </c>
      <c r="J7">
        <v>98.396690368652344</v>
      </c>
    </row>
    <row r="8" spans="1:10" x14ac:dyDescent="0.35">
      <c r="A8" t="s">
        <v>22</v>
      </c>
      <c r="B8">
        <v>29</v>
      </c>
      <c r="C8">
        <v>6.5</v>
      </c>
      <c r="D8" t="s">
        <v>17</v>
      </c>
      <c r="E8" t="s">
        <v>12</v>
      </c>
      <c r="F8" t="s">
        <v>13</v>
      </c>
      <c r="G8">
        <v>104.37970608000001</v>
      </c>
      <c r="H8">
        <v>4.9828585883622099</v>
      </c>
      <c r="I8">
        <v>4.8537714165936308</v>
      </c>
      <c r="J8">
        <v>104.38258361816411</v>
      </c>
    </row>
    <row r="9" spans="1:10" x14ac:dyDescent="0.35">
      <c r="A9" t="s">
        <v>23</v>
      </c>
      <c r="B9">
        <v>30</v>
      </c>
      <c r="C9">
        <v>6.5</v>
      </c>
      <c r="D9" t="s">
        <v>19</v>
      </c>
      <c r="E9" t="s">
        <v>12</v>
      </c>
      <c r="F9" t="s">
        <v>13</v>
      </c>
      <c r="G9">
        <v>107.36975074</v>
      </c>
      <c r="H9">
        <v>5.025135091518675</v>
      </c>
      <c r="I9">
        <v>4.7381145557969617</v>
      </c>
      <c r="J9">
        <v>107.37403869628911</v>
      </c>
    </row>
    <row r="10" spans="1:10" x14ac:dyDescent="0.35">
      <c r="A10" t="s">
        <v>24</v>
      </c>
      <c r="B10">
        <v>25</v>
      </c>
      <c r="C10">
        <v>8.5</v>
      </c>
      <c r="D10" t="s">
        <v>11</v>
      </c>
      <c r="E10" t="s">
        <v>12</v>
      </c>
      <c r="F10" t="s">
        <v>13</v>
      </c>
      <c r="G10">
        <v>94.03992444299999</v>
      </c>
      <c r="H10">
        <v>4.9735122269191328</v>
      </c>
      <c r="I10">
        <v>4.6162469972635174</v>
      </c>
      <c r="J10">
        <v>94.036048889160156</v>
      </c>
    </row>
    <row r="11" spans="1:10" x14ac:dyDescent="0.35">
      <c r="A11" t="s">
        <v>25</v>
      </c>
      <c r="B11">
        <v>27</v>
      </c>
      <c r="C11">
        <v>8.5</v>
      </c>
      <c r="D11" t="s">
        <v>15</v>
      </c>
      <c r="E11" t="s">
        <v>12</v>
      </c>
      <c r="F11" t="s">
        <v>13</v>
      </c>
      <c r="G11">
        <v>100.01969337</v>
      </c>
      <c r="H11">
        <v>5.1271606083676229</v>
      </c>
      <c r="I11">
        <v>4.4707547617927617</v>
      </c>
      <c r="J11">
        <v>100.03399658203119</v>
      </c>
    </row>
    <row r="12" spans="1:10" x14ac:dyDescent="0.35">
      <c r="A12" t="s">
        <v>26</v>
      </c>
      <c r="B12">
        <v>29</v>
      </c>
      <c r="C12">
        <v>8.5</v>
      </c>
      <c r="D12" t="s">
        <v>17</v>
      </c>
      <c r="E12" t="s">
        <v>12</v>
      </c>
      <c r="F12" t="s">
        <v>13</v>
      </c>
      <c r="G12">
        <v>105.99983484000001</v>
      </c>
      <c r="H12">
        <v>5.2947505315651284</v>
      </c>
      <c r="I12">
        <v>4.4026855753371592</v>
      </c>
      <c r="J12">
        <v>106.0109329223633</v>
      </c>
    </row>
    <row r="13" spans="1:10" x14ac:dyDescent="0.35">
      <c r="A13" t="s">
        <v>27</v>
      </c>
      <c r="B13">
        <v>30</v>
      </c>
      <c r="C13">
        <v>8.5</v>
      </c>
      <c r="D13" t="s">
        <v>19</v>
      </c>
      <c r="E13" t="s">
        <v>12</v>
      </c>
      <c r="F13" t="s">
        <v>13</v>
      </c>
      <c r="G13">
        <v>108.98976773</v>
      </c>
      <c r="H13">
        <v>5.3310219971975448</v>
      </c>
      <c r="I13">
        <v>4.1435381894798411</v>
      </c>
      <c r="J13">
        <v>109.001838684082</v>
      </c>
    </row>
    <row r="14" spans="1:10" x14ac:dyDescent="0.35">
      <c r="A14" t="s">
        <v>28</v>
      </c>
      <c r="B14">
        <v>25</v>
      </c>
      <c r="C14">
        <v>10.5</v>
      </c>
      <c r="D14" t="s">
        <v>11</v>
      </c>
      <c r="E14" t="s">
        <v>12</v>
      </c>
      <c r="F14" t="s">
        <v>13</v>
      </c>
      <c r="G14">
        <v>95.439776777999995</v>
      </c>
      <c r="H14">
        <v>5.1577463729293527</v>
      </c>
      <c r="I14">
        <v>4.6433561222451942</v>
      </c>
      <c r="J14">
        <v>95.438419342041016</v>
      </c>
    </row>
    <row r="15" spans="1:10" x14ac:dyDescent="0.35">
      <c r="A15" t="s">
        <v>29</v>
      </c>
      <c r="B15">
        <v>27</v>
      </c>
      <c r="C15">
        <v>10.5</v>
      </c>
      <c r="D15" t="s">
        <v>15</v>
      </c>
      <c r="E15" t="s">
        <v>12</v>
      </c>
      <c r="F15" t="s">
        <v>13</v>
      </c>
      <c r="G15">
        <v>101.41991079</v>
      </c>
      <c r="H15">
        <v>5.4257649985308918</v>
      </c>
      <c r="I15">
        <v>4.6846061796791787</v>
      </c>
      <c r="J15">
        <v>101.4311981201172</v>
      </c>
    </row>
    <row r="16" spans="1:10" x14ac:dyDescent="0.35">
      <c r="A16" t="s">
        <v>30</v>
      </c>
      <c r="B16">
        <v>29</v>
      </c>
      <c r="C16">
        <v>10.5</v>
      </c>
      <c r="D16" t="s">
        <v>17</v>
      </c>
      <c r="E16" t="s">
        <v>12</v>
      </c>
      <c r="F16" t="s">
        <v>13</v>
      </c>
      <c r="G16">
        <v>107.39976913</v>
      </c>
      <c r="H16">
        <v>5.5693880626083976</v>
      </c>
      <c r="I16">
        <v>4.7160531051827661</v>
      </c>
      <c r="J16">
        <v>107.4114303588867</v>
      </c>
    </row>
    <row r="17" spans="1:10" x14ac:dyDescent="0.35">
      <c r="A17" t="s">
        <v>31</v>
      </c>
      <c r="B17">
        <v>30</v>
      </c>
      <c r="C17">
        <v>10.5</v>
      </c>
      <c r="D17" t="s">
        <v>19</v>
      </c>
      <c r="E17" t="s">
        <v>12</v>
      </c>
      <c r="F17" t="s">
        <v>13</v>
      </c>
      <c r="G17">
        <v>110.38971692</v>
      </c>
      <c r="H17">
        <v>5.6455243271181512</v>
      </c>
      <c r="I17">
        <v>4.4266986448005241</v>
      </c>
      <c r="J17">
        <v>110.3976135253906</v>
      </c>
    </row>
    <row r="18" spans="1:10" x14ac:dyDescent="0.35">
      <c r="A18" t="s">
        <v>32</v>
      </c>
      <c r="B18">
        <v>25</v>
      </c>
      <c r="C18">
        <v>12.5</v>
      </c>
      <c r="D18" t="s">
        <v>11</v>
      </c>
      <c r="E18" t="s">
        <v>12</v>
      </c>
      <c r="F18" t="s">
        <v>13</v>
      </c>
      <c r="G18">
        <v>96.659854054000007</v>
      </c>
      <c r="H18">
        <v>5.2573081987218826</v>
      </c>
      <c r="I18">
        <v>4.7683388890191907</v>
      </c>
      <c r="J18">
        <v>96.662101745605469</v>
      </c>
    </row>
    <row r="19" spans="1:10" x14ac:dyDescent="0.35">
      <c r="A19" t="s">
        <v>33</v>
      </c>
      <c r="B19">
        <v>27</v>
      </c>
      <c r="C19">
        <v>12.5</v>
      </c>
      <c r="D19" t="s">
        <v>15</v>
      </c>
      <c r="E19" t="s">
        <v>12</v>
      </c>
      <c r="F19" t="s">
        <v>13</v>
      </c>
      <c r="G19">
        <v>102.63992100999999</v>
      </c>
      <c r="H19">
        <v>5.5252538845457053</v>
      </c>
      <c r="I19">
        <v>5.178260292552693</v>
      </c>
      <c r="J19">
        <v>102.6531295776367</v>
      </c>
    </row>
    <row r="20" spans="1:10" x14ac:dyDescent="0.35">
      <c r="A20" t="s">
        <v>34</v>
      </c>
      <c r="B20">
        <v>29</v>
      </c>
      <c r="C20">
        <v>12.5</v>
      </c>
      <c r="D20" t="s">
        <v>17</v>
      </c>
      <c r="E20" t="s">
        <v>12</v>
      </c>
      <c r="F20" t="s">
        <v>13</v>
      </c>
      <c r="G20">
        <v>108.61970484</v>
      </c>
      <c r="H20">
        <v>5.7411884317962727</v>
      </c>
      <c r="I20">
        <v>5.5340884983269234</v>
      </c>
      <c r="J20">
        <v>108.6299667358398</v>
      </c>
    </row>
    <row r="21" spans="1:10" x14ac:dyDescent="0.35">
      <c r="A21" t="s">
        <v>35</v>
      </c>
      <c r="B21">
        <v>30</v>
      </c>
      <c r="C21">
        <v>12.5</v>
      </c>
      <c r="D21" t="s">
        <v>19</v>
      </c>
      <c r="E21" t="s">
        <v>12</v>
      </c>
      <c r="F21" t="s">
        <v>13</v>
      </c>
      <c r="G21">
        <v>111.6097644</v>
      </c>
      <c r="H21">
        <v>5.8363249918357347</v>
      </c>
      <c r="I21">
        <v>5.3869919491923497</v>
      </c>
      <c r="J21">
        <v>111.6268005371094</v>
      </c>
    </row>
    <row r="22" spans="1:10" x14ac:dyDescent="0.35">
      <c r="A22" t="s">
        <v>36</v>
      </c>
      <c r="B22">
        <v>25</v>
      </c>
      <c r="C22">
        <v>14.5</v>
      </c>
      <c r="D22" t="s">
        <v>11</v>
      </c>
      <c r="E22" t="s">
        <v>12</v>
      </c>
      <c r="F22" t="s">
        <v>13</v>
      </c>
      <c r="G22">
        <v>97.759962082000001</v>
      </c>
      <c r="H22">
        <v>5.2639363982774796</v>
      </c>
      <c r="I22">
        <v>4.4834235953349832</v>
      </c>
      <c r="J22">
        <v>97.763099670410156</v>
      </c>
    </row>
    <row r="23" spans="1:10" x14ac:dyDescent="0.35">
      <c r="A23" t="s">
        <v>37</v>
      </c>
      <c r="B23">
        <v>27</v>
      </c>
      <c r="C23">
        <v>14.5</v>
      </c>
      <c r="D23" t="s">
        <v>15</v>
      </c>
      <c r="E23" t="s">
        <v>12</v>
      </c>
      <c r="F23" t="s">
        <v>13</v>
      </c>
      <c r="G23">
        <v>103.72983664</v>
      </c>
      <c r="H23">
        <v>5.6328014141089904</v>
      </c>
      <c r="I23">
        <v>5.118397448570704</v>
      </c>
      <c r="J23">
        <v>103.741096496582</v>
      </c>
    </row>
    <row r="24" spans="1:10" x14ac:dyDescent="0.35">
      <c r="A24" t="s">
        <v>38</v>
      </c>
      <c r="B24">
        <v>29</v>
      </c>
      <c r="C24">
        <v>14.5</v>
      </c>
      <c r="D24" t="s">
        <v>17</v>
      </c>
      <c r="E24" t="s">
        <v>12</v>
      </c>
      <c r="F24" t="s">
        <v>13</v>
      </c>
      <c r="G24">
        <v>109.7099632</v>
      </c>
      <c r="H24">
        <v>5.8553206860235667</v>
      </c>
      <c r="I24">
        <v>5.8067198150006902</v>
      </c>
      <c r="J24">
        <v>109.7273635864258</v>
      </c>
    </row>
    <row r="25" spans="1:10" x14ac:dyDescent="0.35">
      <c r="A25" t="s">
        <v>39</v>
      </c>
      <c r="B25">
        <v>30</v>
      </c>
      <c r="C25">
        <v>14.5</v>
      </c>
      <c r="D25" t="s">
        <v>19</v>
      </c>
      <c r="E25" t="s">
        <v>12</v>
      </c>
      <c r="F25" t="s">
        <v>13</v>
      </c>
      <c r="G25">
        <v>112.69988119999999</v>
      </c>
      <c r="H25">
        <v>5.9960494805434816</v>
      </c>
      <c r="I25">
        <v>5.9074507704234236</v>
      </c>
      <c r="J25">
        <v>112.70912170410161</v>
      </c>
    </row>
    <row r="26" spans="1:10" x14ac:dyDescent="0.35">
      <c r="A26" t="s">
        <v>40</v>
      </c>
      <c r="B26">
        <v>25</v>
      </c>
      <c r="C26">
        <v>16.5</v>
      </c>
      <c r="D26" t="s">
        <v>11</v>
      </c>
      <c r="E26" t="s">
        <v>12</v>
      </c>
      <c r="F26" t="s">
        <v>13</v>
      </c>
      <c r="G26">
        <v>98.779968917000005</v>
      </c>
      <c r="H26">
        <v>5.3575429802452073</v>
      </c>
      <c r="I26">
        <v>4.4417670312826942</v>
      </c>
      <c r="J26">
        <v>98.779891967773438</v>
      </c>
    </row>
    <row r="27" spans="1:10" x14ac:dyDescent="0.35">
      <c r="A27" t="s">
        <v>41</v>
      </c>
      <c r="B27">
        <v>27</v>
      </c>
      <c r="C27">
        <v>16.5</v>
      </c>
      <c r="D27" t="s">
        <v>15</v>
      </c>
      <c r="E27" t="s">
        <v>12</v>
      </c>
      <c r="F27" t="s">
        <v>13</v>
      </c>
      <c r="G27">
        <v>104.74995524000001</v>
      </c>
      <c r="H27">
        <v>5.6193714775721046</v>
      </c>
      <c r="I27">
        <v>4.9017239949385498</v>
      </c>
      <c r="J27">
        <v>104.7683563232422</v>
      </c>
    </row>
    <row r="28" spans="1:10" x14ac:dyDescent="0.35">
      <c r="A28" t="s">
        <v>42</v>
      </c>
      <c r="B28">
        <v>29</v>
      </c>
      <c r="C28">
        <v>16.5</v>
      </c>
      <c r="D28" t="s">
        <v>17</v>
      </c>
      <c r="E28" t="s">
        <v>12</v>
      </c>
      <c r="F28" t="s">
        <v>13</v>
      </c>
      <c r="G28">
        <v>110.72989552999999</v>
      </c>
      <c r="H28">
        <v>5.9466996540688744</v>
      </c>
      <c r="I28">
        <v>5.5198008674302059</v>
      </c>
      <c r="J28">
        <v>110.7446594238281</v>
      </c>
    </row>
    <row r="29" spans="1:10" x14ac:dyDescent="0.35">
      <c r="A29" t="s">
        <v>43</v>
      </c>
      <c r="B29">
        <v>30</v>
      </c>
      <c r="C29">
        <v>16.5</v>
      </c>
      <c r="D29" t="s">
        <v>19</v>
      </c>
      <c r="E29" t="s">
        <v>12</v>
      </c>
      <c r="F29" t="s">
        <v>13</v>
      </c>
      <c r="G29">
        <v>113.71972412</v>
      </c>
      <c r="H29">
        <v>6.0642096795969707</v>
      </c>
      <c r="I29">
        <v>5.7725494163673554</v>
      </c>
      <c r="J29">
        <v>113.7349548339844</v>
      </c>
    </row>
    <row r="30" spans="1:10" x14ac:dyDescent="0.35">
      <c r="A30" t="s">
        <v>44</v>
      </c>
      <c r="B30">
        <v>25</v>
      </c>
      <c r="C30">
        <v>18.5</v>
      </c>
      <c r="D30" t="s">
        <v>11</v>
      </c>
      <c r="E30" t="s">
        <v>12</v>
      </c>
      <c r="F30" t="s">
        <v>13</v>
      </c>
      <c r="G30">
        <v>99.729776381999997</v>
      </c>
      <c r="H30">
        <v>5.5615340910487649</v>
      </c>
      <c r="I30">
        <v>4.6356886198753946</v>
      </c>
      <c r="J30">
        <v>99.726890563964844</v>
      </c>
    </row>
    <row r="31" spans="1:10" x14ac:dyDescent="0.35">
      <c r="A31" t="s">
        <v>45</v>
      </c>
      <c r="B31">
        <v>27</v>
      </c>
      <c r="C31">
        <v>18.5</v>
      </c>
      <c r="D31" t="s">
        <v>15</v>
      </c>
      <c r="E31" t="s">
        <v>12</v>
      </c>
      <c r="F31" t="s">
        <v>13</v>
      </c>
      <c r="G31">
        <v>105.69984466</v>
      </c>
      <c r="H31">
        <v>5.906566254020718</v>
      </c>
      <c r="I31">
        <v>4.9029810724399283</v>
      </c>
      <c r="J31">
        <v>105.6943817138672</v>
      </c>
    </row>
    <row r="32" spans="1:10" x14ac:dyDescent="0.35">
      <c r="A32" t="s">
        <v>46</v>
      </c>
      <c r="B32">
        <v>29</v>
      </c>
      <c r="C32">
        <v>18.5</v>
      </c>
      <c r="D32" t="s">
        <v>17</v>
      </c>
      <c r="E32" t="s">
        <v>12</v>
      </c>
      <c r="F32" t="s">
        <v>13</v>
      </c>
      <c r="G32">
        <v>111.67982966</v>
      </c>
      <c r="H32">
        <v>6.1444727256490692</v>
      </c>
      <c r="I32">
        <v>5.1669510005285701</v>
      </c>
      <c r="J32">
        <v>111.6906433105469</v>
      </c>
    </row>
    <row r="33" spans="1:10" x14ac:dyDescent="0.35">
      <c r="A33" t="s">
        <v>47</v>
      </c>
      <c r="B33">
        <v>30</v>
      </c>
      <c r="C33">
        <v>18.5</v>
      </c>
      <c r="D33" t="s">
        <v>19</v>
      </c>
      <c r="E33" t="s">
        <v>12</v>
      </c>
      <c r="F33" t="s">
        <v>13</v>
      </c>
      <c r="G33">
        <v>114.66982216</v>
      </c>
      <c r="H33">
        <v>6.2271559882492902</v>
      </c>
      <c r="I33">
        <v>5.4691093555264274</v>
      </c>
      <c r="J33">
        <v>114.6828308105469</v>
      </c>
    </row>
    <row r="34" spans="1:10" x14ac:dyDescent="0.35">
      <c r="A34" t="s">
        <v>48</v>
      </c>
      <c r="B34">
        <v>25</v>
      </c>
      <c r="C34">
        <v>20.5</v>
      </c>
      <c r="D34" t="s">
        <v>11</v>
      </c>
      <c r="E34" t="s">
        <v>12</v>
      </c>
      <c r="F34" t="s">
        <v>13</v>
      </c>
      <c r="G34">
        <v>100.59998184</v>
      </c>
      <c r="H34">
        <v>5.4933141936900194</v>
      </c>
      <c r="I34">
        <v>4.6935138555581366</v>
      </c>
      <c r="J34">
        <v>100.6009063720703</v>
      </c>
    </row>
    <row r="35" spans="1:10" x14ac:dyDescent="0.35">
      <c r="A35" t="s">
        <v>49</v>
      </c>
      <c r="B35">
        <v>27</v>
      </c>
      <c r="C35">
        <v>20.5</v>
      </c>
      <c r="D35" t="s">
        <v>15</v>
      </c>
      <c r="E35" t="s">
        <v>12</v>
      </c>
      <c r="F35" t="s">
        <v>13</v>
      </c>
      <c r="G35">
        <v>106.56991601</v>
      </c>
      <c r="H35">
        <v>5.9710573106569376</v>
      </c>
      <c r="I35">
        <v>4.906866550096538</v>
      </c>
      <c r="J35">
        <v>106.5654792785645</v>
      </c>
    </row>
    <row r="36" spans="1:10" x14ac:dyDescent="0.35">
      <c r="A36" t="s">
        <v>50</v>
      </c>
      <c r="B36">
        <v>29</v>
      </c>
      <c r="C36">
        <v>20.5</v>
      </c>
      <c r="D36" t="s">
        <v>17</v>
      </c>
      <c r="E36" t="s">
        <v>12</v>
      </c>
      <c r="F36" t="s">
        <v>13</v>
      </c>
      <c r="G36">
        <v>112.53986508</v>
      </c>
      <c r="H36">
        <v>6.2139480854639082</v>
      </c>
      <c r="I36">
        <v>4.9916117416677253</v>
      </c>
      <c r="J36">
        <v>112.5508575439453</v>
      </c>
    </row>
    <row r="37" spans="1:10" x14ac:dyDescent="0.35">
      <c r="A37" t="s">
        <v>51</v>
      </c>
      <c r="B37">
        <v>30</v>
      </c>
      <c r="C37">
        <v>20.5</v>
      </c>
      <c r="D37" t="s">
        <v>19</v>
      </c>
      <c r="E37" t="s">
        <v>12</v>
      </c>
      <c r="F37" t="s">
        <v>13</v>
      </c>
      <c r="G37">
        <v>115.52993207999999</v>
      </c>
      <c r="H37">
        <v>6.3582779185025187</v>
      </c>
      <c r="I37">
        <v>5.2587855477336234</v>
      </c>
      <c r="J37">
        <v>115.5429382324219</v>
      </c>
    </row>
    <row r="38" spans="1:10" x14ac:dyDescent="0.35">
      <c r="A38" t="s">
        <v>52</v>
      </c>
      <c r="B38">
        <v>25</v>
      </c>
      <c r="C38">
        <v>22.5</v>
      </c>
      <c r="D38" t="s">
        <v>11</v>
      </c>
      <c r="E38" t="s">
        <v>12</v>
      </c>
      <c r="F38" t="s">
        <v>13</v>
      </c>
      <c r="G38">
        <v>101.41970962000001</v>
      </c>
      <c r="H38">
        <v>5.6785570783494297</v>
      </c>
      <c r="I38">
        <v>4.3514419786516783</v>
      </c>
      <c r="J38">
        <v>101.41566467285161</v>
      </c>
    </row>
    <row r="39" spans="1:10" x14ac:dyDescent="0.35">
      <c r="A39" t="s">
        <v>53</v>
      </c>
      <c r="B39">
        <v>27</v>
      </c>
      <c r="C39">
        <v>22.5</v>
      </c>
      <c r="D39" t="s">
        <v>15</v>
      </c>
      <c r="E39" t="s">
        <v>12</v>
      </c>
      <c r="F39" t="s">
        <v>13</v>
      </c>
      <c r="G39">
        <v>107.38973319999999</v>
      </c>
      <c r="H39">
        <v>6.0544754597896606</v>
      </c>
      <c r="I39">
        <v>4.7202369165893714</v>
      </c>
      <c r="J39">
        <v>107.385669708252</v>
      </c>
    </row>
    <row r="40" spans="1:10" x14ac:dyDescent="0.35">
      <c r="A40" t="s">
        <v>54</v>
      </c>
      <c r="B40">
        <v>29</v>
      </c>
      <c r="C40">
        <v>22.5</v>
      </c>
      <c r="D40" t="s">
        <v>17</v>
      </c>
      <c r="E40" t="s">
        <v>12</v>
      </c>
      <c r="F40" t="s">
        <v>13</v>
      </c>
      <c r="G40">
        <v>113.35980146999999</v>
      </c>
      <c r="H40">
        <v>6.3095405394881636</v>
      </c>
      <c r="I40">
        <v>4.8013159812244339</v>
      </c>
      <c r="J40">
        <v>113.37570953369141</v>
      </c>
    </row>
    <row r="41" spans="1:10" x14ac:dyDescent="0.35">
      <c r="A41" t="s">
        <v>55</v>
      </c>
      <c r="B41">
        <v>30</v>
      </c>
      <c r="C41">
        <v>22.5</v>
      </c>
      <c r="D41" t="s">
        <v>19</v>
      </c>
      <c r="E41" t="s">
        <v>12</v>
      </c>
      <c r="F41" t="s">
        <v>13</v>
      </c>
      <c r="G41">
        <v>116.34974182000001</v>
      </c>
      <c r="H41">
        <v>6.4198388261222004</v>
      </c>
      <c r="I41">
        <v>5.0612852183433574</v>
      </c>
      <c r="J41">
        <v>116.36643981933589</v>
      </c>
    </row>
    <row r="42" spans="1:10" x14ac:dyDescent="0.35">
      <c r="A42" t="s">
        <v>56</v>
      </c>
      <c r="B42">
        <v>25</v>
      </c>
      <c r="C42">
        <v>24.5</v>
      </c>
      <c r="D42" t="s">
        <v>11</v>
      </c>
      <c r="E42" t="s">
        <v>12</v>
      </c>
      <c r="F42" t="s">
        <v>13</v>
      </c>
      <c r="G42">
        <v>102.18989104000001</v>
      </c>
      <c r="H42">
        <v>5.7821121168426064</v>
      </c>
      <c r="I42">
        <v>4.2487303613440019</v>
      </c>
      <c r="J42">
        <v>102.1849937438965</v>
      </c>
    </row>
    <row r="43" spans="1:10" x14ac:dyDescent="0.35">
      <c r="A43" t="s">
        <v>57</v>
      </c>
      <c r="B43">
        <v>27</v>
      </c>
      <c r="C43">
        <v>24.5</v>
      </c>
      <c r="D43" t="s">
        <v>15</v>
      </c>
      <c r="E43" t="s">
        <v>12</v>
      </c>
      <c r="F43" t="s">
        <v>13</v>
      </c>
      <c r="G43">
        <v>108.15969855</v>
      </c>
      <c r="H43">
        <v>5.9159874908173702</v>
      </c>
      <c r="I43">
        <v>4.3799324109274664</v>
      </c>
      <c r="J43">
        <v>108.1571884155273</v>
      </c>
    </row>
    <row r="44" spans="1:10" x14ac:dyDescent="0.35">
      <c r="A44" t="s">
        <v>58</v>
      </c>
      <c r="B44">
        <v>29</v>
      </c>
      <c r="C44">
        <v>24.5</v>
      </c>
      <c r="D44" t="s">
        <v>17</v>
      </c>
      <c r="E44" t="s">
        <v>12</v>
      </c>
      <c r="F44" t="s">
        <v>13</v>
      </c>
      <c r="G44">
        <v>114.12987113</v>
      </c>
      <c r="H44">
        <v>6.3261493115306644</v>
      </c>
      <c r="I44">
        <v>4.4210866781239417</v>
      </c>
      <c r="J44">
        <v>114.1409530639648</v>
      </c>
    </row>
    <row r="45" spans="1:10" x14ac:dyDescent="0.35">
      <c r="A45" t="s">
        <v>59</v>
      </c>
      <c r="B45">
        <v>30</v>
      </c>
      <c r="C45">
        <v>24.5</v>
      </c>
      <c r="D45" t="s">
        <v>19</v>
      </c>
      <c r="E45" t="s">
        <v>12</v>
      </c>
      <c r="F45" t="s">
        <v>13</v>
      </c>
      <c r="G45">
        <v>117.10980535</v>
      </c>
      <c r="H45">
        <v>6.4951819447596586</v>
      </c>
      <c r="I45">
        <v>4.7210063448096093</v>
      </c>
      <c r="J45">
        <v>117.119758605957</v>
      </c>
    </row>
    <row r="46" spans="1:10" x14ac:dyDescent="0.35">
      <c r="A46" t="s">
        <v>60</v>
      </c>
      <c r="B46">
        <v>25</v>
      </c>
      <c r="C46">
        <v>2.5</v>
      </c>
      <c r="D46" t="s">
        <v>11</v>
      </c>
      <c r="E46" t="s">
        <v>12</v>
      </c>
      <c r="F46" t="s">
        <v>13</v>
      </c>
      <c r="G46">
        <v>87.609820068000005</v>
      </c>
      <c r="H46">
        <v>3.794251937941862</v>
      </c>
      <c r="I46">
        <v>4.4129267870890772</v>
      </c>
      <c r="J46">
        <v>87.622230529785156</v>
      </c>
    </row>
    <row r="47" spans="1:10" x14ac:dyDescent="0.35">
      <c r="A47" t="s">
        <v>61</v>
      </c>
      <c r="B47">
        <v>27</v>
      </c>
      <c r="C47">
        <v>2.5</v>
      </c>
      <c r="D47" t="s">
        <v>15</v>
      </c>
      <c r="E47" t="s">
        <v>12</v>
      </c>
      <c r="F47" t="s">
        <v>13</v>
      </c>
      <c r="G47">
        <v>93.599759042000002</v>
      </c>
      <c r="H47">
        <v>3.8839931114820772</v>
      </c>
      <c r="I47">
        <v>4.3973391603153544</v>
      </c>
      <c r="J47">
        <v>93.612022399902344</v>
      </c>
    </row>
    <row r="48" spans="1:10" x14ac:dyDescent="0.35">
      <c r="A48" t="s">
        <v>62</v>
      </c>
      <c r="B48">
        <v>29</v>
      </c>
      <c r="C48">
        <v>2.5</v>
      </c>
      <c r="D48" t="s">
        <v>17</v>
      </c>
      <c r="E48" t="s">
        <v>12</v>
      </c>
      <c r="F48" t="s">
        <v>13</v>
      </c>
      <c r="G48">
        <v>99.589742720000004</v>
      </c>
      <c r="H48">
        <v>3.9504097506253659</v>
      </c>
      <c r="I48">
        <v>4.4561054456035976</v>
      </c>
      <c r="J48">
        <v>99.596099853515625</v>
      </c>
    </row>
    <row r="49" spans="1:10" x14ac:dyDescent="0.35">
      <c r="A49" t="s">
        <v>63</v>
      </c>
      <c r="B49">
        <v>30</v>
      </c>
      <c r="C49">
        <v>2.5</v>
      </c>
      <c r="D49" t="s">
        <v>19</v>
      </c>
      <c r="E49" t="s">
        <v>12</v>
      </c>
      <c r="F49" t="s">
        <v>13</v>
      </c>
      <c r="G49">
        <v>102.57982463</v>
      </c>
      <c r="H49">
        <v>3.981853756074976</v>
      </c>
      <c r="I49">
        <v>4.3585568774022647</v>
      </c>
      <c r="J49">
        <v>102.5882873535156</v>
      </c>
    </row>
    <row r="50" spans="1:10" x14ac:dyDescent="0.35">
      <c r="A50" t="s">
        <v>64</v>
      </c>
      <c r="B50">
        <v>25</v>
      </c>
      <c r="C50">
        <v>26.5</v>
      </c>
      <c r="D50" t="s">
        <v>11</v>
      </c>
      <c r="E50" t="s">
        <v>12</v>
      </c>
      <c r="F50" t="s">
        <v>13</v>
      </c>
      <c r="G50">
        <v>102.89977491</v>
      </c>
      <c r="H50">
        <v>5.6045688185334113</v>
      </c>
      <c r="I50">
        <v>4.5905415095386957</v>
      </c>
      <c r="J50">
        <v>102.8998489379883</v>
      </c>
    </row>
    <row r="51" spans="1:10" x14ac:dyDescent="0.35">
      <c r="A51" t="s">
        <v>65</v>
      </c>
      <c r="B51">
        <v>27</v>
      </c>
      <c r="C51">
        <v>26.5</v>
      </c>
      <c r="D51" t="s">
        <v>15</v>
      </c>
      <c r="E51" t="s">
        <v>12</v>
      </c>
      <c r="F51" t="s">
        <v>13</v>
      </c>
      <c r="G51">
        <v>108.86998475</v>
      </c>
      <c r="H51">
        <v>6.1385590287142202</v>
      </c>
      <c r="I51">
        <v>4.4715906084383477</v>
      </c>
      <c r="J51">
        <v>108.8682479858398</v>
      </c>
    </row>
    <row r="52" spans="1:10" x14ac:dyDescent="0.35">
      <c r="A52" t="s">
        <v>66</v>
      </c>
      <c r="B52">
        <v>29</v>
      </c>
      <c r="C52">
        <v>26.5</v>
      </c>
      <c r="D52" t="s">
        <v>17</v>
      </c>
      <c r="E52" t="s">
        <v>12</v>
      </c>
      <c r="F52" t="s">
        <v>13</v>
      </c>
      <c r="G52">
        <v>114.83993381000001</v>
      </c>
      <c r="H52">
        <v>6.4669747462030296</v>
      </c>
      <c r="I52">
        <v>4.0580728027076418</v>
      </c>
      <c r="J52">
        <v>114.856201171875</v>
      </c>
    </row>
    <row r="53" spans="1:10" x14ac:dyDescent="0.35">
      <c r="A53" t="s">
        <v>67</v>
      </c>
      <c r="B53">
        <v>30</v>
      </c>
      <c r="C53">
        <v>26.5</v>
      </c>
      <c r="D53" t="s">
        <v>19</v>
      </c>
      <c r="E53" t="s">
        <v>12</v>
      </c>
      <c r="F53" t="s">
        <v>13</v>
      </c>
      <c r="G53">
        <v>117.82975494999999</v>
      </c>
      <c r="H53">
        <v>6.5975443508328668</v>
      </c>
      <c r="I53">
        <v>4.1795045391108658</v>
      </c>
      <c r="J53">
        <v>117.8402099609375</v>
      </c>
    </row>
    <row r="54" spans="1:10" x14ac:dyDescent="0.35">
      <c r="A54" t="s">
        <v>68</v>
      </c>
      <c r="B54">
        <v>25</v>
      </c>
      <c r="C54">
        <v>28.5</v>
      </c>
      <c r="D54" t="s">
        <v>11</v>
      </c>
      <c r="E54" t="s">
        <v>12</v>
      </c>
      <c r="F54" t="s">
        <v>13</v>
      </c>
      <c r="G54">
        <v>103.59982401000001</v>
      </c>
      <c r="H54">
        <v>5.6432880976874031</v>
      </c>
      <c r="I54">
        <v>5.1998616120392569</v>
      </c>
      <c r="J54">
        <v>103.59313583374021</v>
      </c>
    </row>
    <row r="55" spans="1:10" x14ac:dyDescent="0.35">
      <c r="A55" t="s">
        <v>69</v>
      </c>
      <c r="B55">
        <v>27</v>
      </c>
      <c r="C55">
        <v>28.5</v>
      </c>
      <c r="D55" t="s">
        <v>15</v>
      </c>
      <c r="E55" t="s">
        <v>12</v>
      </c>
      <c r="F55" t="s">
        <v>13</v>
      </c>
      <c r="G55">
        <v>109.56970602</v>
      </c>
      <c r="H55">
        <v>6.2127864760881222</v>
      </c>
      <c r="I55">
        <v>5.1619197539984896</v>
      </c>
      <c r="J55">
        <v>109.56357574462891</v>
      </c>
    </row>
    <row r="56" spans="1:10" x14ac:dyDescent="0.35">
      <c r="A56" t="s">
        <v>70</v>
      </c>
      <c r="B56">
        <v>29</v>
      </c>
      <c r="C56">
        <v>28.5</v>
      </c>
      <c r="D56" t="s">
        <v>17</v>
      </c>
      <c r="E56" t="s">
        <v>12</v>
      </c>
      <c r="F56" t="s">
        <v>13</v>
      </c>
      <c r="G56">
        <v>115.53991585999999</v>
      </c>
      <c r="H56">
        <v>6.3438279410721954</v>
      </c>
      <c r="I56">
        <v>4.1783140321315946</v>
      </c>
      <c r="J56">
        <v>115.55641937255859</v>
      </c>
    </row>
    <row r="57" spans="1:10" x14ac:dyDescent="0.35">
      <c r="A57" t="s">
        <v>71</v>
      </c>
      <c r="B57">
        <v>30</v>
      </c>
      <c r="C57">
        <v>28.5</v>
      </c>
      <c r="D57" t="s">
        <v>19</v>
      </c>
      <c r="E57" t="s">
        <v>12</v>
      </c>
      <c r="F57" t="s">
        <v>13</v>
      </c>
      <c r="G57">
        <v>118.51992457999999</v>
      </c>
      <c r="H57">
        <v>6.6607778421170272</v>
      </c>
      <c r="I57">
        <v>4.0010272117417864</v>
      </c>
      <c r="J57">
        <v>118.5386657714844</v>
      </c>
    </row>
    <row r="58" spans="1:10" x14ac:dyDescent="0.35">
      <c r="A58" t="s">
        <v>72</v>
      </c>
      <c r="B58">
        <v>25</v>
      </c>
      <c r="C58">
        <v>30.5</v>
      </c>
      <c r="D58" t="s">
        <v>11</v>
      </c>
      <c r="E58" t="s">
        <v>12</v>
      </c>
      <c r="F58" t="s">
        <v>13</v>
      </c>
      <c r="G58">
        <v>104.26989198</v>
      </c>
      <c r="H58">
        <v>5.6584477420445616</v>
      </c>
      <c r="I58">
        <v>5.8408345359579528</v>
      </c>
      <c r="J58">
        <v>104.2646217346191</v>
      </c>
    </row>
    <row r="59" spans="1:10" x14ac:dyDescent="0.35">
      <c r="A59" t="s">
        <v>73</v>
      </c>
      <c r="B59">
        <v>27</v>
      </c>
      <c r="C59">
        <v>30.5</v>
      </c>
      <c r="D59" t="s">
        <v>15</v>
      </c>
      <c r="E59" t="s">
        <v>12</v>
      </c>
      <c r="F59" t="s">
        <v>13</v>
      </c>
      <c r="G59">
        <v>110.22976786</v>
      </c>
      <c r="H59">
        <v>6.2516466481122643</v>
      </c>
      <c r="I59">
        <v>6.0614161055117677</v>
      </c>
      <c r="J59">
        <v>110.2312889099121</v>
      </c>
    </row>
    <row r="60" spans="1:10" x14ac:dyDescent="0.35">
      <c r="A60" t="s">
        <v>74</v>
      </c>
      <c r="B60">
        <v>29</v>
      </c>
      <c r="C60">
        <v>30.5</v>
      </c>
      <c r="D60" t="s">
        <v>17</v>
      </c>
      <c r="E60" t="s">
        <v>12</v>
      </c>
      <c r="F60" t="s">
        <v>13</v>
      </c>
      <c r="G60">
        <v>116.19985849</v>
      </c>
      <c r="H60">
        <v>6.496725845810853</v>
      </c>
      <c r="I60">
        <v>4.7192055081678177</v>
      </c>
      <c r="J60">
        <v>116.2108917236328</v>
      </c>
    </row>
    <row r="61" spans="1:10" x14ac:dyDescent="0.35">
      <c r="A61" t="s">
        <v>75</v>
      </c>
      <c r="B61">
        <v>30</v>
      </c>
      <c r="C61">
        <v>30.5</v>
      </c>
      <c r="D61" t="s">
        <v>19</v>
      </c>
      <c r="E61" t="s">
        <v>12</v>
      </c>
      <c r="F61" t="s">
        <v>13</v>
      </c>
      <c r="G61">
        <v>119.18984354</v>
      </c>
      <c r="H61">
        <v>6.6935863811106318</v>
      </c>
      <c r="I61">
        <v>4.3865357437063039</v>
      </c>
      <c r="J61">
        <v>119.20550537109381</v>
      </c>
    </row>
    <row r="62" spans="1:10" x14ac:dyDescent="0.35">
      <c r="A62" t="s">
        <v>76</v>
      </c>
      <c r="B62">
        <v>25</v>
      </c>
      <c r="C62">
        <v>32.5</v>
      </c>
      <c r="D62" t="s">
        <v>11</v>
      </c>
      <c r="E62" t="s">
        <v>12</v>
      </c>
      <c r="F62" t="s">
        <v>13</v>
      </c>
      <c r="G62">
        <v>104.87984121</v>
      </c>
      <c r="H62">
        <v>5.6447042419271778</v>
      </c>
      <c r="I62">
        <v>6.259643808908919</v>
      </c>
      <c r="J62">
        <v>104.8789176940918</v>
      </c>
    </row>
    <row r="63" spans="1:10" x14ac:dyDescent="0.35">
      <c r="A63" t="s">
        <v>77</v>
      </c>
      <c r="B63">
        <v>27</v>
      </c>
      <c r="C63">
        <v>32.5</v>
      </c>
      <c r="D63" t="s">
        <v>15</v>
      </c>
      <c r="E63" t="s">
        <v>12</v>
      </c>
      <c r="F63" t="s">
        <v>13</v>
      </c>
      <c r="G63">
        <v>110.84995419000001</v>
      </c>
      <c r="H63">
        <v>6.293990032735798</v>
      </c>
      <c r="I63">
        <v>6.8428416244316574</v>
      </c>
      <c r="J63">
        <v>110.84543609619141</v>
      </c>
    </row>
    <row r="64" spans="1:10" x14ac:dyDescent="0.35">
      <c r="A64" t="s">
        <v>78</v>
      </c>
      <c r="B64">
        <v>29</v>
      </c>
      <c r="C64">
        <v>32.5</v>
      </c>
      <c r="D64" t="s">
        <v>17</v>
      </c>
      <c r="E64" t="s">
        <v>12</v>
      </c>
      <c r="F64" t="s">
        <v>13</v>
      </c>
      <c r="G64">
        <v>116.80997908000001</v>
      </c>
      <c r="H64">
        <v>6.6127473496361429</v>
      </c>
      <c r="I64">
        <v>5.5471851862550352</v>
      </c>
      <c r="J64">
        <v>116.8222579956055</v>
      </c>
    </row>
    <row r="65" spans="1:10" x14ac:dyDescent="0.35">
      <c r="A65" t="s">
        <v>79</v>
      </c>
      <c r="B65">
        <v>30</v>
      </c>
      <c r="C65">
        <v>32.5</v>
      </c>
      <c r="D65" t="s">
        <v>19</v>
      </c>
      <c r="E65" t="s">
        <v>12</v>
      </c>
      <c r="F65" t="s">
        <v>13</v>
      </c>
      <c r="G65">
        <v>119.79984492</v>
      </c>
      <c r="H65">
        <v>6.7557499370096794</v>
      </c>
      <c r="I65">
        <v>5.2104321173771382</v>
      </c>
      <c r="J65">
        <v>119.8119812011719</v>
      </c>
    </row>
    <row r="66" spans="1:10" x14ac:dyDescent="0.35">
      <c r="A66" t="s">
        <v>80</v>
      </c>
      <c r="B66">
        <v>25</v>
      </c>
      <c r="C66">
        <v>34.5</v>
      </c>
      <c r="D66" t="s">
        <v>11</v>
      </c>
      <c r="E66" t="s">
        <v>12</v>
      </c>
      <c r="F66" t="s">
        <v>13</v>
      </c>
      <c r="G66">
        <v>105.49987853</v>
      </c>
      <c r="H66">
        <v>5.6594049435544207</v>
      </c>
      <c r="I66">
        <v>6.5389995052620984</v>
      </c>
      <c r="J66">
        <v>105.4947242736816</v>
      </c>
    </row>
    <row r="67" spans="1:10" x14ac:dyDescent="0.35">
      <c r="A67" t="s">
        <v>81</v>
      </c>
      <c r="B67">
        <v>27</v>
      </c>
      <c r="C67">
        <v>34.5</v>
      </c>
      <c r="D67" t="s">
        <v>15</v>
      </c>
      <c r="E67" t="s">
        <v>12</v>
      </c>
      <c r="F67" t="s">
        <v>13</v>
      </c>
      <c r="G67">
        <v>111.45979911000001</v>
      </c>
      <c r="H67">
        <v>6.0774634269139707</v>
      </c>
      <c r="I67">
        <v>7.3297621098821821</v>
      </c>
      <c r="J67">
        <v>111.45375061035161</v>
      </c>
    </row>
    <row r="68" spans="1:10" x14ac:dyDescent="0.35">
      <c r="A68" t="s">
        <v>82</v>
      </c>
      <c r="B68">
        <v>29</v>
      </c>
      <c r="C68">
        <v>34.5</v>
      </c>
      <c r="D68" t="s">
        <v>17</v>
      </c>
      <c r="E68" t="s">
        <v>12</v>
      </c>
      <c r="F68" t="s">
        <v>13</v>
      </c>
      <c r="G68">
        <v>117.42985249</v>
      </c>
      <c r="H68">
        <v>6.6958049152788739</v>
      </c>
      <c r="I68">
        <v>6.3707399106194771</v>
      </c>
      <c r="J68">
        <v>117.44830322265619</v>
      </c>
    </row>
    <row r="69" spans="1:10" x14ac:dyDescent="0.35">
      <c r="A69" t="s">
        <v>83</v>
      </c>
      <c r="B69">
        <v>30</v>
      </c>
      <c r="C69">
        <v>34.5</v>
      </c>
      <c r="D69" t="s">
        <v>19</v>
      </c>
      <c r="E69" t="s">
        <v>12</v>
      </c>
      <c r="F69" t="s">
        <v>13</v>
      </c>
      <c r="G69">
        <v>120.40999531999999</v>
      </c>
      <c r="H69">
        <v>6.7752908088850781</v>
      </c>
      <c r="I69">
        <v>6.1431660478418166</v>
      </c>
      <c r="J69">
        <v>120.4286575317383</v>
      </c>
    </row>
    <row r="70" spans="1:10" x14ac:dyDescent="0.35">
      <c r="A70" t="s">
        <v>84</v>
      </c>
      <c r="B70">
        <v>25</v>
      </c>
      <c r="C70">
        <v>35</v>
      </c>
      <c r="D70" t="s">
        <v>11</v>
      </c>
      <c r="E70" t="s">
        <v>12</v>
      </c>
      <c r="F70" t="s">
        <v>13</v>
      </c>
      <c r="G70">
        <v>105.65974563</v>
      </c>
      <c r="H70">
        <v>5.6660890068981988</v>
      </c>
      <c r="I70">
        <v>6.6065772103763436</v>
      </c>
      <c r="J70">
        <v>105.6551513671875</v>
      </c>
    </row>
    <row r="71" spans="1:10" x14ac:dyDescent="0.35">
      <c r="A71" t="s">
        <v>85</v>
      </c>
      <c r="B71">
        <v>27</v>
      </c>
      <c r="C71">
        <v>35</v>
      </c>
      <c r="D71" t="s">
        <v>15</v>
      </c>
      <c r="E71" t="s">
        <v>12</v>
      </c>
      <c r="F71" t="s">
        <v>13</v>
      </c>
      <c r="G71">
        <v>111.61977797999999</v>
      </c>
      <c r="H71">
        <v>6.3219242086353029</v>
      </c>
      <c r="I71">
        <v>7.4063199623230096</v>
      </c>
      <c r="J71">
        <v>111.62021636962891</v>
      </c>
    </row>
    <row r="72" spans="1:10" x14ac:dyDescent="0.35">
      <c r="A72" t="s">
        <v>86</v>
      </c>
      <c r="B72">
        <v>29</v>
      </c>
      <c r="C72">
        <v>35</v>
      </c>
      <c r="D72" t="s">
        <v>17</v>
      </c>
      <c r="E72" t="s">
        <v>12</v>
      </c>
      <c r="F72" t="s">
        <v>13</v>
      </c>
      <c r="G72">
        <v>117.57987738</v>
      </c>
      <c r="H72">
        <v>6.6546951861621313</v>
      </c>
      <c r="I72">
        <v>6.5576937128367936</v>
      </c>
      <c r="J72">
        <v>117.5954284667969</v>
      </c>
    </row>
    <row r="73" spans="1:10" x14ac:dyDescent="0.35">
      <c r="A73" t="s">
        <v>87</v>
      </c>
      <c r="B73">
        <v>30</v>
      </c>
      <c r="C73">
        <v>35</v>
      </c>
      <c r="D73" t="s">
        <v>19</v>
      </c>
      <c r="E73" t="s">
        <v>12</v>
      </c>
      <c r="F73" t="s">
        <v>13</v>
      </c>
      <c r="G73">
        <v>120.56986243</v>
      </c>
      <c r="H73">
        <v>6.8695292081165897</v>
      </c>
      <c r="I73">
        <v>6.3711913957035904</v>
      </c>
      <c r="J73">
        <v>120.5900039672852</v>
      </c>
    </row>
    <row r="74" spans="1:10" x14ac:dyDescent="0.35">
      <c r="A74" t="s">
        <v>88</v>
      </c>
      <c r="B74">
        <v>25</v>
      </c>
      <c r="C74">
        <v>4.5</v>
      </c>
      <c r="D74" t="s">
        <v>11</v>
      </c>
      <c r="E74" t="s">
        <v>12</v>
      </c>
      <c r="F74" t="s">
        <v>13</v>
      </c>
      <c r="G74">
        <v>90.379722415999993</v>
      </c>
      <c r="H74">
        <v>4.3581392187034842</v>
      </c>
      <c r="I74">
        <v>5.5101186047589579</v>
      </c>
      <c r="J74">
        <v>90.381179809570313</v>
      </c>
    </row>
    <row r="75" spans="1:10" x14ac:dyDescent="0.35">
      <c r="A75" t="s">
        <v>89</v>
      </c>
      <c r="B75">
        <v>27</v>
      </c>
      <c r="C75">
        <v>4.5</v>
      </c>
      <c r="D75" t="s">
        <v>15</v>
      </c>
      <c r="E75" t="s">
        <v>12</v>
      </c>
      <c r="F75" t="s">
        <v>13</v>
      </c>
      <c r="G75">
        <v>96.369914710999993</v>
      </c>
      <c r="H75">
        <v>4.4789024512877029</v>
      </c>
      <c r="I75">
        <v>5.4256705911590188</v>
      </c>
      <c r="J75">
        <v>96.371238708496094</v>
      </c>
    </row>
    <row r="76" spans="1:10" x14ac:dyDescent="0.35">
      <c r="A76" t="s">
        <v>90</v>
      </c>
      <c r="B76">
        <v>29</v>
      </c>
      <c r="C76">
        <v>4.5</v>
      </c>
      <c r="D76" t="s">
        <v>17</v>
      </c>
      <c r="E76" t="s">
        <v>12</v>
      </c>
      <c r="F76" t="s">
        <v>13</v>
      </c>
      <c r="G76">
        <v>102.34984009999999</v>
      </c>
      <c r="H76">
        <v>4.5391858741473179</v>
      </c>
      <c r="I76">
        <v>5.5888091571161453</v>
      </c>
      <c r="J76">
        <v>102.35915374755859</v>
      </c>
    </row>
    <row r="77" spans="1:10" x14ac:dyDescent="0.35">
      <c r="A77" t="s">
        <v>91</v>
      </c>
      <c r="B77">
        <v>30</v>
      </c>
      <c r="C77">
        <v>4.5</v>
      </c>
      <c r="D77" t="s">
        <v>19</v>
      </c>
      <c r="E77" t="s">
        <v>12</v>
      </c>
      <c r="F77" t="s">
        <v>13</v>
      </c>
      <c r="G77">
        <v>105.33998162</v>
      </c>
      <c r="H77">
        <v>4.618847490282648</v>
      </c>
      <c r="I77">
        <v>5.4051050405120407</v>
      </c>
      <c r="J77">
        <v>105.34336853027339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8644-35BD-47AC-A043-D33725EBBC29}">
  <dimension ref="A1:K15"/>
  <sheetViews>
    <sheetView tabSelected="1" topLeftCell="A4" workbookViewId="0">
      <selection activeCell="G18" sqref="G18"/>
    </sheetView>
  </sheetViews>
  <sheetFormatPr defaultRowHeight="14.5" x14ac:dyDescent="0.35"/>
  <cols>
    <col min="2" max="2" width="9.81640625" customWidth="1"/>
    <col min="4" max="4" width="10.54296875" customWidth="1"/>
    <col min="7" max="7" width="17.6328125" customWidth="1"/>
    <col min="8" max="8" width="16.90625" customWidth="1"/>
    <col min="9" max="9" width="15.1796875" customWidth="1"/>
    <col min="10" max="10" width="21.816406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92</v>
      </c>
    </row>
    <row r="2" spans="1:11" x14ac:dyDescent="0.35">
      <c r="A2" t="s">
        <v>38</v>
      </c>
      <c r="B2">
        <v>29</v>
      </c>
      <c r="C2">
        <v>14.5</v>
      </c>
      <c r="D2" t="s">
        <v>17</v>
      </c>
      <c r="E2" t="s">
        <v>12</v>
      </c>
      <c r="F2" t="s">
        <v>13</v>
      </c>
      <c r="G2">
        <v>109.7099632</v>
      </c>
      <c r="H2">
        <v>5.8553206860235667</v>
      </c>
      <c r="I2">
        <v>5.8067198150006902</v>
      </c>
      <c r="J2">
        <v>109.7273635864258</v>
      </c>
      <c r="K2">
        <f>ABS(Table1[[#This Row],[num_integration]]-Table1[[#This Row],[ml_integration]])</f>
        <v>4.8600871022876468E-2</v>
      </c>
    </row>
    <row r="3" spans="1:11" x14ac:dyDescent="0.35">
      <c r="A3" t="s">
        <v>20</v>
      </c>
      <c r="B3">
        <v>25</v>
      </c>
      <c r="C3">
        <v>6.5</v>
      </c>
      <c r="D3" t="s">
        <v>11</v>
      </c>
      <c r="E3" t="s">
        <v>12</v>
      </c>
      <c r="F3" t="s">
        <v>13</v>
      </c>
      <c r="G3">
        <v>92.409975826999997</v>
      </c>
      <c r="H3">
        <v>4.7391787779403778</v>
      </c>
      <c r="I3">
        <v>4.6612679895397662</v>
      </c>
      <c r="J3">
        <v>92.414482116699219</v>
      </c>
      <c r="K3">
        <f>ABS(Table1[[#This Row],[num_integration]]-Table1[[#This Row],[ml_integration]])</f>
        <v>7.7910788400611608E-2</v>
      </c>
    </row>
    <row r="4" spans="1:11" x14ac:dyDescent="0.35">
      <c r="A4" t="s">
        <v>39</v>
      </c>
      <c r="B4">
        <v>30</v>
      </c>
      <c r="C4">
        <v>14.5</v>
      </c>
      <c r="D4" t="s">
        <v>19</v>
      </c>
      <c r="E4" t="s">
        <v>12</v>
      </c>
      <c r="F4" t="s">
        <v>13</v>
      </c>
      <c r="G4">
        <v>112.69988119999999</v>
      </c>
      <c r="H4">
        <v>5.9960494805434816</v>
      </c>
      <c r="I4">
        <v>5.9074507704234236</v>
      </c>
      <c r="J4">
        <v>112.70912170410161</v>
      </c>
      <c r="K4">
        <f>ABS(Table1[[#This Row],[num_integration]]-Table1[[#This Row],[ml_integration]])</f>
        <v>8.8598710120058044E-2</v>
      </c>
    </row>
    <row r="5" spans="1:11" x14ac:dyDescent="0.35">
      <c r="A5" t="s">
        <v>86</v>
      </c>
      <c r="B5">
        <v>29</v>
      </c>
      <c r="C5">
        <v>35</v>
      </c>
      <c r="D5" t="s">
        <v>17</v>
      </c>
      <c r="E5" t="s">
        <v>12</v>
      </c>
      <c r="F5" t="s">
        <v>13</v>
      </c>
      <c r="G5">
        <v>117.57987738</v>
      </c>
      <c r="H5">
        <v>6.6546951861621313</v>
      </c>
      <c r="I5">
        <v>6.5576937128367936</v>
      </c>
      <c r="J5">
        <v>117.5954284667969</v>
      </c>
      <c r="K5">
        <f>ABS(Table1[[#This Row],[num_integration]]-Table1[[#This Row],[ml_integration]])</f>
        <v>9.7001473325337706E-2</v>
      </c>
    </row>
    <row r="6" spans="1:11" x14ac:dyDescent="0.35">
      <c r="A6" t="s">
        <v>22</v>
      </c>
      <c r="B6">
        <v>29</v>
      </c>
      <c r="C6">
        <v>6.5</v>
      </c>
      <c r="D6" t="s">
        <v>17</v>
      </c>
      <c r="E6" t="s">
        <v>12</v>
      </c>
      <c r="F6" t="s">
        <v>13</v>
      </c>
      <c r="G6">
        <v>104.37970608000001</v>
      </c>
      <c r="H6">
        <v>4.9828585883622099</v>
      </c>
      <c r="I6">
        <v>4.8537714165936308</v>
      </c>
      <c r="J6">
        <v>104.38258361816411</v>
      </c>
      <c r="K6">
        <f>ABS(Table1[[#This Row],[num_integration]]-Table1[[#This Row],[ml_integration]])</f>
        <v>0.12908717176857909</v>
      </c>
    </row>
    <row r="7" spans="1:11" x14ac:dyDescent="0.35">
      <c r="A7" t="s">
        <v>21</v>
      </c>
      <c r="B7">
        <v>27</v>
      </c>
      <c r="C7">
        <v>6.5</v>
      </c>
      <c r="D7" t="s">
        <v>15</v>
      </c>
      <c r="E7" t="s">
        <v>12</v>
      </c>
      <c r="F7" t="s">
        <v>13</v>
      </c>
      <c r="G7">
        <v>98.389990627999993</v>
      </c>
      <c r="H7">
        <v>4.8588303445513219</v>
      </c>
      <c r="I7">
        <v>4.6781857560438311</v>
      </c>
      <c r="J7">
        <v>98.396690368652344</v>
      </c>
      <c r="K7">
        <f>ABS(Table1[[#This Row],[num_integration]]-Table1[[#This Row],[ml_integration]])</f>
        <v>0.18064458850749077</v>
      </c>
    </row>
    <row r="8" spans="1:11" x14ac:dyDescent="0.35">
      <c r="A8" t="s">
        <v>72</v>
      </c>
      <c r="B8">
        <v>25</v>
      </c>
      <c r="C8">
        <v>30.5</v>
      </c>
      <c r="D8" t="s">
        <v>11</v>
      </c>
      <c r="E8" t="s">
        <v>12</v>
      </c>
      <c r="F8" t="s">
        <v>13</v>
      </c>
      <c r="G8">
        <v>104.26989198</v>
      </c>
      <c r="H8">
        <v>5.6584477420445616</v>
      </c>
      <c r="I8">
        <v>5.8408345359579528</v>
      </c>
      <c r="J8">
        <v>104.2646217346191</v>
      </c>
      <c r="K8">
        <f>ABS(Table1[[#This Row],[num_integration]]-Table1[[#This Row],[ml_integration]])</f>
        <v>0.18238679391339119</v>
      </c>
    </row>
    <row r="9" spans="1:11" x14ac:dyDescent="0.35">
      <c r="A9" t="s">
        <v>73</v>
      </c>
      <c r="B9">
        <v>27</v>
      </c>
      <c r="C9">
        <v>30.5</v>
      </c>
      <c r="D9" t="s">
        <v>15</v>
      </c>
      <c r="E9" t="s">
        <v>12</v>
      </c>
      <c r="F9" t="s">
        <v>13</v>
      </c>
      <c r="G9">
        <v>110.22976786</v>
      </c>
      <c r="H9">
        <v>6.2516466481122643</v>
      </c>
      <c r="I9">
        <v>6.0614161055117677</v>
      </c>
      <c r="J9">
        <v>110.2312889099121</v>
      </c>
      <c r="K9">
        <f>ABS(Table1[[#This Row],[num_integration]]-Table1[[#This Row],[ml_integration]])</f>
        <v>0.19023054260049665</v>
      </c>
    </row>
    <row r="10" spans="1:11" x14ac:dyDescent="0.35">
      <c r="A10" t="s">
        <v>34</v>
      </c>
      <c r="B10">
        <v>29</v>
      </c>
      <c r="C10">
        <v>12.5</v>
      </c>
      <c r="D10" t="s">
        <v>17</v>
      </c>
      <c r="E10" t="s">
        <v>12</v>
      </c>
      <c r="F10" t="s">
        <v>13</v>
      </c>
      <c r="G10">
        <v>108.61970484</v>
      </c>
      <c r="H10">
        <v>5.7411884317962727</v>
      </c>
      <c r="I10">
        <v>5.5340884983269234</v>
      </c>
      <c r="J10">
        <v>108.6299667358398</v>
      </c>
      <c r="K10">
        <f>ABS(Table1[[#This Row],[num_integration]]-Table1[[#This Row],[ml_integration]])</f>
        <v>0.2070999334693493</v>
      </c>
    </row>
    <row r="11" spans="1:11" x14ac:dyDescent="0.35">
      <c r="A11" t="s">
        <v>23</v>
      </c>
      <c r="B11">
        <v>30</v>
      </c>
      <c r="C11">
        <v>6.5</v>
      </c>
      <c r="D11" t="s">
        <v>19</v>
      </c>
      <c r="E11" t="s">
        <v>12</v>
      </c>
      <c r="F11" t="s">
        <v>13</v>
      </c>
      <c r="G11">
        <v>107.36975074</v>
      </c>
      <c r="H11">
        <v>5.025135091518675</v>
      </c>
      <c r="I11">
        <v>4.7381145557969617</v>
      </c>
      <c r="J11">
        <v>107.37403869628911</v>
      </c>
      <c r="K11">
        <f>ABS(Table1[[#This Row],[num_integration]]-Table1[[#This Row],[ml_integration]])</f>
        <v>0.28702053572171327</v>
      </c>
    </row>
    <row r="12" spans="1:11" x14ac:dyDescent="0.35">
      <c r="A12" t="s">
        <v>43</v>
      </c>
      <c r="B12">
        <v>30</v>
      </c>
      <c r="C12">
        <v>16.5</v>
      </c>
      <c r="D12" t="s">
        <v>19</v>
      </c>
      <c r="E12" t="s">
        <v>12</v>
      </c>
      <c r="F12" t="s">
        <v>13</v>
      </c>
      <c r="G12">
        <v>113.71972412</v>
      </c>
      <c r="H12">
        <v>6.0642096795969707</v>
      </c>
      <c r="I12">
        <v>5.7725494163673554</v>
      </c>
      <c r="J12">
        <v>113.7349548339844</v>
      </c>
      <c r="K12">
        <f>ABS(Table1[[#This Row],[num_integration]]-Table1[[#This Row],[ml_integration]])</f>
        <v>0.29166026322961525</v>
      </c>
    </row>
    <row r="13" spans="1:11" x14ac:dyDescent="0.35">
      <c r="A13" t="s">
        <v>82</v>
      </c>
      <c r="B13">
        <v>29</v>
      </c>
      <c r="C13">
        <v>34.5</v>
      </c>
      <c r="D13" t="s">
        <v>17</v>
      </c>
      <c r="E13" t="s">
        <v>12</v>
      </c>
      <c r="F13" t="s">
        <v>13</v>
      </c>
      <c r="G13">
        <v>117.42985249</v>
      </c>
      <c r="H13">
        <v>6.6958049152788739</v>
      </c>
      <c r="I13">
        <v>6.3707399106194771</v>
      </c>
      <c r="J13">
        <v>117.44830322265619</v>
      </c>
      <c r="K13">
        <f>ABS(Table1[[#This Row],[num_integration]]-Table1[[#This Row],[ml_integration]])</f>
        <v>0.32506500465939681</v>
      </c>
    </row>
    <row r="14" spans="1:11" x14ac:dyDescent="0.35">
      <c r="A14" t="s">
        <v>33</v>
      </c>
      <c r="B14">
        <v>27</v>
      </c>
      <c r="C14">
        <v>12.5</v>
      </c>
      <c r="D14" t="s">
        <v>15</v>
      </c>
      <c r="E14" t="s">
        <v>12</v>
      </c>
      <c r="F14" t="s">
        <v>13</v>
      </c>
      <c r="G14">
        <v>102.63992100999999</v>
      </c>
      <c r="H14">
        <v>5.5252538845457053</v>
      </c>
      <c r="I14">
        <v>5.178260292552693</v>
      </c>
      <c r="J14">
        <v>102.6531295776367</v>
      </c>
      <c r="K14">
        <f>ABS(Table1[[#This Row],[num_integration]]-Table1[[#This Row],[ml_integration]])</f>
        <v>0.34699359199301227</v>
      </c>
    </row>
    <row r="15" spans="1:11" x14ac:dyDescent="0.35">
      <c r="A15" t="s">
        <v>24</v>
      </c>
      <c r="B15">
        <v>25</v>
      </c>
      <c r="C15">
        <v>8.5</v>
      </c>
      <c r="D15" t="s">
        <v>11</v>
      </c>
      <c r="E15" t="s">
        <v>12</v>
      </c>
      <c r="F15" t="s">
        <v>13</v>
      </c>
      <c r="G15">
        <v>94.03992444299999</v>
      </c>
      <c r="H15">
        <v>4.9735122269191328</v>
      </c>
      <c r="I15">
        <v>4.6162469972635174</v>
      </c>
      <c r="J15">
        <v>94.036048889160156</v>
      </c>
      <c r="K15">
        <f>ABS(Table1[[#This Row],[num_integration]]-Table1[[#This Row],[ml_integration]])</f>
        <v>0.35726522965561536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2024-11-28T23:58:40Z</dcterms:created>
  <dcterms:modified xsi:type="dcterms:W3CDTF">2024-12-01T05:02:27Z</dcterms:modified>
</cp:coreProperties>
</file>