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BD9AF37D-C3EE-4C71-BF04-411D1CEDC8F3}" xr6:coauthVersionLast="47" xr6:coauthVersionMax="47" xr10:uidLastSave="{00000000-0000-0000-0000-000000000000}"/>
  <bookViews>
    <workbookView xWindow="1900" yWindow="1900" windowWidth="1828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2" l="1"/>
  <c r="L31" i="2"/>
  <c r="L50" i="2"/>
  <c r="L23" i="2"/>
  <c r="L145" i="2"/>
  <c r="L64" i="2"/>
  <c r="L59" i="2"/>
  <c r="L92" i="2"/>
  <c r="L91" i="2"/>
  <c r="L124" i="2"/>
  <c r="L106" i="2"/>
  <c r="L109" i="2"/>
  <c r="L149" i="2"/>
  <c r="L192" i="2"/>
  <c r="L139" i="2"/>
  <c r="L52" i="2"/>
  <c r="L178" i="2"/>
  <c r="L187" i="2"/>
  <c r="L116" i="2"/>
  <c r="L207" i="2"/>
  <c r="L206" i="2"/>
  <c r="L166" i="2"/>
  <c r="L177" i="2"/>
  <c r="L165" i="2"/>
  <c r="L208" i="2"/>
  <c r="L204" i="2"/>
  <c r="L155" i="2"/>
  <c r="L191" i="2"/>
  <c r="L197" i="2"/>
  <c r="L152" i="2"/>
  <c r="L176" i="2"/>
  <c r="L201" i="2"/>
  <c r="L154" i="2"/>
  <c r="L153" i="2"/>
  <c r="L210" i="2"/>
  <c r="L160" i="2"/>
  <c r="L175" i="2"/>
  <c r="L209" i="2"/>
  <c r="L173" i="2"/>
  <c r="L172" i="2"/>
  <c r="L205" i="2"/>
  <c r="L179" i="2"/>
  <c r="L168" i="2"/>
  <c r="L203" i="2"/>
  <c r="L182" i="2"/>
  <c r="L171" i="2"/>
  <c r="L199" i="2"/>
  <c r="L185" i="2"/>
  <c r="L169" i="2"/>
  <c r="L196" i="2"/>
  <c r="L190" i="2"/>
  <c r="L163" i="2"/>
  <c r="L202" i="2"/>
  <c r="L198" i="2"/>
  <c r="L159" i="2"/>
  <c r="L200" i="2"/>
  <c r="L195" i="2"/>
  <c r="L38" i="2"/>
  <c r="L2" i="2"/>
  <c r="L36" i="2"/>
  <c r="L84" i="2"/>
  <c r="L148" i="2"/>
  <c r="L89" i="2"/>
  <c r="L6" i="2"/>
  <c r="L128" i="2"/>
  <c r="L133" i="2"/>
  <c r="L96" i="2"/>
  <c r="L47" i="2"/>
  <c r="L55" i="2"/>
  <c r="L67" i="2"/>
  <c r="L44" i="2"/>
  <c r="L27" i="2"/>
  <c r="L120" i="2"/>
  <c r="L126" i="2"/>
  <c r="L61" i="2"/>
  <c r="L76" i="2"/>
  <c r="L90" i="2"/>
  <c r="L58" i="2"/>
  <c r="L94" i="2"/>
  <c r="L70" i="2"/>
  <c r="L32" i="2"/>
  <c r="L11" i="2"/>
  <c r="L74" i="2"/>
  <c r="L8" i="2"/>
  <c r="L68" i="2"/>
  <c r="L37" i="2"/>
  <c r="L78" i="2"/>
  <c r="L73" i="2"/>
  <c r="L22" i="2"/>
  <c r="L34" i="2"/>
  <c r="L10" i="2"/>
  <c r="L98" i="2"/>
  <c r="L65" i="2"/>
  <c r="L71" i="2"/>
  <c r="L85" i="2"/>
  <c r="L112" i="2"/>
  <c r="L100" i="2"/>
  <c r="L79" i="2"/>
  <c r="L142" i="2"/>
  <c r="L105" i="2"/>
  <c r="L99" i="2"/>
  <c r="L75" i="2"/>
  <c r="L147" i="2"/>
  <c r="L117" i="2"/>
  <c r="L88" i="2"/>
  <c r="L46" i="2"/>
  <c r="L136" i="2"/>
  <c r="L125" i="2"/>
  <c r="L93" i="2"/>
  <c r="L80" i="2"/>
  <c r="L107" i="2"/>
  <c r="L123" i="2"/>
  <c r="L113" i="2"/>
  <c r="L129" i="2"/>
  <c r="L57" i="2"/>
  <c r="L119" i="2"/>
  <c r="L127" i="2"/>
  <c r="L140" i="2"/>
  <c r="L137" i="2"/>
  <c r="L115" i="2"/>
  <c r="L130" i="2"/>
  <c r="L151" i="2"/>
  <c r="L158" i="2"/>
  <c r="L111" i="2"/>
  <c r="L134" i="2"/>
  <c r="L138" i="2"/>
  <c r="L157" i="2"/>
  <c r="L21" i="2"/>
  <c r="L132" i="2"/>
  <c r="L194" i="2"/>
  <c r="L189" i="2"/>
  <c r="L193" i="2"/>
  <c r="L143" i="2"/>
  <c r="L30" i="2"/>
  <c r="L17" i="2"/>
  <c r="L83" i="2"/>
  <c r="L150" i="2"/>
  <c r="L181" i="2"/>
  <c r="L69" i="2"/>
  <c r="L180" i="2"/>
  <c r="L174" i="2"/>
  <c r="L104" i="2"/>
  <c r="L110" i="2"/>
  <c r="L161" i="2"/>
  <c r="L144" i="2"/>
  <c r="L77" i="2"/>
  <c r="L97" i="2"/>
  <c r="L184" i="2"/>
  <c r="L164" i="2"/>
  <c r="L62" i="2"/>
  <c r="L60" i="2"/>
  <c r="L186" i="2"/>
  <c r="L188" i="2"/>
  <c r="L3" i="2"/>
  <c r="L48" i="2"/>
  <c r="L29" i="2"/>
  <c r="L183" i="2"/>
  <c r="L28" i="2"/>
  <c r="L26" i="2"/>
  <c r="L7" i="2"/>
  <c r="L24" i="2"/>
  <c r="L35" i="2"/>
  <c r="L33" i="2"/>
  <c r="L39" i="2"/>
  <c r="L20" i="2"/>
  <c r="L19" i="2"/>
  <c r="L42" i="2"/>
  <c r="L51" i="2"/>
  <c r="L14" i="2"/>
  <c r="L5" i="2"/>
  <c r="L43" i="2"/>
  <c r="L45" i="2"/>
  <c r="L16" i="2"/>
  <c r="L18" i="2"/>
  <c r="L41" i="2"/>
  <c r="L156" i="2"/>
  <c r="L40" i="2"/>
  <c r="L9" i="2"/>
  <c r="L25" i="2"/>
  <c r="L162" i="2"/>
  <c r="L63" i="2"/>
  <c r="L118" i="2"/>
  <c r="L12" i="2"/>
  <c r="L66" i="2"/>
  <c r="L101" i="2"/>
  <c r="L72" i="2"/>
  <c r="L15" i="2"/>
  <c r="L167" i="2"/>
  <c r="L114" i="2"/>
  <c r="L121" i="2"/>
  <c r="L13" i="2"/>
  <c r="L170" i="2"/>
  <c r="L95" i="2"/>
  <c r="L131" i="2"/>
  <c r="L102" i="2"/>
  <c r="L81" i="2"/>
  <c r="L54" i="2"/>
  <c r="L122" i="2"/>
  <c r="L135" i="2"/>
  <c r="L86" i="2"/>
  <c r="L4" i="2"/>
  <c r="L103" i="2"/>
  <c r="L141" i="2"/>
  <c r="L82" i="2"/>
  <c r="L49" i="2"/>
  <c r="L108" i="2"/>
  <c r="L146" i="2"/>
  <c r="L87" i="2"/>
  <c r="L53" i="2"/>
</calcChain>
</file>

<file path=xl/sharedStrings.xml><?xml version="1.0" encoding="utf-8"?>
<sst xmlns="http://schemas.openxmlformats.org/spreadsheetml/2006/main" count="1771" uniqueCount="250">
  <si>
    <t>path</t>
  </si>
  <si>
    <t>distance</t>
  </si>
  <si>
    <t>mass</t>
  </si>
  <si>
    <t>angle</t>
  </si>
  <si>
    <t>file name</t>
  </si>
  <si>
    <t>sc</t>
  </si>
  <si>
    <t>ann</t>
  </si>
  <si>
    <t>termination_time</t>
  </si>
  <si>
    <t>num_integration</t>
  </si>
  <si>
    <t>ml_integration</t>
  </si>
  <si>
    <t>termination_time_ann</t>
  </si>
  <si>
    <t>G:\Chamodi\LSDYNA3D\RP_TH_models\RP_Section_2_new\3.00m\3.00m00.5kg\1.xlsx</t>
  </si>
  <si>
    <t>1</t>
  </si>
  <si>
    <t>StandardScaler()</t>
  </si>
  <si>
    <t>&lt;keras.src.engine.sequential.Sequential object at 0x00000139219D9410&gt;</t>
  </si>
  <si>
    <t>G:\Chamodi\LSDYNA3D\RP_TH_models\RP_Section_2_new\3.00m\3.00m00.5kg\2.xlsx</t>
  </si>
  <si>
    <t>2</t>
  </si>
  <si>
    <t>G:\Chamodi\LSDYNA3D\RP_TH_models\RP_Section_2_new\3.00m\3.00m00.5kg\3.xlsx</t>
  </si>
  <si>
    <t>3</t>
  </si>
  <si>
    <t>G:\Chamodi\LSDYNA3D\RP_TH_models\RP_Section_2_new\3.00m\3.00m00.5kg\4.xlsx</t>
  </si>
  <si>
    <t>4</t>
  </si>
  <si>
    <t>G:\Chamodi\LSDYNA3D\RP_TH_models\RP_Section_2_new\3.00m\3.00m02.5kg\1.xlsx</t>
  </si>
  <si>
    <t>G:\Chamodi\LSDYNA3D\RP_TH_models\RP_Section_2_new\3.00m\3.00m02.5kg\2.xlsx</t>
  </si>
  <si>
    <t>G:\Chamodi\LSDYNA3D\RP_TH_models\RP_Section_2_new\3.00m\3.00m02.5kg\3.xlsx</t>
  </si>
  <si>
    <t>G:\Chamodi\LSDYNA3D\RP_TH_models\RP_Section_2_new\3.00m\3.00m02.5kg\4.xlsx</t>
  </si>
  <si>
    <t>G:\Chamodi\LSDYNA3D\RP_TH_models\RP_Section_2_new\3.00m\3.00m04.5kg\1.xlsx</t>
  </si>
  <si>
    <t>G:\Chamodi\LSDYNA3D\RP_TH_models\RP_Section_2_new\3.00m\3.00m04.5kg\2.xlsx</t>
  </si>
  <si>
    <t>G:\Chamodi\LSDYNA3D\RP_TH_models\RP_Section_2_new\3.00m\3.00m04.5kg\3.xlsx</t>
  </si>
  <si>
    <t>G:\Chamodi\LSDYNA3D\RP_TH_models\RP_Section_2_new\3.00m\3.00m04.5kg\4.xlsx</t>
  </si>
  <si>
    <t>G:\Chamodi\LSDYNA3D\RP_TH_models\RP_Section_2_new\3.00m\3.00m06.5kg\1.xlsx</t>
  </si>
  <si>
    <t>G:\Chamodi\LSDYNA3D\RP_TH_models\RP_Section_2_new\3.00m\3.00m06.5kg\2.xlsx</t>
  </si>
  <si>
    <t>G:\Chamodi\LSDYNA3D\RP_TH_models\RP_Section_2_new\3.00m\3.00m06.5kg\3.xlsx</t>
  </si>
  <si>
    <t>G:\Chamodi\LSDYNA3D\RP_TH_models\RP_Section_2_new\3.00m\3.00m06.5kg\4.xlsx</t>
  </si>
  <si>
    <t>G:\Chamodi\LSDYNA3D\RP_TH_models\RP_Section_2_new\3.00m\3.00m08.5kg\1.xlsx</t>
  </si>
  <si>
    <t>G:\Chamodi\LSDYNA3D\RP_TH_models\RP_Section_2_new\3.00m\3.00m08.5kg\2.xlsx</t>
  </si>
  <si>
    <t>G:\Chamodi\LSDYNA3D\RP_TH_models\RP_Section_2_new\3.00m\3.00m08.5kg\3.xlsx</t>
  </si>
  <si>
    <t>G:\Chamodi\LSDYNA3D\RP_TH_models\RP_Section_2_new\3.00m\3.00m08.5kg\4.xlsx</t>
  </si>
  <si>
    <t>G:\Chamodi\LSDYNA3D\RP_TH_models\RP_Section_2_new\3.00m\3.00m10.5kg\1.xlsx</t>
  </si>
  <si>
    <t>G:\Chamodi\LSDYNA3D\RP_TH_models\RP_Section_2_new\3.00m\3.00m10.5kg\2.xlsx</t>
  </si>
  <si>
    <t>G:\Chamodi\LSDYNA3D\RP_TH_models\RP_Section_2_new\3.00m\3.00m10.5kg\3.xlsx</t>
  </si>
  <si>
    <t>G:\Chamodi\LSDYNA3D\RP_TH_models\RP_Section_2_new\3.00m\3.00m10.5kg\4.xlsx</t>
  </si>
  <si>
    <t>G:\Chamodi\LSDYNA3D\RP_TH_models\RP_Section_2_new\3.00m\3.00m12.5kg\1.xlsx</t>
  </si>
  <si>
    <t>G:\Chamodi\LSDYNA3D\RP_TH_models\RP_Section_2_new\3.00m\3.00m12.5kg\2.xlsx</t>
  </si>
  <si>
    <t>G:\Chamodi\LSDYNA3D\RP_TH_models\RP_Section_2_new\3.00m\3.00m12.5kg\3.xlsx</t>
  </si>
  <si>
    <t>G:\Chamodi\LSDYNA3D\RP_TH_models\RP_Section_2_new\3.00m\3.00m12.5kg\4.xlsx</t>
  </si>
  <si>
    <t>G:\Chamodi\LSDYNA3D\RP_TH_models\RP_Section_2_new\3.00m\3.00m14.5kg\1.xlsx</t>
  </si>
  <si>
    <t>G:\Chamodi\LSDYNA3D\RP_TH_models\RP_Section_2_new\3.00m\3.00m14.5kg\2.xlsx</t>
  </si>
  <si>
    <t>G:\Chamodi\LSDYNA3D\RP_TH_models\RP_Section_2_new\3.00m\3.00m14.5kg\3.xlsx</t>
  </si>
  <si>
    <t>G:\Chamodi\LSDYNA3D\RP_TH_models\RP_Section_2_new\3.00m\3.00m14.5kg\4.xlsx</t>
  </si>
  <si>
    <t>G:\Chamodi\LSDYNA3D\RP_TH_models\RP_Section_2_new\3.00m\3.00m16.5kg\1.xlsx</t>
  </si>
  <si>
    <t>G:\Chamodi\LSDYNA3D\RP_TH_models\RP_Section_2_new\3.00m\3.00m16.5kg\2.xlsx</t>
  </si>
  <si>
    <t>G:\Chamodi\LSDYNA3D\RP_TH_models\RP_Section_2_new\3.00m\3.00m16.5kg\3.xlsx</t>
  </si>
  <si>
    <t>G:\Chamodi\LSDYNA3D\RP_TH_models\RP_Section_2_new\3.00m\3.00m16.5kg\4.xlsx</t>
  </si>
  <si>
    <t>G:\Chamodi\LSDYNA3D\RP_TH_models\RP_Section_2_new\3.00m\3.00m18.5kg\1.xlsx</t>
  </si>
  <si>
    <t>G:\Chamodi\LSDYNA3D\RP_TH_models\RP_Section_2_new\3.00m\3.00m18.5kg\2.xlsx</t>
  </si>
  <si>
    <t>G:\Chamodi\LSDYNA3D\RP_TH_models\RP_Section_2_new\3.00m\3.00m18.5kg\3.xlsx</t>
  </si>
  <si>
    <t>G:\Chamodi\LSDYNA3D\RP_TH_models\RP_Section_2_new\3.00m\3.00m18.5kg\4.xlsx</t>
  </si>
  <si>
    <t>G:\Chamodi\LSDYNA3D\RP_TH_models\RP_Section_2_new\3.00m\3.00m20.5kg\1.xlsx</t>
  </si>
  <si>
    <t>G:\Chamodi\LSDYNA3D\RP_TH_models\RP_Section_2_new\3.00m\3.00m20.5kg\2.xlsx</t>
  </si>
  <si>
    <t>G:\Chamodi\LSDYNA3D\RP_TH_models\RP_Section_2_new\3.00m\3.00m20.5kg\3.xlsx</t>
  </si>
  <si>
    <t>G:\Chamodi\LSDYNA3D\RP_TH_models\RP_Section_2_new\3.00m\3.00m20.5kg\4.xlsx</t>
  </si>
  <si>
    <t>G:\Chamodi\LSDYNA3D\RP_TH_models\RP_Section_2_new\3.00m\3.00m22.5kg\1.xlsx</t>
  </si>
  <si>
    <t>G:\Chamodi\LSDYNA3D\RP_TH_models\RP_Section_2_new\3.00m\3.00m22.5kg\2.xlsx</t>
  </si>
  <si>
    <t>G:\Chamodi\LSDYNA3D\RP_TH_models\RP_Section_2_new\3.00m\3.00m22.5kg\3.xlsx</t>
  </si>
  <si>
    <t>G:\Chamodi\LSDYNA3D\RP_TH_models\RP_Section_2_new\3.00m\3.00m22.5kg\4.xlsx</t>
  </si>
  <si>
    <t>G:\Chamodi\LSDYNA3D\RP_TH_models\RP_Section_2_new\3.00m\3.00m24.5kg\1.xlsx</t>
  </si>
  <si>
    <t>G:\Chamodi\LSDYNA3D\RP_TH_models\RP_Section_2_new\3.00m\3.00m24.5kg\2.xlsx</t>
  </si>
  <si>
    <t>G:\Chamodi\LSDYNA3D\RP_TH_models\RP_Section_2_new\3.00m\3.00m24.5kg\3.xlsx</t>
  </si>
  <si>
    <t>G:\Chamodi\LSDYNA3D\RP_TH_models\RP_Section_2_new\3.00m\3.00m24.5kg\4.xlsx</t>
  </si>
  <si>
    <t>G:\Chamodi\LSDYNA3D\RP_TH_models\RP_Section_2_new\3.00m\3.00m26.5kg\1.xlsx</t>
  </si>
  <si>
    <t>G:\Chamodi\LSDYNA3D\RP_TH_models\RP_Section_2_new\3.00m\3.00m26.5kg\2.xlsx</t>
  </si>
  <si>
    <t>G:\Chamodi\LSDYNA3D\RP_TH_models\RP_Section_2_new\3.00m\3.00m26.5kg\3.xlsx</t>
  </si>
  <si>
    <t>G:\Chamodi\LSDYNA3D\RP_TH_models\RP_Section_2_new\3.00m\3.00m26.5kg\4.xlsx</t>
  </si>
  <si>
    <t>G:\Chamodi\LSDYNA3D\RP_TH_models\RP_Section_2_new\3.00m\3.00m28.5kg\1.xlsx</t>
  </si>
  <si>
    <t>G:\Chamodi\LSDYNA3D\RP_TH_models\RP_Section_2_new\3.00m\3.00m28.5kg\2.xlsx</t>
  </si>
  <si>
    <t>G:\Chamodi\LSDYNA3D\RP_TH_models\RP_Section_2_new\3.00m\3.00m28.5kg\3.xlsx</t>
  </si>
  <si>
    <t>G:\Chamodi\LSDYNA3D\RP_TH_models\RP_Section_2_new\3.00m\3.00m28.5kg\4.xlsx</t>
  </si>
  <si>
    <t>G:\Chamodi\LSDYNA3D\RP_TH_models\RP_Section_2_new\3.00m\3.00m30.5kg\1.xlsx</t>
  </si>
  <si>
    <t>G:\Chamodi\LSDYNA3D\RP_TH_models\RP_Section_2_new\3.00m\3.00m30.5kg\2.xlsx</t>
  </si>
  <si>
    <t>G:\Chamodi\LSDYNA3D\RP_TH_models\RP_Section_2_new\3.00m\3.00m30.5kg\3.xlsx</t>
  </si>
  <si>
    <t>G:\Chamodi\LSDYNA3D\RP_TH_models\RP_Section_2_new\3.00m\3.00m30.5kg\4.xlsx</t>
  </si>
  <si>
    <t>G:\Chamodi\LSDYNA3D\RP_TH_models\RP_Section_2_new\3.00m\3.00m32.5kg\1.xlsx</t>
  </si>
  <si>
    <t>G:\Chamodi\LSDYNA3D\RP_TH_models\RP_Section_2_new\3.00m\3.00m32.5kg\2.xlsx</t>
  </si>
  <si>
    <t>G:\Chamodi\LSDYNA3D\RP_TH_models\RP_Section_2_new\3.00m\3.00m32.5kg\3.xlsx</t>
  </si>
  <si>
    <t>G:\Chamodi\LSDYNA3D\RP_TH_models\RP_Section_2_new\3.00m\3.00m32.5kg\4.xlsx</t>
  </si>
  <si>
    <t>G:\Chamodi\LSDYNA3D\RP_TH_models\RP_Section_2_new\3.00m\3.00m34.5kg\1.xlsx</t>
  </si>
  <si>
    <t>G:\Chamodi\LSDYNA3D\RP_TH_models\RP_Section_2_new\3.00m\3.00m34.5kg\2.xlsx</t>
  </si>
  <si>
    <t>G:\Chamodi\LSDYNA3D\RP_TH_models\RP_Section_2_new\3.00m\3.00m34.5kg\3.xlsx</t>
  </si>
  <si>
    <t>G:\Chamodi\LSDYNA3D\RP_TH_models\RP_Section_2_new\3.00m\3.00m34.5kg\4.xlsx</t>
  </si>
  <si>
    <t>G:\Chamodi\LSDYNA3D\RP_TH_models\RP_Section_2_new\3.00m\3.00m35.0kg\1.xlsx</t>
  </si>
  <si>
    <t>G:\Chamodi\LSDYNA3D\RP_TH_models\RP_Section_2_new\3.00m\3.00m35.0kg\2.xlsx</t>
  </si>
  <si>
    <t>G:\Chamodi\LSDYNA3D\RP_TH_models\RP_Section_2_new\3.00m\3.00m35.0kg\3.xlsx</t>
  </si>
  <si>
    <t>G:\Chamodi\LSDYNA3D\RP_TH_models\RP_Section_2_new\3.00m\3.00m35.0kg\4.xlsx</t>
  </si>
  <si>
    <t>G:\Chamodi\LSDYNA3D\RP_TH_models\RP_Section_2_new\RP_curves_fr05m\05m00.5kg\1.xlsx.xlsx</t>
  </si>
  <si>
    <t>1.xlsx</t>
  </si>
  <si>
    <t>G:\Chamodi\LSDYNA3D\RP_TH_models\RP_Section_2_new\RP_curves_fr05m\05m00.5kg\2.xlsx.xlsx</t>
  </si>
  <si>
    <t>2.xlsx</t>
  </si>
  <si>
    <t>G:\Chamodi\LSDYNA3D\RP_TH_models\RP_Section_2_new\RP_curves_fr05m\05m00.5kg\3.xlsx.xlsx</t>
  </si>
  <si>
    <t>3.xlsx</t>
  </si>
  <si>
    <t>G:\Chamodi\LSDYNA3D\RP_TH_models\RP_Section_2_new\RP_curves_fr05m\05m00.5kg\4.xlsx.xlsx</t>
  </si>
  <si>
    <t>4.xlsx</t>
  </si>
  <si>
    <t>G:\Chamodi\LSDYNA3D\RP_TH_models\RP_Section_2_new\RP_curves_fr05m\05m02.5kg\1.xlsx.xlsx</t>
  </si>
  <si>
    <t>G:\Chamodi\LSDYNA3D\RP_TH_models\RP_Section_2_new\RP_curves_fr05m\05m02.5kg\2.xlsx.xlsx</t>
  </si>
  <si>
    <t>G:\Chamodi\LSDYNA3D\RP_TH_models\RP_Section_2_new\RP_curves_fr05m\05m02.5kg\3.xlsx.xlsx</t>
  </si>
  <si>
    <t>G:\Chamodi\LSDYNA3D\RP_TH_models\RP_Section_2_new\RP_curves_fr05m\05m02.5kg\4.xlsx.xlsx</t>
  </si>
  <si>
    <t>G:\Chamodi\LSDYNA3D\RP_TH_models\RP_Section_2_new\RP_curves_fr05m\05m04.5kg\1.xlsx.xlsx</t>
  </si>
  <si>
    <t>G:\Chamodi\LSDYNA3D\RP_TH_models\RP_Section_2_new\RP_curves_fr05m\05m04.5kg\2.xlsx.xlsx</t>
  </si>
  <si>
    <t>G:\Chamodi\LSDYNA3D\RP_TH_models\RP_Section_2_new\RP_curves_fr05m\05m04.5kg\3.xlsx.xlsx</t>
  </si>
  <si>
    <t>G:\Chamodi\LSDYNA3D\RP_TH_models\RP_Section_2_new\RP_curves_fr05m\05m04.5kg\4.xlsx.xlsx</t>
  </si>
  <si>
    <t>G:\Chamodi\LSDYNA3D\RP_TH_models\RP_Section_2_new\RP_curves_fr05m\05m06.5kg\1.xlsx.xlsx</t>
  </si>
  <si>
    <t>G:\Chamodi\LSDYNA3D\RP_TH_models\RP_Section_2_new\RP_curves_fr05m\05m06.5kg\2.xlsx.xlsx</t>
  </si>
  <si>
    <t>G:\Chamodi\LSDYNA3D\RP_TH_models\RP_Section_2_new\RP_curves_fr05m\05m06.5kg\3.xlsx.xlsx</t>
  </si>
  <si>
    <t>G:\Chamodi\LSDYNA3D\RP_TH_models\RP_Section_2_new\RP_curves_fr05m\05m06.5kg\4.xlsx.xlsx</t>
  </si>
  <si>
    <t>G:\Chamodi\LSDYNA3D\RP_TH_models\RP_Section_2_new\RP_curves_fr05m\05m08.5kg\1.xlsx.xlsx</t>
  </si>
  <si>
    <t>G:\Chamodi\LSDYNA3D\RP_TH_models\RP_Section_2_new\RP_curves_fr05m\05m08.5kg\2.xlsx.xlsx</t>
  </si>
  <si>
    <t>G:\Chamodi\LSDYNA3D\RP_TH_models\RP_Section_2_new\RP_curves_fr05m\05m08.5kg\3.xlsx.xlsx</t>
  </si>
  <si>
    <t>G:\Chamodi\LSDYNA3D\RP_TH_models\RP_Section_2_new\RP_curves_fr05m\05m08.5kg\4.xlsx.xlsx</t>
  </si>
  <si>
    <t>G:\Chamodi\LSDYNA3D\RP_TH_models\RP_Section_2_new\RP_curves_fr05m\05m10.5kg\1.xlsx.xlsx</t>
  </si>
  <si>
    <t>G:\Chamodi\LSDYNA3D\RP_TH_models\RP_Section_2_new\RP_curves_fr05m\05m10.5kg\2.xlsx.xlsx</t>
  </si>
  <si>
    <t>G:\Chamodi\LSDYNA3D\RP_TH_models\RP_Section_2_new\RP_curves_fr05m\05m10.5kg\3.xlsx.xlsx</t>
  </si>
  <si>
    <t>G:\Chamodi\LSDYNA3D\RP_TH_models\RP_Section_2_new\RP_curves_fr05m\05m10.5kg\4.xlsx.xlsx</t>
  </si>
  <si>
    <t>G:\Chamodi\LSDYNA3D\RP_TH_models\RP_Section_2_new\RP_curves_fr05m\05m12.5kg\1.xlsx.xlsx</t>
  </si>
  <si>
    <t>G:\Chamodi\LSDYNA3D\RP_TH_models\RP_Section_2_new\RP_curves_fr05m\05m12.5kg\2.xlsx.xlsx</t>
  </si>
  <si>
    <t>G:\Chamodi\LSDYNA3D\RP_TH_models\RP_Section_2_new\RP_curves_fr05m\05m12.5kg\3.xlsx.xlsx</t>
  </si>
  <si>
    <t>G:\Chamodi\LSDYNA3D\RP_TH_models\RP_Section_2_new\RP_curves_fr05m\05m12.5kg\4.xlsx.xlsx</t>
  </si>
  <si>
    <t>G:\Chamodi\LSDYNA3D\RP_TH_models\RP_Section_2_new\RP_curves_fr05m\05m14.5kg\1.xlsx.xlsx</t>
  </si>
  <si>
    <t>G:\Chamodi\LSDYNA3D\RP_TH_models\RP_Section_2_new\RP_curves_fr05m\05m14.5kg\2.xlsx.xlsx</t>
  </si>
  <si>
    <t>G:\Chamodi\LSDYNA3D\RP_TH_models\RP_Section_2_new\RP_curves_fr05m\05m14.5kg\3.xlsx.xlsx</t>
  </si>
  <si>
    <t>G:\Chamodi\LSDYNA3D\RP_TH_models\RP_Section_2_new\RP_curves_fr05m\05m14.5kg\4.xlsx.xlsx</t>
  </si>
  <si>
    <t>G:\Chamodi\LSDYNA3D\RP_TH_models\RP_Section_2_new\RP_curves_fr05m\05m16.5kg\1.xlsx.xlsx</t>
  </si>
  <si>
    <t>G:\Chamodi\LSDYNA3D\RP_TH_models\RP_Section_2_new\RP_curves_fr05m\05m16.5kg\2.xlsx.xlsx</t>
  </si>
  <si>
    <t>G:\Chamodi\LSDYNA3D\RP_TH_models\RP_Section_2_new\RP_curves_fr05m\05m16.5kg\3.xlsx.xlsx</t>
  </si>
  <si>
    <t>G:\Chamodi\LSDYNA3D\RP_TH_models\RP_Section_2_new\RP_curves_fr05m\05m16.5kg\4.xlsx.xlsx</t>
  </si>
  <si>
    <t>G:\Chamodi\LSDYNA3D\RP_TH_models\RP_Section_2_new\RP_curves_fr05m\05m18.5kg\1.xlsx.xlsx</t>
  </si>
  <si>
    <t>G:\Chamodi\LSDYNA3D\RP_TH_models\RP_Section_2_new\RP_curves_fr05m\05m18.5kg\2.xlsx.xlsx</t>
  </si>
  <si>
    <t>G:\Chamodi\LSDYNA3D\RP_TH_models\RP_Section_2_new\RP_curves_fr05m\05m18.5kg\3.xlsx.xlsx</t>
  </si>
  <si>
    <t>G:\Chamodi\LSDYNA3D\RP_TH_models\RP_Section_2_new\RP_curves_fr05m\05m18.5kg\4.xlsx.xlsx</t>
  </si>
  <si>
    <t>G:\Chamodi\LSDYNA3D\RP_TH_models\RP_Section_2_new\RP_curves_fr05m\05m20.5kg\1.xlsx.xlsx</t>
  </si>
  <si>
    <t>G:\Chamodi\LSDYNA3D\RP_TH_models\RP_Section_2_new\RP_curves_fr05m\05m20.5kg\2.xlsx.xlsx</t>
  </si>
  <si>
    <t>G:\Chamodi\LSDYNA3D\RP_TH_models\RP_Section_2_new\RP_curves_fr05m\05m20.5kg\3.xlsx.xlsx</t>
  </si>
  <si>
    <t>G:\Chamodi\LSDYNA3D\RP_TH_models\RP_Section_2_new\RP_curves_fr05m\05m20.5kg\4.xlsx.xlsx</t>
  </si>
  <si>
    <t>G:\Chamodi\LSDYNA3D\RP_TH_models\RP_Section_2_new\RP_curves_fr05m\05m22.5kg\1.xlsx.xlsx</t>
  </si>
  <si>
    <t>G:\Chamodi\LSDYNA3D\RP_TH_models\RP_Section_2_new\RP_curves_fr05m\05m22.5kg\2.xlsx.xlsx</t>
  </si>
  <si>
    <t>G:\Chamodi\LSDYNA3D\RP_TH_models\RP_Section_2_new\RP_curves_fr05m\05m22.5kg\3.xlsx.xlsx</t>
  </si>
  <si>
    <t>G:\Chamodi\LSDYNA3D\RP_TH_models\RP_Section_2_new\RP_curves_fr05m\05m22.5kg\4.xlsx.xlsx</t>
  </si>
  <si>
    <t>G:\Chamodi\LSDYNA3D\RP_TH_models\RP_Section_2_new\RP_curves_fr05m\05m24.5kg\1.xlsx.xlsx</t>
  </si>
  <si>
    <t>G:\Chamodi\LSDYNA3D\RP_TH_models\RP_Section_2_new\RP_curves_fr05m\05m24.5kg\2.xlsx.xlsx</t>
  </si>
  <si>
    <t>G:\Chamodi\LSDYNA3D\RP_TH_models\RP_Section_2_new\RP_curves_fr05m\05m24.5kg\3.xlsx.xlsx</t>
  </si>
  <si>
    <t>G:\Chamodi\LSDYNA3D\RP_TH_models\RP_Section_2_new\RP_curves_fr05m\05m24.5kg\4.xlsx.xlsx</t>
  </si>
  <si>
    <t>G:\Chamodi\LSDYNA3D\RP_TH_models\RP_Section_2_new\RP_curves_fr05m\05m26.5kg\1.xlsx.xlsx</t>
  </si>
  <si>
    <t>G:\Chamodi\LSDYNA3D\RP_TH_models\RP_Section_2_new\RP_curves_fr05m\05m26.5kg\2.xlsx.xlsx</t>
  </si>
  <si>
    <t>G:\Chamodi\LSDYNA3D\RP_TH_models\RP_Section_2_new\RP_curves_fr05m\05m26.5kg\3.xlsx.xlsx</t>
  </si>
  <si>
    <t>G:\Chamodi\LSDYNA3D\RP_TH_models\RP_Section_2_new\RP_curves_fr05m\05m26.5kg\4.xlsx.xlsx</t>
  </si>
  <si>
    <t>G:\Chamodi\LSDYNA3D\RP_TH_models\RP_Section_2_new\RP_curves_fr05m\05m28.5kg\1.xlsx.xlsx</t>
  </si>
  <si>
    <t>G:\Chamodi\LSDYNA3D\RP_TH_models\RP_Section_2_new\RP_curves_fr05m\05m28.5kg\2.xlsx.xlsx</t>
  </si>
  <si>
    <t>G:\Chamodi\LSDYNA3D\RP_TH_models\RP_Section_2_new\RP_curves_fr05m\05m28.5kg\3.xlsx.xlsx</t>
  </si>
  <si>
    <t>G:\Chamodi\LSDYNA3D\RP_TH_models\RP_Section_2_new\RP_curves_fr05m\05m28.5kg\4.xlsx.xlsx</t>
  </si>
  <si>
    <t>G:\Chamodi\LSDYNA3D\RP_TH_models\RP_Section_2_new\RP_curves_fr05m\05m30.5kg\1.xlsx.xlsx</t>
  </si>
  <si>
    <t>G:\Chamodi\LSDYNA3D\RP_TH_models\RP_Section_2_new\RP_curves_fr05m\05m30.5kg\2.xlsx.xlsx</t>
  </si>
  <si>
    <t>G:\Chamodi\LSDYNA3D\RP_TH_models\RP_Section_2_new\RP_curves_fr05m\05m30.5kg\3.xlsx.xlsx</t>
  </si>
  <si>
    <t>G:\Chamodi\LSDYNA3D\RP_TH_models\RP_Section_2_new\RP_curves_fr05m\05m30.5kg\4.xlsx.xlsx</t>
  </si>
  <si>
    <t>G:\Chamodi\LSDYNA3D\RP_TH_models\RP_Section_2_new\RP_curves_fr05m\05m32.5kg\1.xlsx.xlsx</t>
  </si>
  <si>
    <t>G:\Chamodi\LSDYNA3D\RP_TH_models\RP_Section_2_new\RP_curves_fr05m\05m32.5kg\2.xlsx.xlsx</t>
  </si>
  <si>
    <t>G:\Chamodi\LSDYNA3D\RP_TH_models\RP_Section_2_new\RP_curves_fr05m\05m32.5kg\3.xlsx.xlsx</t>
  </si>
  <si>
    <t>G:\Chamodi\LSDYNA3D\RP_TH_models\RP_Section_2_new\RP_curves_fr05m\05m32.5kg\4.xlsx.xlsx</t>
  </si>
  <si>
    <t>G:\Chamodi\LSDYNA3D\RP_TH_models\RP_Section_2_new\RP_curves_fr05m\05m34.5kg\1.xlsx.xlsx</t>
  </si>
  <si>
    <t>G:\Chamodi\LSDYNA3D\RP_TH_models\RP_Section_2_new\RP_curves_fr05m\05m34.5kg\2.xlsx.xlsx</t>
  </si>
  <si>
    <t>G:\Chamodi\LSDYNA3D\RP_TH_models\RP_Section_2_new\RP_curves_fr05m\05m34.5kg\3.xlsx.xlsx</t>
  </si>
  <si>
    <t>G:\Chamodi\LSDYNA3D\RP_TH_models\RP_Section_2_new\RP_curves_fr05m\05m34.5kg\4.xlsx.xlsx</t>
  </si>
  <si>
    <t>G:\Chamodi\LSDYNA3D\RP_TH_models\RP_Section_2_new\RP_curves_fr05m\05m35.0kg\1.xlsx.xlsx</t>
  </si>
  <si>
    <t>G:\Chamodi\LSDYNA3D\RP_TH_models\RP_Section_2_new\RP_curves_fr05m\05m35.0kg\2.xlsx.xlsx</t>
  </si>
  <si>
    <t>G:\Chamodi\LSDYNA3D\RP_TH_models\RP_Section_2_new\RP_curves_fr05m\05m35.0kg\3.xlsx.xlsx</t>
  </si>
  <si>
    <t>G:\Chamodi\LSDYNA3D\RP_TH_models\RP_Section_2_new\RP_curves_fr05m\05m35.0kg\4.xlsx.xlsx</t>
  </si>
  <si>
    <t>G:\Chamodi\LSDYNA3D\RP_TH_models\RP_Section_2_new\RP_curves_fr07m\07m00.5kg\1.xlsx.xlsx</t>
  </si>
  <si>
    <t>G:\Chamodi\LSDYNA3D\RP_TH_models\RP_Section_2_new\RP_curves_fr07m\07m00.5kg\2.xlsx.xlsx</t>
  </si>
  <si>
    <t>G:\Chamodi\LSDYNA3D\RP_TH_models\RP_Section_2_new\RP_curves_fr07m\07m00.5kg\3.xlsx.xlsx</t>
  </si>
  <si>
    <t>G:\Chamodi\LSDYNA3D\RP_TH_models\RP_Section_2_new\RP_curves_fr07m\07m00.5kg\4.xlsx.xlsx</t>
  </si>
  <si>
    <t>G:\Chamodi\LSDYNA3D\RP_TH_models\RP_Section_2_new\RP_curves_fr07m\07m02.5kg\1.xlsx.xlsx</t>
  </si>
  <si>
    <t>G:\Chamodi\LSDYNA3D\RP_TH_models\RP_Section_2_new\RP_curves_fr07m\07m02.5kg\2.xlsx.xlsx</t>
  </si>
  <si>
    <t>G:\Chamodi\LSDYNA3D\RP_TH_models\RP_Section_2_new\RP_curves_fr07m\07m02.5kg\3.xlsx.xlsx</t>
  </si>
  <si>
    <t>G:\Chamodi\LSDYNA3D\RP_TH_models\RP_Section_2_new\RP_curves_fr07m\07m02.5kg\4.xlsx.xlsx</t>
  </si>
  <si>
    <t>G:\Chamodi\LSDYNA3D\RP_TH_models\RP_Section_2_new\RP_curves_fr07m\07m04.5kg\1.xlsx.xlsx</t>
  </si>
  <si>
    <t>G:\Chamodi\LSDYNA3D\RP_TH_models\RP_Section_2_new\RP_curves_fr07m\07m04.5kg\2.xlsx.xlsx</t>
  </si>
  <si>
    <t>G:\Chamodi\LSDYNA3D\RP_TH_models\RP_Section_2_new\RP_curves_fr07m\07m04.5kg\3.xlsx.xlsx</t>
  </si>
  <si>
    <t>G:\Chamodi\LSDYNA3D\RP_TH_models\RP_Section_2_new\RP_curves_fr07m\07m04.5kg\4.xlsx.xlsx</t>
  </si>
  <si>
    <t>G:\Chamodi\LSDYNA3D\RP_TH_models\RP_Section_2_new\RP_curves_fr07m\07m06.5kg\1.xlsx.xlsx</t>
  </si>
  <si>
    <t>G:\Chamodi\LSDYNA3D\RP_TH_models\RP_Section_2_new\RP_curves_fr07m\07m06.5kg\2.xlsx.xlsx</t>
  </si>
  <si>
    <t>G:\Chamodi\LSDYNA3D\RP_TH_models\RP_Section_2_new\RP_curves_fr07m\07m06.5kg\3.xlsx.xlsx</t>
  </si>
  <si>
    <t>G:\Chamodi\LSDYNA3D\RP_TH_models\RP_Section_2_new\RP_curves_fr07m\07m06.5kg\4.xlsx.xlsx</t>
  </si>
  <si>
    <t>G:\Chamodi\LSDYNA3D\RP_TH_models\RP_Section_2_new\RP_curves_fr07m\07m08.5kg\1.xlsx.xlsx</t>
  </si>
  <si>
    <t>G:\Chamodi\LSDYNA3D\RP_TH_models\RP_Section_2_new\RP_curves_fr07m\07m08.5kg\2.xlsx.xlsx</t>
  </si>
  <si>
    <t>G:\Chamodi\LSDYNA3D\RP_TH_models\RP_Section_2_new\RP_curves_fr07m\07m08.5kg\3.xlsx.xlsx</t>
  </si>
  <si>
    <t>G:\Chamodi\LSDYNA3D\RP_TH_models\RP_Section_2_new\RP_curves_fr07m\07m08.5kg\4.xlsx.xlsx</t>
  </si>
  <si>
    <t>G:\Chamodi\LSDYNA3D\RP_TH_models\RP_Section_2_new\RP_curves_fr07m\07m10.5kg\1.xlsx.xlsx</t>
  </si>
  <si>
    <t>G:\Chamodi\LSDYNA3D\RP_TH_models\RP_Section_2_new\RP_curves_fr07m\07m10.5kg\2.xlsx.xlsx</t>
  </si>
  <si>
    <t>G:\Chamodi\LSDYNA3D\RP_TH_models\RP_Section_2_new\RP_curves_fr07m\07m10.5kg\3.xlsx.xlsx</t>
  </si>
  <si>
    <t>G:\Chamodi\LSDYNA3D\RP_TH_models\RP_Section_2_new\RP_curves_fr07m\07m10.5kg\4.xlsx.xlsx</t>
  </si>
  <si>
    <t>G:\Chamodi\LSDYNA3D\RP_TH_models\RP_Section_2_new\RP_curves_fr07m\07m12.5kg\1.xlsx.xlsx</t>
  </si>
  <si>
    <t>G:\Chamodi\LSDYNA3D\RP_TH_models\RP_Section_2_new\RP_curves_fr07m\07m12.5kg\2.xlsx.xlsx</t>
  </si>
  <si>
    <t>G:\Chamodi\LSDYNA3D\RP_TH_models\RP_Section_2_new\RP_curves_fr07m\07m12.5kg\3.xlsx.xlsx</t>
  </si>
  <si>
    <t>G:\Chamodi\LSDYNA3D\RP_TH_models\RP_Section_2_new\RP_curves_fr07m\07m12.5kg\4.xlsx.xlsx</t>
  </si>
  <si>
    <t>G:\Chamodi\LSDYNA3D\RP_TH_models\RP_Section_2_new\RP_curves_fr07m\07m14.5kg\1.xlsx.xlsx</t>
  </si>
  <si>
    <t>G:\Chamodi\LSDYNA3D\RP_TH_models\RP_Section_2_new\RP_curves_fr07m\07m14.5kg\2.xlsx.xlsx</t>
  </si>
  <si>
    <t>G:\Chamodi\LSDYNA3D\RP_TH_models\RP_Section_2_new\RP_curves_fr07m\07m14.5kg\3.xlsx.xlsx</t>
  </si>
  <si>
    <t>G:\Chamodi\LSDYNA3D\RP_TH_models\RP_Section_2_new\RP_curves_fr07m\07m14.5kg\4.xlsx.xlsx</t>
  </si>
  <si>
    <t>G:\Chamodi\LSDYNA3D\RP_TH_models\RP_Section_2_new\RP_curves_fr07m\07m16.5kg\1.xlsx.xlsx</t>
  </si>
  <si>
    <t>G:\Chamodi\LSDYNA3D\RP_TH_models\RP_Section_2_new\RP_curves_fr07m\07m16.5kg\2.xlsx.xlsx</t>
  </si>
  <si>
    <t>G:\Chamodi\LSDYNA3D\RP_TH_models\RP_Section_2_new\RP_curves_fr07m\07m16.5kg\3.xlsx.xlsx</t>
  </si>
  <si>
    <t>G:\Chamodi\LSDYNA3D\RP_TH_models\RP_Section_2_new\RP_curves_fr07m\07m16.5kg\4.xlsx.xlsx</t>
  </si>
  <si>
    <t>G:\Chamodi\LSDYNA3D\RP_TH_models\RP_Section_2_new\RP_curves_fr07m\07m18.5kg\1.xlsx.xlsx</t>
  </si>
  <si>
    <t>G:\Chamodi\LSDYNA3D\RP_TH_models\RP_Section_2_new\RP_curves_fr07m\07m18.5kg\2.xlsx.xlsx</t>
  </si>
  <si>
    <t>G:\Chamodi\LSDYNA3D\RP_TH_models\RP_Section_2_new\RP_curves_fr07m\07m18.5kg\3.xlsx.xlsx</t>
  </si>
  <si>
    <t>G:\Chamodi\LSDYNA3D\RP_TH_models\RP_Section_2_new\RP_curves_fr07m\07m18.5kg\4.xlsx.xlsx</t>
  </si>
  <si>
    <t>G:\Chamodi\LSDYNA3D\RP_TH_models\RP_Section_2_new\RP_curves_fr07m\07m20.5kg\1.xlsx.xlsx</t>
  </si>
  <si>
    <t>G:\Chamodi\LSDYNA3D\RP_TH_models\RP_Section_2_new\RP_curves_fr07m\07m20.5kg\2.xlsx.xlsx</t>
  </si>
  <si>
    <t>G:\Chamodi\LSDYNA3D\RP_TH_models\RP_Section_2_new\RP_curves_fr07m\07m20.5kg\3.xlsx.xlsx</t>
  </si>
  <si>
    <t>G:\Chamodi\LSDYNA3D\RP_TH_models\RP_Section_2_new\RP_curves_fr07m\07m20.5kg\4.xlsx.xlsx</t>
  </si>
  <si>
    <t>G:\Chamodi\LSDYNA3D\RP_TH_models\RP_Section_2_new\RP_curves_fr07m\07m22.5kg\1.xlsx.xlsx</t>
  </si>
  <si>
    <t>G:\Chamodi\LSDYNA3D\RP_TH_models\RP_Section_2_new\RP_curves_fr07m\07m22.5kg\2.xlsx.xlsx</t>
  </si>
  <si>
    <t>G:\Chamodi\LSDYNA3D\RP_TH_models\RP_Section_2_new\RP_curves_fr07m\07m22.5kg\3.xlsx.xlsx</t>
  </si>
  <si>
    <t>G:\Chamodi\LSDYNA3D\RP_TH_models\RP_Section_2_new\RP_curves_fr07m\07m22.5kg\4.xlsx.xlsx</t>
  </si>
  <si>
    <t>G:\Chamodi\LSDYNA3D\RP_TH_models\RP_Section_2_new\RP_curves_fr07m\07m24.5kg\1.xlsx.xlsx</t>
  </si>
  <si>
    <t>G:\Chamodi\LSDYNA3D\RP_TH_models\RP_Section_2_new\RP_curves_fr07m\07m24.5kg\2.xlsx.xlsx</t>
  </si>
  <si>
    <t>G:\Chamodi\LSDYNA3D\RP_TH_models\RP_Section_2_new\RP_curves_fr07m\07m24.5kg\3.xlsx.xlsx</t>
  </si>
  <si>
    <t>G:\Chamodi\LSDYNA3D\RP_TH_models\RP_Section_2_new\RP_curves_fr07m\07m24.5kg\4.xlsx.xlsx</t>
  </si>
  <si>
    <t>G:\Chamodi\LSDYNA3D\RP_TH_models\RP_Section_2_new\RP_curves_fr07m\07m26.5kg\1.xlsx.xlsx</t>
  </si>
  <si>
    <t>G:\Chamodi\LSDYNA3D\RP_TH_models\RP_Section_2_new\RP_curves_fr07m\07m26.5kg\2.xlsx.xlsx</t>
  </si>
  <si>
    <t>G:\Chamodi\LSDYNA3D\RP_TH_models\RP_Section_2_new\RP_curves_fr07m\07m26.5kg\3.xlsx.xlsx</t>
  </si>
  <si>
    <t>G:\Chamodi\LSDYNA3D\RP_TH_models\RP_Section_2_new\RP_curves_fr07m\07m26.5kg\4.xlsx.xlsx</t>
  </si>
  <si>
    <t>G:\Chamodi\LSDYNA3D\RP_TH_models\RP_Section_2_new\RP_curves_fr07m\07m28.5kg\1.xlsx.xlsx</t>
  </si>
  <si>
    <t>G:\Chamodi\LSDYNA3D\RP_TH_models\RP_Section_2_new\RP_curves_fr07m\07m28.5kg\2.xlsx.xlsx</t>
  </si>
  <si>
    <t>G:\Chamodi\LSDYNA3D\RP_TH_models\RP_Section_2_new\RP_curves_fr07m\07m28.5kg\3.xlsx.xlsx</t>
  </si>
  <si>
    <t>G:\Chamodi\LSDYNA3D\RP_TH_models\RP_Section_2_new\RP_curves_fr07m\07m28.5kg\4.xlsx.xlsx</t>
  </si>
  <si>
    <t>G:\Chamodi\LSDYNA3D\RP_TH_models\RP_Section_2_new\RP_curves_fr07m\07m30.5kg\1.xlsx.xlsx</t>
  </si>
  <si>
    <t>G:\Chamodi\LSDYNA3D\RP_TH_models\RP_Section_2_new\RP_curves_fr07m\07m30.5kg\2.xlsx.xlsx</t>
  </si>
  <si>
    <t>G:\Chamodi\LSDYNA3D\RP_TH_models\RP_Section_2_new\RP_curves_fr07m\07m30.5kg\3.xlsx.xlsx</t>
  </si>
  <si>
    <t>G:\Chamodi\LSDYNA3D\RP_TH_models\RP_Section_2_new\RP_curves_fr07m\07m30.5kg\4.xlsx.xlsx</t>
  </si>
  <si>
    <t>G:\Chamodi\LSDYNA3D\RP_TH_models\RP_Section_2_new\RP_curves_fr07m\07m32.5kg\1.xlsx.xlsx</t>
  </si>
  <si>
    <t>G:\Chamodi\LSDYNA3D\RP_TH_models\RP_Section_2_new\RP_curves_fr07m\07m32.5kg\2.xlsx.xlsx</t>
  </si>
  <si>
    <t>G:\Chamodi\LSDYNA3D\RP_TH_models\RP_Section_2_new\RP_curves_fr07m\07m32.5kg\3.xlsx.xlsx</t>
  </si>
  <si>
    <t>G:\Chamodi\LSDYNA3D\RP_TH_models\RP_Section_2_new\RP_curves_fr07m\07m32.5kg\4.xlsx.xlsx</t>
  </si>
  <si>
    <t>G:\Chamodi\LSDYNA3D\RP_TH_models\RP_Section_2_new\RP_curves_fr07m\07m34.5kg\1.xlsx.xlsx</t>
  </si>
  <si>
    <t>G:\Chamodi\LSDYNA3D\RP_TH_models\RP_Section_2_new\RP_curves_fr07m\07m34.5kg\2.xlsx.xlsx</t>
  </si>
  <si>
    <t>G:\Chamodi\LSDYNA3D\RP_TH_models\RP_Section_2_new\RP_curves_fr07m\07m34.5kg\3.xlsx.xlsx</t>
  </si>
  <si>
    <t>G:\Chamodi\LSDYNA3D\RP_TH_models\RP_Section_2_new\RP_curves_fr07m\07m34.5kg\4.xlsx.xlsx</t>
  </si>
  <si>
    <t>G:\Chamodi\LSDYNA3D\RP_TH_models\RP_Section_2_new\RP_curves_fr07m\07m35.0kg\1.xlsx.xlsx</t>
  </si>
  <si>
    <t>G:\Chamodi\LSDYNA3D\RP_TH_models\RP_Section_2_new\RP_curves_fr07m\07m35.0kg\2.xlsx.xlsx</t>
  </si>
  <si>
    <t>G:\Chamodi\LSDYNA3D\RP_TH_models\RP_Section_2_new\RP_curves_fr07m\07m35.0kg\3.xlsx.xlsx</t>
  </si>
  <si>
    <t>G:\Chamodi\LSDYNA3D\RP_TH_models\RP_Section_2_new\RP_curves_fr07m\07m35.0kg\4.xlsx.xlsx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</si>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</sst>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BA1AC3-9B54-41CC-ACE8-9802C63F39D3}" name="Table1" displayName="Table1" ref="A1:L210" totalsRowShown="0" headerRowDxfId="1" headerRowBorderDxfId="2" tableBorderDxfId="3">
  <autoFilter ref="A1:L210" xr:uid="{05BA1AC3-9B54-41CC-ACE8-9802C63F39D3}"/>
  <sortState xmlns:xlrd2="http://schemas.microsoft.com/office/spreadsheetml/2017/richdata2" ref="A2:L210">
    <sortCondition ref="L1:L210"/>
  </sortState>
  <tableColumns count="12">
    <tableColumn id="1" xr3:uid="{5BD2F306-0750-41E3-85A4-1D81689FDB00}" name="path"/>
    <tableColumn id="2" xr3:uid="{A8D9CA36-DB42-4C02-8905-F600F152468A}" name="distance"/>
    <tableColumn id="3" xr3:uid="{294C2DC2-067D-4371-92A9-F50494F123C5}" name="mass"/>
    <tableColumn id="4" xr3:uid="{D1B7E104-E7C8-4422-AC29-85BD74F9A810}" name="angle"/>
    <tableColumn id="5" xr3:uid="{E50A2FB8-3F2E-4150-9F0F-2BB0CA467213}" name="file name"/>
    <tableColumn id="6" xr3:uid="{4C737A6C-AD53-49F0-9C58-7F42353A9924}" name="sc"/>
    <tableColumn id="7" xr3:uid="{3FD2AAD9-25A7-4359-BE86-41B9AFF654B6}" name="ann"/>
    <tableColumn id="8" xr3:uid="{E9DD7F84-4360-4E56-B0B1-A4A95A2697F4}" name="termination_time"/>
    <tableColumn id="9" xr3:uid="{D349ADFA-6399-40F8-9FBC-9FE149A49793}" name="num_integration"/>
    <tableColumn id="10" xr3:uid="{4E43F944-4923-42FE-A4F7-3671C1891F12}" name="ml_integration"/>
    <tableColumn id="11" xr3:uid="{C35A0CBF-A494-4BE0-B1E4-3DBEBCAFD382}" name="termination_time_ann"/>
    <tableColumn id="12" xr3:uid="{CEE31046-34A0-4403-BFB8-77781D325276}" name="Column1" dataDxfId="0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9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B2">
        <v>3</v>
      </c>
      <c r="C2">
        <v>0.5</v>
      </c>
      <c r="D2">
        <v>0</v>
      </c>
      <c r="E2" t="s">
        <v>12</v>
      </c>
      <c r="F2" t="s">
        <v>13</v>
      </c>
      <c r="G2" t="s">
        <v>14</v>
      </c>
      <c r="H2">
        <v>11.209300000000001</v>
      </c>
      <c r="I2">
        <v>660.6749651064099</v>
      </c>
      <c r="J2">
        <v>618.21107031450447</v>
      </c>
      <c r="K2">
        <v>11.21873998641968</v>
      </c>
    </row>
    <row r="3" spans="1:11" x14ac:dyDescent="0.35">
      <c r="A3" t="s">
        <v>15</v>
      </c>
      <c r="B3">
        <v>3</v>
      </c>
      <c r="C3">
        <v>0.5</v>
      </c>
      <c r="D3">
        <v>15</v>
      </c>
      <c r="E3" t="s">
        <v>16</v>
      </c>
      <c r="F3" t="s">
        <v>13</v>
      </c>
      <c r="G3" t="s">
        <v>14</v>
      </c>
      <c r="H3">
        <v>11.69736</v>
      </c>
      <c r="I3">
        <v>682.08611349943862</v>
      </c>
      <c r="J3">
        <v>666.26840959152833</v>
      </c>
      <c r="K3">
        <v>11.703038692474371</v>
      </c>
    </row>
    <row r="4" spans="1:11" x14ac:dyDescent="0.35">
      <c r="A4" t="s">
        <v>17</v>
      </c>
      <c r="B4">
        <v>3</v>
      </c>
      <c r="C4">
        <v>0.5</v>
      </c>
      <c r="D4">
        <v>30</v>
      </c>
      <c r="E4" t="s">
        <v>18</v>
      </c>
      <c r="F4" t="s">
        <v>13</v>
      </c>
      <c r="G4" t="s">
        <v>14</v>
      </c>
      <c r="H4">
        <v>12.84831</v>
      </c>
      <c r="I4">
        <v>715.63278544106538</v>
      </c>
      <c r="J4">
        <v>747.82067638917215</v>
      </c>
      <c r="K4">
        <v>12.84866523742676</v>
      </c>
    </row>
    <row r="5" spans="1:11" x14ac:dyDescent="0.35">
      <c r="A5" t="s">
        <v>19</v>
      </c>
      <c r="B5">
        <v>3</v>
      </c>
      <c r="C5">
        <v>0.5</v>
      </c>
      <c r="D5">
        <v>45</v>
      </c>
      <c r="E5" t="s">
        <v>20</v>
      </c>
      <c r="F5" t="s">
        <v>13</v>
      </c>
      <c r="G5" t="s">
        <v>14</v>
      </c>
      <c r="H5">
        <v>14.984540000000001</v>
      </c>
      <c r="I5">
        <v>728.33814940409275</v>
      </c>
      <c r="J5">
        <v>739.60928898987686</v>
      </c>
      <c r="K5">
        <v>14.986466407775881</v>
      </c>
    </row>
    <row r="6" spans="1:11" x14ac:dyDescent="0.35">
      <c r="A6" t="s">
        <v>21</v>
      </c>
      <c r="B6">
        <v>3</v>
      </c>
      <c r="C6">
        <v>2.5</v>
      </c>
      <c r="D6">
        <v>0</v>
      </c>
      <c r="E6" t="s">
        <v>12</v>
      </c>
      <c r="F6" t="s">
        <v>13</v>
      </c>
      <c r="G6" t="s">
        <v>14</v>
      </c>
      <c r="H6">
        <v>8.2110950000000003</v>
      </c>
      <c r="I6">
        <v>679.75931145677259</v>
      </c>
      <c r="J6">
        <v>475.8210069260972</v>
      </c>
      <c r="K6">
        <v>8.2182247638702393</v>
      </c>
    </row>
    <row r="7" spans="1:11" x14ac:dyDescent="0.35">
      <c r="A7" t="s">
        <v>22</v>
      </c>
      <c r="B7">
        <v>3</v>
      </c>
      <c r="C7">
        <v>2.5</v>
      </c>
      <c r="D7">
        <v>15</v>
      </c>
      <c r="E7" t="s">
        <v>16</v>
      </c>
      <c r="F7" t="s">
        <v>13</v>
      </c>
      <c r="G7" t="s">
        <v>14</v>
      </c>
      <c r="H7">
        <v>8.5882849999999991</v>
      </c>
      <c r="I7">
        <v>718.97769282641968</v>
      </c>
      <c r="J7">
        <v>768.158516431571</v>
      </c>
      <c r="K7">
        <v>8.5949497222900391</v>
      </c>
    </row>
    <row r="8" spans="1:11" x14ac:dyDescent="0.35">
      <c r="A8" t="s">
        <v>23</v>
      </c>
      <c r="B8">
        <v>3</v>
      </c>
      <c r="C8">
        <v>2.5</v>
      </c>
      <c r="D8">
        <v>30</v>
      </c>
      <c r="E8" t="s">
        <v>18</v>
      </c>
      <c r="F8" t="s">
        <v>13</v>
      </c>
      <c r="G8" t="s">
        <v>14</v>
      </c>
      <c r="H8">
        <v>9.4923219999999997</v>
      </c>
      <c r="I8">
        <v>733.12859419110305</v>
      </c>
      <c r="J8">
        <v>776.66451804810367</v>
      </c>
      <c r="K8">
        <v>9.4924960136413574</v>
      </c>
    </row>
    <row r="9" spans="1:11" x14ac:dyDescent="0.35">
      <c r="A9" t="s">
        <v>24</v>
      </c>
      <c r="B9">
        <v>3</v>
      </c>
      <c r="C9">
        <v>2.5</v>
      </c>
      <c r="D9">
        <v>45</v>
      </c>
      <c r="E9" t="s">
        <v>20</v>
      </c>
      <c r="F9" t="s">
        <v>13</v>
      </c>
      <c r="G9" t="s">
        <v>14</v>
      </c>
      <c r="H9">
        <v>11.527670000000001</v>
      </c>
      <c r="I9">
        <v>733.70911201437207</v>
      </c>
      <c r="J9">
        <v>811.01920953801528</v>
      </c>
      <c r="K9">
        <v>11.53287887573242</v>
      </c>
    </row>
    <row r="10" spans="1:11" x14ac:dyDescent="0.35">
      <c r="A10" t="s">
        <v>25</v>
      </c>
      <c r="B10">
        <v>3</v>
      </c>
      <c r="C10">
        <v>4.5</v>
      </c>
      <c r="D10">
        <v>0</v>
      </c>
      <c r="E10" t="s">
        <v>12</v>
      </c>
      <c r="F10" t="s">
        <v>13</v>
      </c>
      <c r="G10" t="s">
        <v>14</v>
      </c>
      <c r="H10">
        <v>7.9088189999999994</v>
      </c>
      <c r="I10">
        <v>829.43061656414113</v>
      </c>
      <c r="J10">
        <v>752.55432995791659</v>
      </c>
      <c r="K10">
        <v>7.9116940498352051</v>
      </c>
    </row>
    <row r="11" spans="1:11" x14ac:dyDescent="0.35">
      <c r="A11" t="s">
        <v>26</v>
      </c>
      <c r="B11">
        <v>3</v>
      </c>
      <c r="C11">
        <v>4.5</v>
      </c>
      <c r="D11">
        <v>15</v>
      </c>
      <c r="E11" t="s">
        <v>16</v>
      </c>
      <c r="F11" t="s">
        <v>13</v>
      </c>
      <c r="G11" t="s">
        <v>14</v>
      </c>
      <c r="H11">
        <v>8.3702010000000016</v>
      </c>
      <c r="I11">
        <v>870.71399501237624</v>
      </c>
      <c r="J11">
        <v>996.2516601776025</v>
      </c>
      <c r="K11">
        <v>8.373333215713501</v>
      </c>
    </row>
    <row r="12" spans="1:11" x14ac:dyDescent="0.35">
      <c r="A12" t="s">
        <v>27</v>
      </c>
      <c r="B12">
        <v>3</v>
      </c>
      <c r="C12">
        <v>4.5</v>
      </c>
      <c r="D12">
        <v>30</v>
      </c>
      <c r="E12" t="s">
        <v>18</v>
      </c>
      <c r="F12" t="s">
        <v>13</v>
      </c>
      <c r="G12" t="s">
        <v>14</v>
      </c>
      <c r="H12">
        <v>9.1506120000000006</v>
      </c>
      <c r="I12">
        <v>875.54853442383944</v>
      </c>
      <c r="J12">
        <v>965.89196261130928</v>
      </c>
      <c r="K12">
        <v>9.1580443382263184</v>
      </c>
    </row>
    <row r="13" spans="1:11" x14ac:dyDescent="0.35">
      <c r="A13" t="s">
        <v>28</v>
      </c>
      <c r="B13">
        <v>3</v>
      </c>
      <c r="C13">
        <v>4.5</v>
      </c>
      <c r="D13">
        <v>45</v>
      </c>
      <c r="E13" t="s">
        <v>20</v>
      </c>
      <c r="F13" t="s">
        <v>13</v>
      </c>
      <c r="G13" t="s">
        <v>14</v>
      </c>
      <c r="H13">
        <v>10.9541</v>
      </c>
      <c r="I13">
        <v>855.93744417135838</v>
      </c>
      <c r="J13">
        <v>949.19558226281424</v>
      </c>
      <c r="K13">
        <v>10.96402168273926</v>
      </c>
    </row>
    <row r="14" spans="1:11" x14ac:dyDescent="0.35">
      <c r="A14" t="s">
        <v>29</v>
      </c>
      <c r="B14">
        <v>3</v>
      </c>
      <c r="C14">
        <v>6.5</v>
      </c>
      <c r="D14">
        <v>0</v>
      </c>
      <c r="E14" t="s">
        <v>12</v>
      </c>
      <c r="F14" t="s">
        <v>13</v>
      </c>
      <c r="G14" t="s">
        <v>14</v>
      </c>
      <c r="H14">
        <v>8.3251850000000012</v>
      </c>
      <c r="I14">
        <v>985.59048863168061</v>
      </c>
      <c r="J14">
        <v>1221.5850408018059</v>
      </c>
      <c r="K14">
        <v>8.3328993320465088</v>
      </c>
    </row>
    <row r="15" spans="1:11" x14ac:dyDescent="0.35">
      <c r="A15" t="s">
        <v>30</v>
      </c>
      <c r="B15">
        <v>3</v>
      </c>
      <c r="C15">
        <v>6.5</v>
      </c>
      <c r="D15">
        <v>15</v>
      </c>
      <c r="E15" t="s">
        <v>16</v>
      </c>
      <c r="F15" t="s">
        <v>13</v>
      </c>
      <c r="G15" t="s">
        <v>14</v>
      </c>
      <c r="H15">
        <v>8.9418220000000002</v>
      </c>
      <c r="I15">
        <v>1036.8839249267171</v>
      </c>
      <c r="J15">
        <v>1577.2574290905629</v>
      </c>
      <c r="K15">
        <v>8.9434473514556885</v>
      </c>
    </row>
    <row r="16" spans="1:11" x14ac:dyDescent="0.35">
      <c r="A16" t="s">
        <v>31</v>
      </c>
      <c r="B16">
        <v>3</v>
      </c>
      <c r="C16">
        <v>6.5</v>
      </c>
      <c r="D16">
        <v>30</v>
      </c>
      <c r="E16" t="s">
        <v>18</v>
      </c>
      <c r="F16" t="s">
        <v>13</v>
      </c>
      <c r="G16" t="s">
        <v>14</v>
      </c>
      <c r="H16">
        <v>9.5964569999999991</v>
      </c>
      <c r="I16">
        <v>1026.712665593265</v>
      </c>
      <c r="J16">
        <v>1209.085348399638</v>
      </c>
      <c r="K16">
        <v>9.5987348556518555</v>
      </c>
    </row>
    <row r="17" spans="1:11" x14ac:dyDescent="0.35">
      <c r="A17" t="s">
        <v>32</v>
      </c>
      <c r="B17">
        <v>3</v>
      </c>
      <c r="C17">
        <v>6.5</v>
      </c>
      <c r="D17">
        <v>45</v>
      </c>
      <c r="E17" t="s">
        <v>20</v>
      </c>
      <c r="F17" t="s">
        <v>13</v>
      </c>
      <c r="G17" t="s">
        <v>14</v>
      </c>
      <c r="H17">
        <v>11.010149999999999</v>
      </c>
      <c r="I17">
        <v>988.94943346087928</v>
      </c>
      <c r="J17">
        <v>1024.0385303613859</v>
      </c>
      <c r="K17">
        <v>11.01292753219604</v>
      </c>
    </row>
    <row r="18" spans="1:11" x14ac:dyDescent="0.35">
      <c r="A18" t="s">
        <v>33</v>
      </c>
      <c r="B18">
        <v>3</v>
      </c>
      <c r="C18">
        <v>8.5</v>
      </c>
      <c r="D18">
        <v>0</v>
      </c>
      <c r="E18" t="s">
        <v>12</v>
      </c>
      <c r="F18" t="s">
        <v>13</v>
      </c>
      <c r="G18" t="s">
        <v>14</v>
      </c>
      <c r="H18">
        <v>12.075810000000001</v>
      </c>
      <c r="I18">
        <v>1321.2895192820449</v>
      </c>
      <c r="J18">
        <v>1701.5147856770459</v>
      </c>
      <c r="K18">
        <v>12.08462357521057</v>
      </c>
    </row>
    <row r="19" spans="1:11" x14ac:dyDescent="0.35">
      <c r="A19" t="s">
        <v>34</v>
      </c>
      <c r="B19">
        <v>3</v>
      </c>
      <c r="C19">
        <v>8.5</v>
      </c>
      <c r="D19">
        <v>15</v>
      </c>
      <c r="E19" t="s">
        <v>16</v>
      </c>
      <c r="F19" t="s">
        <v>13</v>
      </c>
      <c r="G19" t="s">
        <v>14</v>
      </c>
      <c r="H19">
        <v>11.715769999999999</v>
      </c>
      <c r="I19">
        <v>1215.439280547025</v>
      </c>
      <c r="J19">
        <v>2061.0098547488969</v>
      </c>
      <c r="K19">
        <v>11.723612308502201</v>
      </c>
    </row>
    <row r="20" spans="1:11" x14ac:dyDescent="0.35">
      <c r="A20" t="s">
        <v>35</v>
      </c>
      <c r="B20">
        <v>3</v>
      </c>
      <c r="C20">
        <v>8.5</v>
      </c>
      <c r="D20">
        <v>30</v>
      </c>
      <c r="E20" t="s">
        <v>18</v>
      </c>
      <c r="F20" t="s">
        <v>13</v>
      </c>
      <c r="G20" t="s">
        <v>14</v>
      </c>
      <c r="H20">
        <v>14.03852</v>
      </c>
      <c r="I20">
        <v>1312.117371683195</v>
      </c>
      <c r="J20">
        <v>1786.5475947458281</v>
      </c>
      <c r="K20">
        <v>14.04490685462952</v>
      </c>
    </row>
    <row r="21" spans="1:11" x14ac:dyDescent="0.35">
      <c r="A21" t="s">
        <v>36</v>
      </c>
      <c r="B21">
        <v>3</v>
      </c>
      <c r="C21">
        <v>8.5</v>
      </c>
      <c r="D21">
        <v>45</v>
      </c>
      <c r="E21" t="s">
        <v>20</v>
      </c>
      <c r="F21" t="s">
        <v>13</v>
      </c>
      <c r="G21" t="s">
        <v>14</v>
      </c>
      <c r="H21">
        <v>23.04787</v>
      </c>
      <c r="I21">
        <v>1944.92023718122</v>
      </c>
      <c r="J21">
        <v>2058.2728671532459</v>
      </c>
      <c r="K21">
        <v>23.057357788085941</v>
      </c>
    </row>
    <row r="22" spans="1:11" x14ac:dyDescent="0.35">
      <c r="A22" t="s">
        <v>37</v>
      </c>
      <c r="B22">
        <v>3</v>
      </c>
      <c r="C22">
        <v>10.5</v>
      </c>
      <c r="D22">
        <v>0</v>
      </c>
      <c r="E22" t="s">
        <v>12</v>
      </c>
      <c r="F22" t="s">
        <v>13</v>
      </c>
      <c r="G22" t="s">
        <v>14</v>
      </c>
      <c r="H22">
        <v>14.156610000000001</v>
      </c>
      <c r="I22">
        <v>1411.7188873653131</v>
      </c>
      <c r="J22">
        <v>2122.131576374913</v>
      </c>
      <c r="K22">
        <v>14.1624698638916</v>
      </c>
    </row>
    <row r="23" spans="1:11" x14ac:dyDescent="0.35">
      <c r="A23" t="s">
        <v>38</v>
      </c>
      <c r="B23">
        <v>3</v>
      </c>
      <c r="C23">
        <v>10.5</v>
      </c>
      <c r="D23">
        <v>15</v>
      </c>
      <c r="E23" t="s">
        <v>16</v>
      </c>
      <c r="F23" t="s">
        <v>13</v>
      </c>
      <c r="G23" t="s">
        <v>14</v>
      </c>
      <c r="H23">
        <v>20.945329999999998</v>
      </c>
      <c r="I23">
        <v>1868.041434159451</v>
      </c>
      <c r="J23">
        <v>2973.721455381979</v>
      </c>
      <c r="K23">
        <v>20.948698043823239</v>
      </c>
    </row>
    <row r="24" spans="1:11" x14ac:dyDescent="0.35">
      <c r="A24" t="s">
        <v>39</v>
      </c>
      <c r="B24">
        <v>3</v>
      </c>
      <c r="C24">
        <v>10.5</v>
      </c>
      <c r="D24">
        <v>30</v>
      </c>
      <c r="E24" t="s">
        <v>18</v>
      </c>
      <c r="F24" t="s">
        <v>13</v>
      </c>
      <c r="G24" t="s">
        <v>14</v>
      </c>
      <c r="H24">
        <v>17.19312</v>
      </c>
      <c r="I24">
        <v>1456.6430932769331</v>
      </c>
      <c r="J24">
        <v>2159.4775414709079</v>
      </c>
      <c r="K24">
        <v>17.194041967391971</v>
      </c>
    </row>
    <row r="25" spans="1:11" x14ac:dyDescent="0.35">
      <c r="A25" t="s">
        <v>40</v>
      </c>
      <c r="B25">
        <v>3</v>
      </c>
      <c r="C25">
        <v>10.5</v>
      </c>
      <c r="D25">
        <v>45</v>
      </c>
      <c r="E25" t="s">
        <v>20</v>
      </c>
      <c r="F25" t="s">
        <v>13</v>
      </c>
      <c r="G25" t="s">
        <v>14</v>
      </c>
      <c r="H25">
        <v>26.00244</v>
      </c>
      <c r="I25">
        <v>1848.2670670408791</v>
      </c>
      <c r="J25">
        <v>2155.2897011714949</v>
      </c>
      <c r="K25">
        <v>26.00631141662598</v>
      </c>
    </row>
    <row r="26" spans="1:11" x14ac:dyDescent="0.35">
      <c r="A26" t="s">
        <v>41</v>
      </c>
      <c r="B26">
        <v>3</v>
      </c>
      <c r="C26">
        <v>12.5</v>
      </c>
      <c r="D26">
        <v>0</v>
      </c>
      <c r="E26" t="s">
        <v>12</v>
      </c>
      <c r="F26" t="s">
        <v>13</v>
      </c>
      <c r="G26" t="s">
        <v>14</v>
      </c>
      <c r="H26">
        <v>21.965420000000002</v>
      </c>
      <c r="I26">
        <v>1813.966734813333</v>
      </c>
      <c r="J26">
        <v>2783.8313523025649</v>
      </c>
      <c r="K26">
        <v>21.967409133911129</v>
      </c>
    </row>
    <row r="27" spans="1:11" x14ac:dyDescent="0.35">
      <c r="A27" t="s">
        <v>42</v>
      </c>
      <c r="B27">
        <v>3</v>
      </c>
      <c r="C27">
        <v>12.5</v>
      </c>
      <c r="D27">
        <v>15</v>
      </c>
      <c r="E27" t="s">
        <v>16</v>
      </c>
      <c r="F27" t="s">
        <v>13</v>
      </c>
      <c r="G27" t="s">
        <v>14</v>
      </c>
      <c r="H27">
        <v>20.407889999999998</v>
      </c>
      <c r="I27">
        <v>1753.1623295393031</v>
      </c>
      <c r="J27">
        <v>2860.5090451016099</v>
      </c>
      <c r="K27">
        <v>20.412040710449219</v>
      </c>
    </row>
    <row r="28" spans="1:11" x14ac:dyDescent="0.35">
      <c r="A28" t="s">
        <v>43</v>
      </c>
      <c r="B28">
        <v>3</v>
      </c>
      <c r="C28">
        <v>12.5</v>
      </c>
      <c r="D28">
        <v>30</v>
      </c>
      <c r="E28" t="s">
        <v>18</v>
      </c>
      <c r="F28" t="s">
        <v>13</v>
      </c>
      <c r="G28" t="s">
        <v>14</v>
      </c>
      <c r="H28">
        <v>26.006229999999999</v>
      </c>
      <c r="I28">
        <v>1831.3207365745129</v>
      </c>
      <c r="J28">
        <v>2753.5307698968759</v>
      </c>
      <c r="K28">
        <v>26.01541709899902</v>
      </c>
    </row>
    <row r="29" spans="1:11" x14ac:dyDescent="0.35">
      <c r="A29" t="s">
        <v>44</v>
      </c>
      <c r="B29">
        <v>3</v>
      </c>
      <c r="C29">
        <v>12.5</v>
      </c>
      <c r="D29">
        <v>45</v>
      </c>
      <c r="E29" t="s">
        <v>20</v>
      </c>
      <c r="F29" t="s">
        <v>13</v>
      </c>
      <c r="G29" t="s">
        <v>14</v>
      </c>
      <c r="H29">
        <v>26.006229999999999</v>
      </c>
      <c r="I29">
        <v>1771.8538600786619</v>
      </c>
      <c r="J29">
        <v>2151.5786770316881</v>
      </c>
      <c r="K29">
        <v>26.013339996337891</v>
      </c>
    </row>
    <row r="30" spans="1:11" x14ac:dyDescent="0.35">
      <c r="A30" t="s">
        <v>45</v>
      </c>
      <c r="B30">
        <v>3</v>
      </c>
      <c r="C30">
        <v>14.5</v>
      </c>
      <c r="D30">
        <v>0</v>
      </c>
      <c r="E30" t="s">
        <v>12</v>
      </c>
      <c r="F30" t="s">
        <v>13</v>
      </c>
      <c r="G30" t="s">
        <v>14</v>
      </c>
      <c r="H30">
        <v>21.53783</v>
      </c>
      <c r="I30">
        <v>1887.3696724278441</v>
      </c>
      <c r="J30">
        <v>2763.7988848120922</v>
      </c>
      <c r="K30">
        <v>21.542514801025391</v>
      </c>
    </row>
    <row r="31" spans="1:11" x14ac:dyDescent="0.35">
      <c r="A31" t="s">
        <v>46</v>
      </c>
      <c r="B31">
        <v>3</v>
      </c>
      <c r="C31">
        <v>14.5</v>
      </c>
      <c r="D31">
        <v>15</v>
      </c>
      <c r="E31" t="s">
        <v>16</v>
      </c>
      <c r="F31" t="s">
        <v>13</v>
      </c>
      <c r="G31" t="s">
        <v>14</v>
      </c>
      <c r="H31">
        <v>20.6066</v>
      </c>
      <c r="I31">
        <v>1848.8494649475831</v>
      </c>
      <c r="J31">
        <v>2898.0694730672099</v>
      </c>
      <c r="K31">
        <v>20.60897254943848</v>
      </c>
    </row>
    <row r="32" spans="1:11" x14ac:dyDescent="0.35">
      <c r="A32" t="s">
        <v>47</v>
      </c>
      <c r="B32">
        <v>3</v>
      </c>
      <c r="C32">
        <v>14.5</v>
      </c>
      <c r="D32">
        <v>30</v>
      </c>
      <c r="E32" t="s">
        <v>18</v>
      </c>
      <c r="F32" t="s">
        <v>13</v>
      </c>
      <c r="G32" t="s">
        <v>14</v>
      </c>
      <c r="H32">
        <v>26.002269999999999</v>
      </c>
      <c r="I32">
        <v>1896.034968863104</v>
      </c>
      <c r="J32">
        <v>2684.3690623923171</v>
      </c>
      <c r="K32">
        <v>26.005672454833981</v>
      </c>
    </row>
    <row r="33" spans="1:11" x14ac:dyDescent="0.35">
      <c r="A33" t="s">
        <v>48</v>
      </c>
      <c r="B33">
        <v>3</v>
      </c>
      <c r="C33">
        <v>14.5</v>
      </c>
      <c r="D33">
        <v>45</v>
      </c>
      <c r="E33" t="s">
        <v>20</v>
      </c>
      <c r="F33" t="s">
        <v>13</v>
      </c>
      <c r="G33" t="s">
        <v>14</v>
      </c>
      <c r="H33">
        <v>26.002269999999999</v>
      </c>
      <c r="I33">
        <v>1824.4760884519019</v>
      </c>
      <c r="J33">
        <v>2125.6507137709759</v>
      </c>
      <c r="K33">
        <v>26.009904861450199</v>
      </c>
    </row>
    <row r="34" spans="1:11" x14ac:dyDescent="0.35">
      <c r="A34" t="s">
        <v>49</v>
      </c>
      <c r="B34">
        <v>3</v>
      </c>
      <c r="C34">
        <v>16.5</v>
      </c>
      <c r="D34">
        <v>0</v>
      </c>
      <c r="E34" t="s">
        <v>12</v>
      </c>
      <c r="F34" t="s">
        <v>13</v>
      </c>
      <c r="G34" t="s">
        <v>14</v>
      </c>
      <c r="H34">
        <v>21.301089999999999</v>
      </c>
      <c r="I34">
        <v>1958.706031982065</v>
      </c>
      <c r="J34">
        <v>2695.7305188143609</v>
      </c>
      <c r="K34">
        <v>21.304136276245121</v>
      </c>
    </row>
    <row r="35" spans="1:11" x14ac:dyDescent="0.35">
      <c r="A35" t="s">
        <v>50</v>
      </c>
      <c r="B35">
        <v>3</v>
      </c>
      <c r="C35">
        <v>16.5</v>
      </c>
      <c r="D35">
        <v>15</v>
      </c>
      <c r="E35" t="s">
        <v>16</v>
      </c>
      <c r="F35" t="s">
        <v>13</v>
      </c>
      <c r="G35" t="s">
        <v>14</v>
      </c>
      <c r="H35">
        <v>26.00309</v>
      </c>
      <c r="I35">
        <v>2145.0604613107098</v>
      </c>
      <c r="J35">
        <v>3370.27238202119</v>
      </c>
      <c r="K35">
        <v>26.00383377075195</v>
      </c>
    </row>
    <row r="36" spans="1:11" x14ac:dyDescent="0.35">
      <c r="A36" t="s">
        <v>51</v>
      </c>
      <c r="B36">
        <v>3</v>
      </c>
      <c r="C36">
        <v>16.5</v>
      </c>
      <c r="D36">
        <v>30</v>
      </c>
      <c r="E36" t="s">
        <v>18</v>
      </c>
      <c r="F36" t="s">
        <v>13</v>
      </c>
      <c r="G36" t="s">
        <v>14</v>
      </c>
      <c r="H36">
        <v>26.00309</v>
      </c>
      <c r="I36">
        <v>1972.5861246253401</v>
      </c>
      <c r="J36">
        <v>2660.2804986445681</v>
      </c>
      <c r="K36">
        <v>26.012588500976559</v>
      </c>
    </row>
    <row r="37" spans="1:11" x14ac:dyDescent="0.35">
      <c r="A37" t="s">
        <v>52</v>
      </c>
      <c r="B37">
        <v>3</v>
      </c>
      <c r="C37">
        <v>16.5</v>
      </c>
      <c r="D37">
        <v>45</v>
      </c>
      <c r="E37" t="s">
        <v>20</v>
      </c>
      <c r="F37" t="s">
        <v>13</v>
      </c>
      <c r="G37" t="s">
        <v>14</v>
      </c>
      <c r="H37">
        <v>26.00309</v>
      </c>
      <c r="I37">
        <v>1878.175384250967</v>
      </c>
      <c r="J37">
        <v>2133.528869755904</v>
      </c>
      <c r="K37">
        <v>26.009799957275391</v>
      </c>
    </row>
    <row r="38" spans="1:11" x14ac:dyDescent="0.35">
      <c r="A38" t="s">
        <v>53</v>
      </c>
      <c r="B38">
        <v>3</v>
      </c>
      <c r="C38">
        <v>18.5</v>
      </c>
      <c r="D38">
        <v>0</v>
      </c>
      <c r="E38" t="s">
        <v>12</v>
      </c>
      <c r="F38" t="s">
        <v>13</v>
      </c>
      <c r="G38" t="s">
        <v>14</v>
      </c>
      <c r="H38">
        <v>20.941490000000002</v>
      </c>
      <c r="I38">
        <v>2032.033994824533</v>
      </c>
      <c r="J38">
        <v>2570.5373770698461</v>
      </c>
      <c r="K38">
        <v>20.945148468017582</v>
      </c>
    </row>
    <row r="39" spans="1:11" x14ac:dyDescent="0.35">
      <c r="A39" t="s">
        <v>54</v>
      </c>
      <c r="B39">
        <v>3</v>
      </c>
      <c r="C39">
        <v>18.5</v>
      </c>
      <c r="D39">
        <v>15</v>
      </c>
      <c r="E39" t="s">
        <v>16</v>
      </c>
      <c r="F39" t="s">
        <v>13</v>
      </c>
      <c r="G39" t="s">
        <v>14</v>
      </c>
      <c r="H39">
        <v>26.000710000000002</v>
      </c>
      <c r="I39">
        <v>2236.6337447165238</v>
      </c>
      <c r="J39">
        <v>3322.894033543806</v>
      </c>
      <c r="K39">
        <v>26.007707595825199</v>
      </c>
    </row>
    <row r="40" spans="1:11" x14ac:dyDescent="0.35">
      <c r="A40" t="s">
        <v>55</v>
      </c>
      <c r="B40">
        <v>3</v>
      </c>
      <c r="C40">
        <v>18.5</v>
      </c>
      <c r="D40">
        <v>30</v>
      </c>
      <c r="E40" t="s">
        <v>18</v>
      </c>
      <c r="F40" t="s">
        <v>13</v>
      </c>
      <c r="G40" t="s">
        <v>14</v>
      </c>
      <c r="H40">
        <v>26.000710000000002</v>
      </c>
      <c r="I40">
        <v>2049.2669128090988</v>
      </c>
      <c r="J40">
        <v>2673.7323865433791</v>
      </c>
      <c r="K40">
        <v>26.009298324584961</v>
      </c>
    </row>
    <row r="41" spans="1:11" x14ac:dyDescent="0.35">
      <c r="A41" t="s">
        <v>56</v>
      </c>
      <c r="B41">
        <v>3</v>
      </c>
      <c r="C41">
        <v>18.5</v>
      </c>
      <c r="D41">
        <v>45</v>
      </c>
      <c r="E41" t="s">
        <v>20</v>
      </c>
      <c r="F41" t="s">
        <v>13</v>
      </c>
      <c r="G41" t="s">
        <v>14</v>
      </c>
      <c r="H41">
        <v>26.000710000000002</v>
      </c>
      <c r="I41">
        <v>1927.7664567715581</v>
      </c>
      <c r="J41">
        <v>2165.4449337215929</v>
      </c>
      <c r="K41">
        <v>26.00410079956055</v>
      </c>
    </row>
    <row r="42" spans="1:11" x14ac:dyDescent="0.35">
      <c r="A42" t="s">
        <v>57</v>
      </c>
      <c r="B42">
        <v>3</v>
      </c>
      <c r="C42">
        <v>20.5</v>
      </c>
      <c r="D42">
        <v>0</v>
      </c>
      <c r="E42" t="s">
        <v>12</v>
      </c>
      <c r="F42" t="s">
        <v>13</v>
      </c>
      <c r="G42" t="s">
        <v>14</v>
      </c>
      <c r="H42">
        <v>20.580649999999999</v>
      </c>
      <c r="I42">
        <v>2113.3588533551201</v>
      </c>
      <c r="J42">
        <v>2479.8571480612632</v>
      </c>
      <c r="K42">
        <v>20.580707669258121</v>
      </c>
    </row>
    <row r="43" spans="1:11" x14ac:dyDescent="0.35">
      <c r="A43" t="s">
        <v>58</v>
      </c>
      <c r="B43">
        <v>3</v>
      </c>
      <c r="C43">
        <v>20.5</v>
      </c>
      <c r="D43">
        <v>15</v>
      </c>
      <c r="E43" t="s">
        <v>16</v>
      </c>
      <c r="F43" t="s">
        <v>13</v>
      </c>
      <c r="G43" t="s">
        <v>14</v>
      </c>
      <c r="H43">
        <v>26.006029999999999</v>
      </c>
      <c r="I43">
        <v>2340.0355097397901</v>
      </c>
      <c r="J43">
        <v>3296.596605643062</v>
      </c>
      <c r="K43">
        <v>26.007684707641602</v>
      </c>
    </row>
    <row r="44" spans="1:11" x14ac:dyDescent="0.35">
      <c r="A44" t="s">
        <v>59</v>
      </c>
      <c r="B44">
        <v>3</v>
      </c>
      <c r="C44">
        <v>20.5</v>
      </c>
      <c r="D44">
        <v>30</v>
      </c>
      <c r="E44" t="s">
        <v>18</v>
      </c>
      <c r="F44" t="s">
        <v>13</v>
      </c>
      <c r="G44" t="s">
        <v>14</v>
      </c>
      <c r="H44">
        <v>26.006029999999999</v>
      </c>
      <c r="I44">
        <v>2127.668214112015</v>
      </c>
      <c r="J44">
        <v>2763.2706623765971</v>
      </c>
      <c r="K44">
        <v>26.009756088256839</v>
      </c>
    </row>
    <row r="45" spans="1:11" x14ac:dyDescent="0.35">
      <c r="A45" t="s">
        <v>60</v>
      </c>
      <c r="B45">
        <v>3</v>
      </c>
      <c r="C45">
        <v>20.5</v>
      </c>
      <c r="D45">
        <v>45</v>
      </c>
      <c r="E45" t="s">
        <v>20</v>
      </c>
      <c r="F45" t="s">
        <v>13</v>
      </c>
      <c r="G45" t="s">
        <v>14</v>
      </c>
      <c r="H45">
        <v>26.006029999999999</v>
      </c>
      <c r="I45">
        <v>1972.6182781312091</v>
      </c>
      <c r="J45">
        <v>2225.0816093264948</v>
      </c>
      <c r="K45">
        <v>26.015895843505859</v>
      </c>
    </row>
    <row r="46" spans="1:11" x14ac:dyDescent="0.35">
      <c r="A46" t="s">
        <v>61</v>
      </c>
      <c r="B46">
        <v>3</v>
      </c>
      <c r="C46">
        <v>22.5</v>
      </c>
      <c r="D46">
        <v>0</v>
      </c>
      <c r="E46" t="s">
        <v>12</v>
      </c>
      <c r="F46" t="s">
        <v>13</v>
      </c>
      <c r="G46" t="s">
        <v>14</v>
      </c>
      <c r="H46">
        <v>20.36215</v>
      </c>
      <c r="I46">
        <v>2186.4196866334319</v>
      </c>
      <c r="J46">
        <v>2428.289410174631</v>
      </c>
      <c r="K46">
        <v>20.370418548583981</v>
      </c>
    </row>
    <row r="47" spans="1:11" x14ac:dyDescent="0.35">
      <c r="A47" t="s">
        <v>62</v>
      </c>
      <c r="B47">
        <v>3</v>
      </c>
      <c r="C47">
        <v>22.5</v>
      </c>
      <c r="D47">
        <v>15</v>
      </c>
      <c r="E47" t="s">
        <v>16</v>
      </c>
      <c r="F47" t="s">
        <v>13</v>
      </c>
      <c r="G47" t="s">
        <v>14</v>
      </c>
      <c r="H47">
        <v>26.004519999999999</v>
      </c>
      <c r="I47">
        <v>2432.4593423988758</v>
      </c>
      <c r="J47">
        <v>3273.1480720173408</v>
      </c>
      <c r="K47">
        <v>26.01334381103516</v>
      </c>
    </row>
    <row r="48" spans="1:11" x14ac:dyDescent="0.35">
      <c r="A48" t="s">
        <v>63</v>
      </c>
      <c r="B48">
        <v>3</v>
      </c>
      <c r="C48">
        <v>22.5</v>
      </c>
      <c r="D48">
        <v>30</v>
      </c>
      <c r="E48" t="s">
        <v>18</v>
      </c>
      <c r="F48" t="s">
        <v>13</v>
      </c>
      <c r="G48" t="s">
        <v>14</v>
      </c>
      <c r="H48">
        <v>26.004519999999999</v>
      </c>
      <c r="I48">
        <v>2218.1887144528068</v>
      </c>
      <c r="J48">
        <v>2978.6030938144959</v>
      </c>
      <c r="K48">
        <v>26.00467491149902</v>
      </c>
    </row>
    <row r="49" spans="1:11" x14ac:dyDescent="0.35">
      <c r="A49" t="s">
        <v>64</v>
      </c>
      <c r="B49">
        <v>3</v>
      </c>
      <c r="C49">
        <v>22.5</v>
      </c>
      <c r="D49">
        <v>45</v>
      </c>
      <c r="E49" t="s">
        <v>20</v>
      </c>
      <c r="F49" t="s">
        <v>13</v>
      </c>
      <c r="G49" t="s">
        <v>14</v>
      </c>
      <c r="H49">
        <v>25.951879999999999</v>
      </c>
      <c r="I49">
        <v>2021.643848633199</v>
      </c>
      <c r="J49">
        <v>2310.5081834149082</v>
      </c>
      <c r="K49">
        <v>25.952852249145511</v>
      </c>
    </row>
    <row r="50" spans="1:11" x14ac:dyDescent="0.35">
      <c r="A50" t="s">
        <v>65</v>
      </c>
      <c r="B50">
        <v>3</v>
      </c>
      <c r="C50">
        <v>24.5</v>
      </c>
      <c r="D50">
        <v>0</v>
      </c>
      <c r="E50" t="s">
        <v>12</v>
      </c>
      <c r="F50" t="s">
        <v>13</v>
      </c>
      <c r="G50" t="s">
        <v>14</v>
      </c>
      <c r="H50">
        <v>26.000889999999998</v>
      </c>
      <c r="I50">
        <v>2541.4094154847021</v>
      </c>
      <c r="J50">
        <v>2904.6588851622851</v>
      </c>
      <c r="K50">
        <v>26.01035118103027</v>
      </c>
    </row>
    <row r="51" spans="1:11" x14ac:dyDescent="0.35">
      <c r="A51" t="s">
        <v>66</v>
      </c>
      <c r="B51">
        <v>3</v>
      </c>
      <c r="C51">
        <v>24.5</v>
      </c>
      <c r="D51">
        <v>15</v>
      </c>
      <c r="E51" t="s">
        <v>16</v>
      </c>
      <c r="F51" t="s">
        <v>13</v>
      </c>
      <c r="G51" t="s">
        <v>14</v>
      </c>
      <c r="H51">
        <v>26.000889999999998</v>
      </c>
      <c r="I51">
        <v>2529.0658493271958</v>
      </c>
      <c r="J51">
        <v>3276.5284759335841</v>
      </c>
      <c r="K51">
        <v>26.00108528137207</v>
      </c>
    </row>
    <row r="52" spans="1:11" x14ac:dyDescent="0.35">
      <c r="A52" t="s">
        <v>67</v>
      </c>
      <c r="B52">
        <v>3</v>
      </c>
      <c r="C52">
        <v>24.5</v>
      </c>
      <c r="D52">
        <v>30</v>
      </c>
      <c r="E52" t="s">
        <v>18</v>
      </c>
      <c r="F52" t="s">
        <v>13</v>
      </c>
      <c r="G52" t="s">
        <v>14</v>
      </c>
      <c r="H52">
        <v>26.000889999999998</v>
      </c>
      <c r="I52">
        <v>2293.7210493985249</v>
      </c>
      <c r="J52">
        <v>3157.8123665527119</v>
      </c>
      <c r="K52">
        <v>26.008512496948239</v>
      </c>
    </row>
    <row r="53" spans="1:11" x14ac:dyDescent="0.35">
      <c r="A53" t="s">
        <v>68</v>
      </c>
      <c r="B53">
        <v>3</v>
      </c>
      <c r="C53">
        <v>24.5</v>
      </c>
      <c r="D53">
        <v>45</v>
      </c>
      <c r="E53" t="s">
        <v>20</v>
      </c>
      <c r="F53" t="s">
        <v>13</v>
      </c>
      <c r="G53" t="s">
        <v>14</v>
      </c>
      <c r="H53">
        <v>26.000889999999998</v>
      </c>
      <c r="I53">
        <v>2098.305322702673</v>
      </c>
      <c r="J53">
        <v>2437.4880325256572</v>
      </c>
      <c r="K53">
        <v>26.004640579223629</v>
      </c>
    </row>
    <row r="54" spans="1:11" x14ac:dyDescent="0.35">
      <c r="A54" t="s">
        <v>69</v>
      </c>
      <c r="B54">
        <v>3</v>
      </c>
      <c r="C54">
        <v>26.5</v>
      </c>
      <c r="D54">
        <v>0</v>
      </c>
      <c r="E54" t="s">
        <v>12</v>
      </c>
      <c r="F54" t="s">
        <v>13</v>
      </c>
      <c r="G54" t="s">
        <v>14</v>
      </c>
      <c r="H54">
        <v>26.00515</v>
      </c>
      <c r="I54">
        <v>2634.214549526353</v>
      </c>
      <c r="J54">
        <v>2966.6228784246032</v>
      </c>
      <c r="K54">
        <v>26.012863159179691</v>
      </c>
    </row>
    <row r="55" spans="1:11" x14ac:dyDescent="0.35">
      <c r="A55" t="s">
        <v>70</v>
      </c>
      <c r="B55">
        <v>3</v>
      </c>
      <c r="C55">
        <v>26.5</v>
      </c>
      <c r="D55">
        <v>15</v>
      </c>
      <c r="E55" t="s">
        <v>16</v>
      </c>
      <c r="F55" t="s">
        <v>13</v>
      </c>
      <c r="G55" t="s">
        <v>14</v>
      </c>
      <c r="H55">
        <v>26.00515</v>
      </c>
      <c r="I55">
        <v>2615.0651200459702</v>
      </c>
      <c r="J55">
        <v>3312.1372264981569</v>
      </c>
      <c r="K55">
        <v>26.006315231323239</v>
      </c>
    </row>
    <row r="56" spans="1:11" x14ac:dyDescent="0.35">
      <c r="A56" t="s">
        <v>71</v>
      </c>
      <c r="B56">
        <v>3</v>
      </c>
      <c r="C56">
        <v>26.5</v>
      </c>
      <c r="D56">
        <v>30</v>
      </c>
      <c r="E56" t="s">
        <v>18</v>
      </c>
      <c r="F56" t="s">
        <v>13</v>
      </c>
      <c r="G56" t="s">
        <v>14</v>
      </c>
      <c r="H56">
        <v>26.00515</v>
      </c>
      <c r="I56">
        <v>2368.3495101677959</v>
      </c>
      <c r="J56">
        <v>3384.6936000457031</v>
      </c>
      <c r="K56">
        <v>26.01120567321777</v>
      </c>
    </row>
    <row r="57" spans="1:11" x14ac:dyDescent="0.35">
      <c r="A57" t="s">
        <v>72</v>
      </c>
      <c r="B57">
        <v>3</v>
      </c>
      <c r="C57">
        <v>26.5</v>
      </c>
      <c r="D57">
        <v>45</v>
      </c>
      <c r="E57" t="s">
        <v>20</v>
      </c>
      <c r="F57" t="s">
        <v>13</v>
      </c>
      <c r="G57" t="s">
        <v>14</v>
      </c>
      <c r="H57">
        <v>26.00515</v>
      </c>
      <c r="I57">
        <v>2154.4100819817172</v>
      </c>
      <c r="J57">
        <v>2536.5584699464071</v>
      </c>
      <c r="K57">
        <v>26.010873794555661</v>
      </c>
    </row>
    <row r="58" spans="1:11" x14ac:dyDescent="0.35">
      <c r="A58" t="s">
        <v>73</v>
      </c>
      <c r="B58">
        <v>3</v>
      </c>
      <c r="C58">
        <v>28.5</v>
      </c>
      <c r="D58">
        <v>0</v>
      </c>
      <c r="E58" t="s">
        <v>12</v>
      </c>
      <c r="F58" t="s">
        <v>13</v>
      </c>
      <c r="G58" t="s">
        <v>14</v>
      </c>
      <c r="H58">
        <v>26.000299999999999</v>
      </c>
      <c r="I58">
        <v>2740.0054449640688</v>
      </c>
      <c r="J58">
        <v>3057.5358862339572</v>
      </c>
      <c r="K58">
        <v>26.003690719604489</v>
      </c>
    </row>
    <row r="59" spans="1:11" x14ac:dyDescent="0.35">
      <c r="A59" t="s">
        <v>74</v>
      </c>
      <c r="B59">
        <v>3</v>
      </c>
      <c r="C59">
        <v>28.5</v>
      </c>
      <c r="D59">
        <v>15</v>
      </c>
      <c r="E59" t="s">
        <v>16</v>
      </c>
      <c r="F59" t="s">
        <v>13</v>
      </c>
      <c r="G59" t="s">
        <v>14</v>
      </c>
      <c r="H59">
        <v>26.000299999999999</v>
      </c>
      <c r="I59">
        <v>2708.9792227643879</v>
      </c>
      <c r="J59">
        <v>3371.3726383439371</v>
      </c>
      <c r="K59">
        <v>26.002288818359379</v>
      </c>
    </row>
    <row r="60" spans="1:11" x14ac:dyDescent="0.35">
      <c r="A60" t="s">
        <v>75</v>
      </c>
      <c r="B60">
        <v>3</v>
      </c>
      <c r="C60">
        <v>28.5</v>
      </c>
      <c r="D60">
        <v>30</v>
      </c>
      <c r="E60" t="s">
        <v>18</v>
      </c>
      <c r="F60" t="s">
        <v>13</v>
      </c>
      <c r="G60" t="s">
        <v>14</v>
      </c>
      <c r="H60">
        <v>26.000299999999999</v>
      </c>
      <c r="I60">
        <v>2446.5335060130719</v>
      </c>
      <c r="J60">
        <v>3640.5527671562122</v>
      </c>
      <c r="K60">
        <v>26.002138137817379</v>
      </c>
    </row>
    <row r="61" spans="1:11" x14ac:dyDescent="0.35">
      <c r="A61" t="s">
        <v>76</v>
      </c>
      <c r="B61">
        <v>3</v>
      </c>
      <c r="C61">
        <v>28.5</v>
      </c>
      <c r="D61">
        <v>45</v>
      </c>
      <c r="E61" t="s">
        <v>20</v>
      </c>
      <c r="F61" t="s">
        <v>13</v>
      </c>
      <c r="G61" t="s">
        <v>14</v>
      </c>
      <c r="H61">
        <v>26.000299999999999</v>
      </c>
      <c r="I61">
        <v>2220.134339626276</v>
      </c>
      <c r="J61">
        <v>2623.2944017210848</v>
      </c>
      <c r="K61">
        <v>26.004545211791989</v>
      </c>
    </row>
    <row r="62" spans="1:11" x14ac:dyDescent="0.35">
      <c r="A62" t="s">
        <v>77</v>
      </c>
      <c r="B62">
        <v>3</v>
      </c>
      <c r="C62">
        <v>30.5</v>
      </c>
      <c r="D62">
        <v>0</v>
      </c>
      <c r="E62" t="s">
        <v>12</v>
      </c>
      <c r="F62" t="s">
        <v>13</v>
      </c>
      <c r="G62" t="s">
        <v>14</v>
      </c>
      <c r="H62">
        <v>26.003820000000001</v>
      </c>
      <c r="I62">
        <v>2817.9914506899859</v>
      </c>
      <c r="J62">
        <v>3144.893455918726</v>
      </c>
      <c r="K62">
        <v>26.007246017456051</v>
      </c>
    </row>
    <row r="63" spans="1:11" x14ac:dyDescent="0.35">
      <c r="A63" t="s">
        <v>78</v>
      </c>
      <c r="B63">
        <v>3</v>
      </c>
      <c r="C63">
        <v>30.5</v>
      </c>
      <c r="D63">
        <v>15</v>
      </c>
      <c r="E63" t="s">
        <v>16</v>
      </c>
      <c r="F63" t="s">
        <v>13</v>
      </c>
      <c r="G63" t="s">
        <v>14</v>
      </c>
      <c r="H63">
        <v>26.003820000000001</v>
      </c>
      <c r="I63">
        <v>2805.626907876067</v>
      </c>
      <c r="J63">
        <v>3439.601719827027</v>
      </c>
      <c r="K63">
        <v>26.013523101806641</v>
      </c>
    </row>
    <row r="64" spans="1:11" x14ac:dyDescent="0.35">
      <c r="A64" t="s">
        <v>79</v>
      </c>
      <c r="B64">
        <v>3</v>
      </c>
      <c r="C64">
        <v>30.5</v>
      </c>
      <c r="D64">
        <v>30</v>
      </c>
      <c r="E64" t="s">
        <v>18</v>
      </c>
      <c r="F64" t="s">
        <v>13</v>
      </c>
      <c r="G64" t="s">
        <v>14</v>
      </c>
      <c r="H64">
        <v>26.003820000000001</v>
      </c>
      <c r="I64">
        <v>2514.259545454991</v>
      </c>
      <c r="J64">
        <v>3931.0326377573451</v>
      </c>
      <c r="K64">
        <v>26.004770278930661</v>
      </c>
    </row>
    <row r="65" spans="1:11" x14ac:dyDescent="0.35">
      <c r="A65" t="s">
        <v>80</v>
      </c>
      <c r="B65">
        <v>3</v>
      </c>
      <c r="C65">
        <v>30.5</v>
      </c>
      <c r="D65">
        <v>45</v>
      </c>
      <c r="E65" t="s">
        <v>20</v>
      </c>
      <c r="F65" t="s">
        <v>13</v>
      </c>
      <c r="G65" t="s">
        <v>14</v>
      </c>
      <c r="H65">
        <v>26.003820000000001</v>
      </c>
      <c r="I65">
        <v>2282.106079667803</v>
      </c>
      <c r="J65">
        <v>2731.7310728851221</v>
      </c>
      <c r="K65">
        <v>26.010986328125</v>
      </c>
    </row>
    <row r="66" spans="1:11" x14ac:dyDescent="0.35">
      <c r="A66" t="s">
        <v>81</v>
      </c>
      <c r="B66">
        <v>3</v>
      </c>
      <c r="C66">
        <v>32.5</v>
      </c>
      <c r="D66">
        <v>0</v>
      </c>
      <c r="E66" t="s">
        <v>12</v>
      </c>
      <c r="F66" t="s">
        <v>13</v>
      </c>
      <c r="G66" t="s">
        <v>14</v>
      </c>
      <c r="H66">
        <v>26.002790000000001</v>
      </c>
      <c r="I66">
        <v>2894.109336432904</v>
      </c>
      <c r="J66">
        <v>3212.3513081420151</v>
      </c>
      <c r="K66">
        <v>26.0103759765625</v>
      </c>
    </row>
    <row r="67" spans="1:11" x14ac:dyDescent="0.35">
      <c r="A67" t="s">
        <v>82</v>
      </c>
      <c r="B67">
        <v>3</v>
      </c>
      <c r="C67">
        <v>32.5</v>
      </c>
      <c r="D67">
        <v>15</v>
      </c>
      <c r="E67" t="s">
        <v>16</v>
      </c>
      <c r="F67" t="s">
        <v>13</v>
      </c>
      <c r="G67" t="s">
        <v>14</v>
      </c>
      <c r="H67">
        <v>26.002790000000001</v>
      </c>
      <c r="I67">
        <v>2892.76321925407</v>
      </c>
      <c r="J67">
        <v>3511.658592314664</v>
      </c>
      <c r="K67">
        <v>26.01143646240234</v>
      </c>
    </row>
    <row r="68" spans="1:11" x14ac:dyDescent="0.35">
      <c r="A68" t="s">
        <v>83</v>
      </c>
      <c r="B68">
        <v>3</v>
      </c>
      <c r="C68">
        <v>32.5</v>
      </c>
      <c r="D68">
        <v>30</v>
      </c>
      <c r="E68" t="s">
        <v>18</v>
      </c>
      <c r="F68" t="s">
        <v>13</v>
      </c>
      <c r="G68" t="s">
        <v>14</v>
      </c>
      <c r="H68">
        <v>26.002790000000001</v>
      </c>
      <c r="I68">
        <v>2600.4931919195028</v>
      </c>
      <c r="J68">
        <v>4038.3640627009222</v>
      </c>
      <c r="K68">
        <v>26.00467681884766</v>
      </c>
    </row>
    <row r="69" spans="1:11" x14ac:dyDescent="0.35">
      <c r="A69" t="s">
        <v>84</v>
      </c>
      <c r="B69">
        <v>3</v>
      </c>
      <c r="C69">
        <v>32.5</v>
      </c>
      <c r="D69">
        <v>45</v>
      </c>
      <c r="E69" t="s">
        <v>20</v>
      </c>
      <c r="F69" t="s">
        <v>13</v>
      </c>
      <c r="G69" t="s">
        <v>14</v>
      </c>
      <c r="H69">
        <v>26.002790000000001</v>
      </c>
      <c r="I69">
        <v>2338.0990484963122</v>
      </c>
      <c r="J69">
        <v>2864.869737863386</v>
      </c>
      <c r="K69">
        <v>26.004573822021481</v>
      </c>
    </row>
    <row r="70" spans="1:11" x14ac:dyDescent="0.35">
      <c r="A70" t="s">
        <v>85</v>
      </c>
      <c r="B70">
        <v>3</v>
      </c>
      <c r="C70">
        <v>34.5</v>
      </c>
      <c r="D70">
        <v>0</v>
      </c>
      <c r="E70" t="s">
        <v>12</v>
      </c>
      <c r="F70" t="s">
        <v>13</v>
      </c>
      <c r="G70" t="s">
        <v>14</v>
      </c>
      <c r="H70">
        <v>26.00395</v>
      </c>
      <c r="I70">
        <v>2969.2254330045689</v>
      </c>
      <c r="J70">
        <v>3265.3301482926449</v>
      </c>
      <c r="K70">
        <v>26.004119873046879</v>
      </c>
    </row>
    <row r="71" spans="1:11" x14ac:dyDescent="0.35">
      <c r="A71" t="s">
        <v>86</v>
      </c>
      <c r="B71">
        <v>3</v>
      </c>
      <c r="C71">
        <v>34.5</v>
      </c>
      <c r="D71">
        <v>15</v>
      </c>
      <c r="E71" t="s">
        <v>16</v>
      </c>
      <c r="F71" t="s">
        <v>13</v>
      </c>
      <c r="G71" t="s">
        <v>14</v>
      </c>
      <c r="H71">
        <v>26.00395</v>
      </c>
      <c r="I71">
        <v>2945.8815060112361</v>
      </c>
      <c r="J71">
        <v>3583.2919780130292</v>
      </c>
      <c r="K71">
        <v>26.005922317504879</v>
      </c>
    </row>
    <row r="72" spans="1:11" x14ac:dyDescent="0.35">
      <c r="A72" t="s">
        <v>87</v>
      </c>
      <c r="B72">
        <v>3</v>
      </c>
      <c r="C72">
        <v>34.5</v>
      </c>
      <c r="D72">
        <v>30</v>
      </c>
      <c r="E72" t="s">
        <v>18</v>
      </c>
      <c r="F72" t="s">
        <v>13</v>
      </c>
      <c r="G72" t="s">
        <v>14</v>
      </c>
      <c r="H72">
        <v>26.00395</v>
      </c>
      <c r="I72">
        <v>2674.6865908400159</v>
      </c>
      <c r="J72">
        <v>3817.5113226911449</v>
      </c>
      <c r="K72">
        <v>26.004072189331051</v>
      </c>
    </row>
    <row r="73" spans="1:11" x14ac:dyDescent="0.35">
      <c r="A73" t="s">
        <v>88</v>
      </c>
      <c r="B73">
        <v>3</v>
      </c>
      <c r="C73">
        <v>34.5</v>
      </c>
      <c r="D73">
        <v>45</v>
      </c>
      <c r="E73" t="s">
        <v>20</v>
      </c>
      <c r="F73" t="s">
        <v>13</v>
      </c>
      <c r="G73" t="s">
        <v>14</v>
      </c>
      <c r="H73">
        <v>26.00395</v>
      </c>
      <c r="I73">
        <v>2392.7906699114178</v>
      </c>
      <c r="J73">
        <v>3021.758635109341</v>
      </c>
      <c r="K73">
        <v>26.008502960205082</v>
      </c>
    </row>
    <row r="74" spans="1:11" x14ac:dyDescent="0.35">
      <c r="A74" t="s">
        <v>89</v>
      </c>
      <c r="B74">
        <v>3</v>
      </c>
      <c r="C74">
        <v>35</v>
      </c>
      <c r="D74">
        <v>0</v>
      </c>
      <c r="E74" t="s">
        <v>12</v>
      </c>
      <c r="F74" t="s">
        <v>13</v>
      </c>
      <c r="G74" t="s">
        <v>14</v>
      </c>
      <c r="H74">
        <v>26.002389999999998</v>
      </c>
      <c r="I74">
        <v>2992.1971246773928</v>
      </c>
      <c r="J74">
        <v>3275.054312138976</v>
      </c>
      <c r="K74">
        <v>26.011405944824219</v>
      </c>
    </row>
    <row r="75" spans="1:11" x14ac:dyDescent="0.35">
      <c r="A75" t="s">
        <v>90</v>
      </c>
      <c r="B75">
        <v>3</v>
      </c>
      <c r="C75">
        <v>35</v>
      </c>
      <c r="D75">
        <v>15</v>
      </c>
      <c r="E75" t="s">
        <v>16</v>
      </c>
      <c r="F75" t="s">
        <v>13</v>
      </c>
      <c r="G75" t="s">
        <v>14</v>
      </c>
      <c r="H75">
        <v>26.002389999999998</v>
      </c>
      <c r="I75">
        <v>2964.0825114139798</v>
      </c>
      <c r="J75">
        <v>3599.1838319624371</v>
      </c>
      <c r="K75">
        <v>26.009592056274411</v>
      </c>
    </row>
    <row r="76" spans="1:11" x14ac:dyDescent="0.35">
      <c r="A76" t="s">
        <v>91</v>
      </c>
      <c r="B76">
        <v>3</v>
      </c>
      <c r="C76">
        <v>35</v>
      </c>
      <c r="D76">
        <v>30</v>
      </c>
      <c r="E76" t="s">
        <v>18</v>
      </c>
      <c r="F76" t="s">
        <v>13</v>
      </c>
      <c r="G76" t="s">
        <v>14</v>
      </c>
      <c r="H76">
        <v>26.002389999999998</v>
      </c>
      <c r="I76">
        <v>2696.203884156203</v>
      </c>
      <c r="J76">
        <v>3765.4175073945999</v>
      </c>
      <c r="K76">
        <v>26.00395393371582</v>
      </c>
    </row>
    <row r="77" spans="1:11" x14ac:dyDescent="0.35">
      <c r="A77" t="s">
        <v>92</v>
      </c>
      <c r="B77">
        <v>3</v>
      </c>
      <c r="C77">
        <v>35</v>
      </c>
      <c r="D77">
        <v>45</v>
      </c>
      <c r="E77" t="s">
        <v>20</v>
      </c>
      <c r="F77" t="s">
        <v>13</v>
      </c>
      <c r="G77" t="s">
        <v>14</v>
      </c>
      <c r="H77">
        <v>26.002389999999998</v>
      </c>
      <c r="I77">
        <v>2417.0918872123352</v>
      </c>
      <c r="J77">
        <v>3028.5208992665948</v>
      </c>
      <c r="K77">
        <v>26.00882530212402</v>
      </c>
    </row>
    <row r="78" spans="1:11" x14ac:dyDescent="0.35">
      <c r="A78" t="s">
        <v>93</v>
      </c>
      <c r="B78">
        <v>5</v>
      </c>
      <c r="C78">
        <v>0.5</v>
      </c>
      <c r="D78">
        <v>0</v>
      </c>
      <c r="E78" t="s">
        <v>94</v>
      </c>
      <c r="F78" t="s">
        <v>13</v>
      </c>
      <c r="G78" t="s">
        <v>14</v>
      </c>
      <c r="H78">
        <v>21.814196318</v>
      </c>
      <c r="I78">
        <v>1207.466550311836</v>
      </c>
      <c r="J78">
        <v>1230.087615995018</v>
      </c>
      <c r="K78">
        <v>21.822427749633789</v>
      </c>
    </row>
    <row r="79" spans="1:11" x14ac:dyDescent="0.35">
      <c r="A79" t="s">
        <v>95</v>
      </c>
      <c r="B79">
        <v>5</v>
      </c>
      <c r="C79">
        <v>0.5</v>
      </c>
      <c r="D79">
        <v>15</v>
      </c>
      <c r="E79" t="s">
        <v>96</v>
      </c>
      <c r="F79" t="s">
        <v>13</v>
      </c>
      <c r="G79" t="s">
        <v>14</v>
      </c>
      <c r="H79">
        <v>22.149515286</v>
      </c>
      <c r="I79">
        <v>1190.205934977354</v>
      </c>
      <c r="J79">
        <v>1190.6502350041301</v>
      </c>
      <c r="K79">
        <v>22.15719032287598</v>
      </c>
    </row>
    <row r="80" spans="1:11" x14ac:dyDescent="0.35">
      <c r="A80" t="s">
        <v>97</v>
      </c>
      <c r="B80">
        <v>5</v>
      </c>
      <c r="C80">
        <v>0.5</v>
      </c>
      <c r="D80">
        <v>30</v>
      </c>
      <c r="E80" t="s">
        <v>98</v>
      </c>
      <c r="F80" t="s">
        <v>13</v>
      </c>
      <c r="G80" t="s">
        <v>14</v>
      </c>
      <c r="H80">
        <v>23.262045294</v>
      </c>
      <c r="I80">
        <v>1133.821313553907</v>
      </c>
      <c r="J80">
        <v>1113.1343613893739</v>
      </c>
      <c r="K80">
        <v>23.266190528869629</v>
      </c>
    </row>
    <row r="81" spans="1:11" x14ac:dyDescent="0.35">
      <c r="A81" t="s">
        <v>99</v>
      </c>
      <c r="B81">
        <v>5</v>
      </c>
      <c r="C81">
        <v>0.5</v>
      </c>
      <c r="D81">
        <v>45</v>
      </c>
      <c r="E81" t="s">
        <v>100</v>
      </c>
      <c r="F81" t="s">
        <v>13</v>
      </c>
      <c r="G81" t="s">
        <v>14</v>
      </c>
      <c r="H81">
        <v>33.940079570000002</v>
      </c>
      <c r="I81">
        <v>1912.282690780512</v>
      </c>
      <c r="J81">
        <v>1842.4306197669459</v>
      </c>
      <c r="K81">
        <v>33.941991806030273</v>
      </c>
    </row>
    <row r="82" spans="1:11" x14ac:dyDescent="0.35">
      <c r="A82" t="s">
        <v>101</v>
      </c>
      <c r="B82">
        <v>5</v>
      </c>
      <c r="C82">
        <v>2.5</v>
      </c>
      <c r="D82">
        <v>0</v>
      </c>
      <c r="E82" t="s">
        <v>94</v>
      </c>
      <c r="F82" t="s">
        <v>13</v>
      </c>
      <c r="G82" t="s">
        <v>14</v>
      </c>
      <c r="H82">
        <v>14.816956788000001</v>
      </c>
      <c r="I82">
        <v>880.18637536955737</v>
      </c>
      <c r="J82">
        <v>660.4826082764082</v>
      </c>
      <c r="K82">
        <v>14.82559394836426</v>
      </c>
    </row>
    <row r="83" spans="1:11" x14ac:dyDescent="0.35">
      <c r="A83" t="s">
        <v>102</v>
      </c>
      <c r="B83">
        <v>5</v>
      </c>
      <c r="C83">
        <v>2.5</v>
      </c>
      <c r="D83">
        <v>15</v>
      </c>
      <c r="E83" t="s">
        <v>96</v>
      </c>
      <c r="F83" t="s">
        <v>13</v>
      </c>
      <c r="G83" t="s">
        <v>14</v>
      </c>
      <c r="H83">
        <v>16.599358252999998</v>
      </c>
      <c r="I83">
        <v>953.70351942735056</v>
      </c>
      <c r="J83">
        <v>878.22447047937339</v>
      </c>
      <c r="K83">
        <v>16.609127044677731</v>
      </c>
    </row>
    <row r="84" spans="1:11" x14ac:dyDescent="0.35">
      <c r="A84" t="s">
        <v>103</v>
      </c>
      <c r="B84">
        <v>5</v>
      </c>
      <c r="C84">
        <v>2.5</v>
      </c>
      <c r="D84">
        <v>30</v>
      </c>
      <c r="E84" t="s">
        <v>98</v>
      </c>
      <c r="F84" t="s">
        <v>13</v>
      </c>
      <c r="G84" t="s">
        <v>14</v>
      </c>
      <c r="H84">
        <v>16.817427433999999</v>
      </c>
      <c r="I84">
        <v>791.54555125934473</v>
      </c>
      <c r="J84">
        <v>795.36495033446408</v>
      </c>
      <c r="K84">
        <v>16.822954177856449</v>
      </c>
    </row>
    <row r="85" spans="1:11" x14ac:dyDescent="0.35">
      <c r="A85" t="s">
        <v>104</v>
      </c>
      <c r="B85">
        <v>5</v>
      </c>
      <c r="C85">
        <v>2.5</v>
      </c>
      <c r="D85">
        <v>45</v>
      </c>
      <c r="E85" t="s">
        <v>100</v>
      </c>
      <c r="F85" t="s">
        <v>13</v>
      </c>
      <c r="G85" t="s">
        <v>14</v>
      </c>
      <c r="H85">
        <v>32.221380815000003</v>
      </c>
      <c r="I85">
        <v>2103.8032640137899</v>
      </c>
      <c r="J85">
        <v>1965.8631742761111</v>
      </c>
      <c r="K85">
        <v>32.226839065551758</v>
      </c>
    </row>
    <row r="86" spans="1:11" x14ac:dyDescent="0.35">
      <c r="A86" t="s">
        <v>105</v>
      </c>
      <c r="B86">
        <v>5</v>
      </c>
      <c r="C86">
        <v>4.5</v>
      </c>
      <c r="D86">
        <v>0</v>
      </c>
      <c r="E86" t="s">
        <v>94</v>
      </c>
      <c r="F86" t="s">
        <v>13</v>
      </c>
      <c r="G86" t="s">
        <v>14</v>
      </c>
      <c r="H86">
        <v>13.5883887261</v>
      </c>
      <c r="I86">
        <v>877.64040760693842</v>
      </c>
      <c r="J86">
        <v>720.87263030972417</v>
      </c>
      <c r="K86">
        <v>13.589452266693121</v>
      </c>
    </row>
    <row r="87" spans="1:11" x14ac:dyDescent="0.35">
      <c r="A87" t="s">
        <v>106</v>
      </c>
      <c r="B87">
        <v>5</v>
      </c>
      <c r="C87">
        <v>4.5</v>
      </c>
      <c r="D87">
        <v>15</v>
      </c>
      <c r="E87" t="s">
        <v>96</v>
      </c>
      <c r="F87" t="s">
        <v>13</v>
      </c>
      <c r="G87" t="s">
        <v>14</v>
      </c>
      <c r="H87">
        <v>15.800149456</v>
      </c>
      <c r="I87">
        <v>985.39892844863664</v>
      </c>
      <c r="J87">
        <v>904.37674017904919</v>
      </c>
      <c r="K87">
        <v>15.80091714859009</v>
      </c>
    </row>
    <row r="88" spans="1:11" x14ac:dyDescent="0.35">
      <c r="A88" t="s">
        <v>107</v>
      </c>
      <c r="B88">
        <v>5</v>
      </c>
      <c r="C88">
        <v>4.5</v>
      </c>
      <c r="D88">
        <v>30</v>
      </c>
      <c r="E88" t="s">
        <v>98</v>
      </c>
      <c r="F88" t="s">
        <v>13</v>
      </c>
      <c r="G88" t="s">
        <v>14</v>
      </c>
      <c r="H88">
        <v>15.814064346</v>
      </c>
      <c r="I88">
        <v>837.90438463639146</v>
      </c>
      <c r="J88">
        <v>810.72236998943981</v>
      </c>
      <c r="K88">
        <v>15.814968109130859</v>
      </c>
    </row>
    <row r="89" spans="1:11" x14ac:dyDescent="0.35">
      <c r="A89" t="s">
        <v>108</v>
      </c>
      <c r="B89">
        <v>5</v>
      </c>
      <c r="C89">
        <v>4.5</v>
      </c>
      <c r="D89">
        <v>45</v>
      </c>
      <c r="E89" t="s">
        <v>100</v>
      </c>
      <c r="F89" t="s">
        <v>13</v>
      </c>
      <c r="G89" t="s">
        <v>14</v>
      </c>
      <c r="H89">
        <v>23.112253561999999</v>
      </c>
      <c r="I89">
        <v>1216.998377600388</v>
      </c>
      <c r="J89">
        <v>1175.2852974155419</v>
      </c>
      <c r="K89">
        <v>23.114408493041989</v>
      </c>
    </row>
    <row r="90" spans="1:11" x14ac:dyDescent="0.35">
      <c r="A90" t="s">
        <v>109</v>
      </c>
      <c r="B90">
        <v>5</v>
      </c>
      <c r="C90">
        <v>6.5</v>
      </c>
      <c r="D90">
        <v>0</v>
      </c>
      <c r="E90" t="s">
        <v>94</v>
      </c>
      <c r="F90" t="s">
        <v>13</v>
      </c>
      <c r="G90" t="s">
        <v>14</v>
      </c>
      <c r="H90">
        <v>13.413823907099999</v>
      </c>
      <c r="I90">
        <v>872.1955545420376</v>
      </c>
      <c r="J90">
        <v>821.04257634032138</v>
      </c>
      <c r="K90">
        <v>13.42374229431152</v>
      </c>
    </row>
    <row r="91" spans="1:11" x14ac:dyDescent="0.35">
      <c r="A91" t="s">
        <v>110</v>
      </c>
      <c r="B91">
        <v>5</v>
      </c>
      <c r="C91">
        <v>6.5</v>
      </c>
      <c r="D91">
        <v>15</v>
      </c>
      <c r="E91" t="s">
        <v>96</v>
      </c>
      <c r="F91" t="s">
        <v>13</v>
      </c>
      <c r="G91" t="s">
        <v>14</v>
      </c>
      <c r="H91">
        <v>19.938700598</v>
      </c>
      <c r="I91">
        <v>1498.5473821360911</v>
      </c>
      <c r="J91">
        <v>1473.2579809187209</v>
      </c>
      <c r="K91">
        <v>19.94599533081055</v>
      </c>
    </row>
    <row r="92" spans="1:11" x14ac:dyDescent="0.35">
      <c r="A92" t="s">
        <v>111</v>
      </c>
      <c r="B92">
        <v>5</v>
      </c>
      <c r="C92">
        <v>6.5</v>
      </c>
      <c r="D92">
        <v>30</v>
      </c>
      <c r="E92" t="s">
        <v>98</v>
      </c>
      <c r="F92" t="s">
        <v>13</v>
      </c>
      <c r="G92" t="s">
        <v>14</v>
      </c>
      <c r="H92">
        <v>15.623916638000001</v>
      </c>
      <c r="I92">
        <v>913.77615493263238</v>
      </c>
      <c r="J92">
        <v>900.32163210832641</v>
      </c>
      <c r="K92">
        <v>15.633884906768801</v>
      </c>
    </row>
    <row r="93" spans="1:11" x14ac:dyDescent="0.35">
      <c r="A93" t="s">
        <v>112</v>
      </c>
      <c r="B93">
        <v>5</v>
      </c>
      <c r="C93">
        <v>6.5</v>
      </c>
      <c r="D93">
        <v>45</v>
      </c>
      <c r="E93" t="s">
        <v>100</v>
      </c>
      <c r="F93" t="s">
        <v>13</v>
      </c>
      <c r="G93" t="s">
        <v>14</v>
      </c>
      <c r="H93">
        <v>21.648957159999998</v>
      </c>
      <c r="I93">
        <v>1217.5574890196669</v>
      </c>
      <c r="J93">
        <v>1097.400057908138</v>
      </c>
      <c r="K93">
        <v>21.649764060974121</v>
      </c>
    </row>
    <row r="94" spans="1:11" x14ac:dyDescent="0.35">
      <c r="A94" t="s">
        <v>113</v>
      </c>
      <c r="B94">
        <v>5</v>
      </c>
      <c r="C94">
        <v>8.5</v>
      </c>
      <c r="D94">
        <v>0</v>
      </c>
      <c r="E94" t="s">
        <v>94</v>
      </c>
      <c r="F94" t="s">
        <v>13</v>
      </c>
      <c r="G94" t="s">
        <v>14</v>
      </c>
      <c r="H94">
        <v>14.627587998999999</v>
      </c>
      <c r="I94">
        <v>1140.9920364868251</v>
      </c>
      <c r="J94">
        <v>1013.787295144571</v>
      </c>
      <c r="K94">
        <v>14.62827110290527</v>
      </c>
    </row>
    <row r="95" spans="1:11" x14ac:dyDescent="0.35">
      <c r="A95" t="s">
        <v>114</v>
      </c>
      <c r="B95">
        <v>5</v>
      </c>
      <c r="C95">
        <v>8.5</v>
      </c>
      <c r="D95">
        <v>15</v>
      </c>
      <c r="E95" t="s">
        <v>96</v>
      </c>
      <c r="F95" t="s">
        <v>13</v>
      </c>
      <c r="G95" t="s">
        <v>14</v>
      </c>
      <c r="H95">
        <v>19.488502312000001</v>
      </c>
      <c r="I95">
        <v>1521.4674023774539</v>
      </c>
      <c r="J95">
        <v>1566.893877588722</v>
      </c>
      <c r="K95">
        <v>19.491739273071289</v>
      </c>
    </row>
    <row r="96" spans="1:11" x14ac:dyDescent="0.35">
      <c r="A96" t="s">
        <v>115</v>
      </c>
      <c r="B96">
        <v>5</v>
      </c>
      <c r="C96">
        <v>8.5</v>
      </c>
      <c r="D96">
        <v>30</v>
      </c>
      <c r="E96" t="s">
        <v>98</v>
      </c>
      <c r="F96" t="s">
        <v>13</v>
      </c>
      <c r="G96" t="s">
        <v>14</v>
      </c>
      <c r="H96">
        <v>23.761361855000001</v>
      </c>
      <c r="I96">
        <v>1781.0061879956199</v>
      </c>
      <c r="J96">
        <v>1838.593569529226</v>
      </c>
      <c r="K96">
        <v>23.76494216918945</v>
      </c>
    </row>
    <row r="97" spans="1:11" x14ac:dyDescent="0.35">
      <c r="A97" t="s">
        <v>116</v>
      </c>
      <c r="B97">
        <v>5</v>
      </c>
      <c r="C97">
        <v>8.5</v>
      </c>
      <c r="D97">
        <v>45</v>
      </c>
      <c r="E97" t="s">
        <v>100</v>
      </c>
      <c r="F97" t="s">
        <v>13</v>
      </c>
      <c r="G97" t="s">
        <v>14</v>
      </c>
      <c r="H97">
        <v>20.639274286999999</v>
      </c>
      <c r="I97">
        <v>1170.985498879304</v>
      </c>
      <c r="J97">
        <v>1095.2374178589921</v>
      </c>
      <c r="K97">
        <v>20.645132064819339</v>
      </c>
    </row>
    <row r="98" spans="1:11" x14ac:dyDescent="0.35">
      <c r="A98" t="s">
        <v>117</v>
      </c>
      <c r="B98">
        <v>5</v>
      </c>
      <c r="C98">
        <v>10.5</v>
      </c>
      <c r="D98">
        <v>0</v>
      </c>
      <c r="E98" t="s">
        <v>94</v>
      </c>
      <c r="F98" t="s">
        <v>13</v>
      </c>
      <c r="G98" t="s">
        <v>14</v>
      </c>
      <c r="H98">
        <v>13.224874131</v>
      </c>
      <c r="I98">
        <v>997.15309737830614</v>
      </c>
      <c r="J98">
        <v>954.16807176019347</v>
      </c>
      <c r="K98">
        <v>13.234110832214361</v>
      </c>
    </row>
    <row r="99" spans="1:11" x14ac:dyDescent="0.35">
      <c r="A99" t="s">
        <v>118</v>
      </c>
      <c r="B99">
        <v>5</v>
      </c>
      <c r="C99">
        <v>10.5</v>
      </c>
      <c r="D99">
        <v>15</v>
      </c>
      <c r="E99" t="s">
        <v>96</v>
      </c>
      <c r="F99" t="s">
        <v>13</v>
      </c>
      <c r="G99" t="s">
        <v>14</v>
      </c>
      <c r="H99">
        <v>14.5252994</v>
      </c>
      <c r="I99">
        <v>1092.576575423637</v>
      </c>
      <c r="J99">
        <v>1171.253976530611</v>
      </c>
      <c r="K99">
        <v>14.529698848724371</v>
      </c>
    </row>
    <row r="100" spans="1:11" x14ac:dyDescent="0.35">
      <c r="A100" t="s">
        <v>119</v>
      </c>
      <c r="B100">
        <v>5</v>
      </c>
      <c r="C100">
        <v>10.5</v>
      </c>
      <c r="D100">
        <v>30</v>
      </c>
      <c r="E100" t="s">
        <v>98</v>
      </c>
      <c r="F100" t="s">
        <v>13</v>
      </c>
      <c r="G100" t="s">
        <v>14</v>
      </c>
      <c r="H100">
        <v>23.281899719999998</v>
      </c>
      <c r="I100">
        <v>1798.467039840991</v>
      </c>
      <c r="J100">
        <v>1852.0878837970531</v>
      </c>
      <c r="K100">
        <v>23.286968231201168</v>
      </c>
    </row>
    <row r="101" spans="1:11" x14ac:dyDescent="0.35">
      <c r="A101" t="s">
        <v>120</v>
      </c>
      <c r="B101">
        <v>5</v>
      </c>
      <c r="C101">
        <v>10.5</v>
      </c>
      <c r="D101">
        <v>45</v>
      </c>
      <c r="E101" t="s">
        <v>100</v>
      </c>
      <c r="F101" t="s">
        <v>13</v>
      </c>
      <c r="G101" t="s">
        <v>14</v>
      </c>
      <c r="H101">
        <v>20.154289410000001</v>
      </c>
      <c r="I101">
        <v>1184.583628349892</v>
      </c>
      <c r="J101">
        <v>1167.9174458762741</v>
      </c>
      <c r="K101">
        <v>20.160507202148441</v>
      </c>
    </row>
    <row r="102" spans="1:11" x14ac:dyDescent="0.35">
      <c r="A102" t="s">
        <v>121</v>
      </c>
      <c r="B102">
        <v>5</v>
      </c>
      <c r="C102">
        <v>12.5</v>
      </c>
      <c r="D102">
        <v>0</v>
      </c>
      <c r="E102" t="s">
        <v>94</v>
      </c>
      <c r="F102" t="s">
        <v>13</v>
      </c>
      <c r="G102" t="s">
        <v>14</v>
      </c>
      <c r="H102">
        <v>13.68074019</v>
      </c>
      <c r="I102">
        <v>1107.71294856996</v>
      </c>
      <c r="J102">
        <v>1114.440237652117</v>
      </c>
      <c r="K102">
        <v>13.68535137176514</v>
      </c>
    </row>
    <row r="103" spans="1:11" x14ac:dyDescent="0.35">
      <c r="A103" t="s">
        <v>122</v>
      </c>
      <c r="B103">
        <v>5</v>
      </c>
      <c r="C103">
        <v>12.5</v>
      </c>
      <c r="D103">
        <v>15</v>
      </c>
      <c r="E103" t="s">
        <v>96</v>
      </c>
      <c r="F103" t="s">
        <v>13</v>
      </c>
      <c r="G103" t="s">
        <v>14</v>
      </c>
      <c r="H103">
        <v>14.297687378999999</v>
      </c>
      <c r="I103">
        <v>1136.2883689411669</v>
      </c>
      <c r="J103">
        <v>1191.290896362907</v>
      </c>
      <c r="K103">
        <v>14.29808330535889</v>
      </c>
    </row>
    <row r="104" spans="1:11" x14ac:dyDescent="0.35">
      <c r="A104" t="s">
        <v>123</v>
      </c>
      <c r="B104">
        <v>5</v>
      </c>
      <c r="C104">
        <v>12.5</v>
      </c>
      <c r="D104">
        <v>30</v>
      </c>
      <c r="E104" t="s">
        <v>98</v>
      </c>
      <c r="F104" t="s">
        <v>13</v>
      </c>
      <c r="G104" t="s">
        <v>14</v>
      </c>
      <c r="H104">
        <v>22.777226682999999</v>
      </c>
      <c r="I104">
        <v>1802.038822635825</v>
      </c>
      <c r="J104">
        <v>1797.7544982866179</v>
      </c>
      <c r="K104">
        <v>22.778432846069339</v>
      </c>
    </row>
    <row r="105" spans="1:11" x14ac:dyDescent="0.35">
      <c r="A105" t="s">
        <v>124</v>
      </c>
      <c r="B105">
        <v>5</v>
      </c>
      <c r="C105">
        <v>12.5</v>
      </c>
      <c r="D105">
        <v>45</v>
      </c>
      <c r="E105" t="s">
        <v>100</v>
      </c>
      <c r="F105" t="s">
        <v>13</v>
      </c>
      <c r="G105" t="s">
        <v>14</v>
      </c>
      <c r="H105">
        <v>20.306580629999999</v>
      </c>
      <c r="I105">
        <v>1278.963454103887</v>
      </c>
      <c r="J105">
        <v>1332.5438809126481</v>
      </c>
      <c r="K105">
        <v>20.310834884643551</v>
      </c>
    </row>
    <row r="106" spans="1:11" x14ac:dyDescent="0.35">
      <c r="A106" t="s">
        <v>125</v>
      </c>
      <c r="B106">
        <v>5</v>
      </c>
      <c r="C106">
        <v>14.5</v>
      </c>
      <c r="D106">
        <v>0</v>
      </c>
      <c r="E106" t="s">
        <v>94</v>
      </c>
      <c r="F106" t="s">
        <v>13</v>
      </c>
      <c r="G106" t="s">
        <v>14</v>
      </c>
      <c r="H106">
        <v>11.8687465414</v>
      </c>
      <c r="I106">
        <v>1006.6720450002611</v>
      </c>
      <c r="J106">
        <v>1029.2791594954761</v>
      </c>
      <c r="K106">
        <v>11.87185573577881</v>
      </c>
    </row>
    <row r="107" spans="1:11" x14ac:dyDescent="0.35">
      <c r="A107" t="s">
        <v>126</v>
      </c>
      <c r="B107">
        <v>5</v>
      </c>
      <c r="C107">
        <v>14.5</v>
      </c>
      <c r="D107">
        <v>15</v>
      </c>
      <c r="E107" t="s">
        <v>96</v>
      </c>
      <c r="F107" t="s">
        <v>13</v>
      </c>
      <c r="G107" t="s">
        <v>14</v>
      </c>
      <c r="H107">
        <v>21.744784489000001</v>
      </c>
      <c r="I107">
        <v>1942.4118558471209</v>
      </c>
      <c r="J107">
        <v>2000.872497462103</v>
      </c>
      <c r="K107">
        <v>21.753128051757809</v>
      </c>
    </row>
    <row r="108" spans="1:11" x14ac:dyDescent="0.35">
      <c r="A108" t="s">
        <v>127</v>
      </c>
      <c r="B108">
        <v>5</v>
      </c>
      <c r="C108">
        <v>14.5</v>
      </c>
      <c r="D108">
        <v>30</v>
      </c>
      <c r="E108" t="s">
        <v>98</v>
      </c>
      <c r="F108" t="s">
        <v>13</v>
      </c>
      <c r="G108" t="s">
        <v>14</v>
      </c>
      <c r="H108">
        <v>22.405388354999999</v>
      </c>
      <c r="I108">
        <v>1816.4448983591519</v>
      </c>
      <c r="J108">
        <v>1761.68124744343</v>
      </c>
      <c r="K108">
        <v>22.412965774536129</v>
      </c>
    </row>
    <row r="109" spans="1:11" x14ac:dyDescent="0.35">
      <c r="A109" t="s">
        <v>128</v>
      </c>
      <c r="B109">
        <v>5</v>
      </c>
      <c r="C109">
        <v>14.5</v>
      </c>
      <c r="D109">
        <v>45</v>
      </c>
      <c r="E109" t="s">
        <v>100</v>
      </c>
      <c r="F109" t="s">
        <v>13</v>
      </c>
      <c r="G109" t="s">
        <v>14</v>
      </c>
      <c r="H109">
        <v>19.918267204999999</v>
      </c>
      <c r="I109">
        <v>1286.558646814774</v>
      </c>
      <c r="J109">
        <v>1297.4196947337041</v>
      </c>
      <c r="K109">
        <v>19.919351577758789</v>
      </c>
    </row>
    <row r="110" spans="1:11" x14ac:dyDescent="0.35">
      <c r="A110" t="s">
        <v>129</v>
      </c>
      <c r="B110">
        <v>5</v>
      </c>
      <c r="C110">
        <v>16.5</v>
      </c>
      <c r="D110">
        <v>0</v>
      </c>
      <c r="E110" t="s">
        <v>94</v>
      </c>
      <c r="F110" t="s">
        <v>13</v>
      </c>
      <c r="G110" t="s">
        <v>14</v>
      </c>
      <c r="H110">
        <v>11.5978713706</v>
      </c>
      <c r="I110">
        <v>1019.1558503971301</v>
      </c>
      <c r="J110">
        <v>1000.12874624663</v>
      </c>
      <c r="K110">
        <v>11.606851577758791</v>
      </c>
    </row>
    <row r="111" spans="1:11" x14ac:dyDescent="0.35">
      <c r="A111" t="s">
        <v>130</v>
      </c>
      <c r="B111">
        <v>5</v>
      </c>
      <c r="C111">
        <v>16.5</v>
      </c>
      <c r="D111">
        <v>15</v>
      </c>
      <c r="E111" t="s">
        <v>96</v>
      </c>
      <c r="F111" t="s">
        <v>13</v>
      </c>
      <c r="G111" t="s">
        <v>14</v>
      </c>
      <c r="H111">
        <v>11.277901530299999</v>
      </c>
      <c r="I111">
        <v>1029.877129542492</v>
      </c>
      <c r="J111">
        <v>1034.639558936198</v>
      </c>
      <c r="K111">
        <v>11.280741691589361</v>
      </c>
    </row>
    <row r="112" spans="1:11" x14ac:dyDescent="0.35">
      <c r="A112" t="s">
        <v>131</v>
      </c>
      <c r="B112">
        <v>5</v>
      </c>
      <c r="C112">
        <v>16.5</v>
      </c>
      <c r="D112">
        <v>30</v>
      </c>
      <c r="E112" t="s">
        <v>98</v>
      </c>
      <c r="F112" t="s">
        <v>13</v>
      </c>
      <c r="G112" t="s">
        <v>14</v>
      </c>
      <c r="H112">
        <v>22.106877118</v>
      </c>
      <c r="I112">
        <v>1832.201534975093</v>
      </c>
      <c r="J112">
        <v>1750.109371574059</v>
      </c>
      <c r="K112">
        <v>22.112186431884769</v>
      </c>
    </row>
    <row r="113" spans="1:11" x14ac:dyDescent="0.35">
      <c r="A113" t="s">
        <v>132</v>
      </c>
      <c r="B113">
        <v>5</v>
      </c>
      <c r="C113">
        <v>16.5</v>
      </c>
      <c r="D113">
        <v>45</v>
      </c>
      <c r="E113" t="s">
        <v>100</v>
      </c>
      <c r="F113" t="s">
        <v>13</v>
      </c>
      <c r="G113" t="s">
        <v>14</v>
      </c>
      <c r="H113">
        <v>19.738687723999998</v>
      </c>
      <c r="I113">
        <v>1316.7518127785299</v>
      </c>
      <c r="J113">
        <v>1267.3766821145321</v>
      </c>
      <c r="K113">
        <v>19.738946914672852</v>
      </c>
    </row>
    <row r="114" spans="1:11" x14ac:dyDescent="0.35">
      <c r="A114" t="s">
        <v>133</v>
      </c>
      <c r="B114">
        <v>5</v>
      </c>
      <c r="C114">
        <v>18.5</v>
      </c>
      <c r="D114">
        <v>0</v>
      </c>
      <c r="E114" t="s">
        <v>94</v>
      </c>
      <c r="F114" t="s">
        <v>13</v>
      </c>
      <c r="G114" t="s">
        <v>14</v>
      </c>
      <c r="H114">
        <v>11.657191792100001</v>
      </c>
      <c r="I114">
        <v>1065.920022634838</v>
      </c>
      <c r="J114">
        <v>1012.0078635324149</v>
      </c>
      <c r="K114">
        <v>11.665098190307621</v>
      </c>
    </row>
    <row r="115" spans="1:11" x14ac:dyDescent="0.35">
      <c r="A115" t="s">
        <v>134</v>
      </c>
      <c r="B115">
        <v>5</v>
      </c>
      <c r="C115">
        <v>18.5</v>
      </c>
      <c r="D115">
        <v>15</v>
      </c>
      <c r="E115" t="s">
        <v>96</v>
      </c>
      <c r="F115" t="s">
        <v>13</v>
      </c>
      <c r="G115" t="s">
        <v>14</v>
      </c>
      <c r="H115">
        <v>10.892767810800001</v>
      </c>
      <c r="I115">
        <v>1039.856711668853</v>
      </c>
      <c r="J115">
        <v>1111.1499956412661</v>
      </c>
      <c r="K115">
        <v>10.899356842041019</v>
      </c>
    </row>
    <row r="116" spans="1:11" x14ac:dyDescent="0.35">
      <c r="A116" t="s">
        <v>135</v>
      </c>
      <c r="B116">
        <v>5</v>
      </c>
      <c r="C116">
        <v>18.5</v>
      </c>
      <c r="D116">
        <v>30</v>
      </c>
      <c r="E116" t="s">
        <v>98</v>
      </c>
      <c r="F116" t="s">
        <v>13</v>
      </c>
      <c r="G116" t="s">
        <v>14</v>
      </c>
      <c r="H116">
        <v>21.819515504999998</v>
      </c>
      <c r="I116">
        <v>1847.4236051825819</v>
      </c>
      <c r="J116">
        <v>1749.6720671309561</v>
      </c>
      <c r="K116">
        <v>21.826202392578121</v>
      </c>
    </row>
    <row r="117" spans="1:11" x14ac:dyDescent="0.35">
      <c r="A117" t="s">
        <v>136</v>
      </c>
      <c r="B117">
        <v>5</v>
      </c>
      <c r="C117">
        <v>18.5</v>
      </c>
      <c r="D117">
        <v>45</v>
      </c>
      <c r="E117" t="s">
        <v>100</v>
      </c>
      <c r="F117" t="s">
        <v>13</v>
      </c>
      <c r="G117" t="s">
        <v>14</v>
      </c>
      <c r="H117">
        <v>19.444341192</v>
      </c>
      <c r="I117">
        <v>1329.3698906200809</v>
      </c>
      <c r="J117">
        <v>1243.8605236964349</v>
      </c>
      <c r="K117">
        <v>19.445623397827148</v>
      </c>
    </row>
    <row r="118" spans="1:11" x14ac:dyDescent="0.35">
      <c r="A118" t="s">
        <v>137</v>
      </c>
      <c r="B118">
        <v>5</v>
      </c>
      <c r="C118">
        <v>20.5</v>
      </c>
      <c r="D118">
        <v>0</v>
      </c>
      <c r="E118" t="s">
        <v>94</v>
      </c>
      <c r="F118" t="s">
        <v>13</v>
      </c>
      <c r="G118" t="s">
        <v>14</v>
      </c>
      <c r="H118">
        <v>11.468738329400001</v>
      </c>
      <c r="I118">
        <v>1069.99575642473</v>
      </c>
      <c r="J118">
        <v>1008.858864120852</v>
      </c>
      <c r="K118">
        <v>11.473185539245611</v>
      </c>
    </row>
    <row r="119" spans="1:11" x14ac:dyDescent="0.35">
      <c r="A119" t="s">
        <v>138</v>
      </c>
      <c r="B119">
        <v>5</v>
      </c>
      <c r="C119">
        <v>20.5</v>
      </c>
      <c r="D119">
        <v>15</v>
      </c>
      <c r="E119" t="s">
        <v>96</v>
      </c>
      <c r="F119" t="s">
        <v>13</v>
      </c>
      <c r="G119" t="s">
        <v>14</v>
      </c>
      <c r="H119">
        <v>10.7786087438</v>
      </c>
      <c r="I119">
        <v>1050.905592369026</v>
      </c>
      <c r="J119">
        <v>1248.5226348661599</v>
      </c>
      <c r="K119">
        <v>10.784114837646481</v>
      </c>
    </row>
    <row r="120" spans="1:11" x14ac:dyDescent="0.35">
      <c r="A120" t="s">
        <v>139</v>
      </c>
      <c r="B120">
        <v>5</v>
      </c>
      <c r="C120">
        <v>20.5</v>
      </c>
      <c r="D120">
        <v>30</v>
      </c>
      <c r="E120" t="s">
        <v>98</v>
      </c>
      <c r="F120" t="s">
        <v>13</v>
      </c>
      <c r="G120" t="s">
        <v>14</v>
      </c>
      <c r="H120">
        <v>21.680336456999999</v>
      </c>
      <c r="I120">
        <v>1858.32864395157</v>
      </c>
      <c r="J120">
        <v>1768.167667625218</v>
      </c>
      <c r="K120">
        <v>21.681148529052731</v>
      </c>
    </row>
    <row r="121" spans="1:11" x14ac:dyDescent="0.35">
      <c r="A121" t="s">
        <v>140</v>
      </c>
      <c r="B121">
        <v>5</v>
      </c>
      <c r="C121">
        <v>20.5</v>
      </c>
      <c r="D121">
        <v>45</v>
      </c>
      <c r="E121" t="s">
        <v>100</v>
      </c>
      <c r="F121" t="s">
        <v>13</v>
      </c>
      <c r="G121" t="s">
        <v>14</v>
      </c>
      <c r="H121">
        <v>19.072802749000001</v>
      </c>
      <c r="I121">
        <v>1299.20163932131</v>
      </c>
      <c r="J121">
        <v>1216.7539524841659</v>
      </c>
      <c r="K121">
        <v>19.079996109008789</v>
      </c>
    </row>
    <row r="122" spans="1:11" x14ac:dyDescent="0.35">
      <c r="A122" t="s">
        <v>141</v>
      </c>
      <c r="B122">
        <v>5</v>
      </c>
      <c r="C122">
        <v>22.5</v>
      </c>
      <c r="D122">
        <v>0</v>
      </c>
      <c r="E122" t="s">
        <v>94</v>
      </c>
      <c r="F122" t="s">
        <v>13</v>
      </c>
      <c r="G122" t="s">
        <v>14</v>
      </c>
      <c r="H122">
        <v>11.084320035599999</v>
      </c>
      <c r="I122">
        <v>1089.832626896829</v>
      </c>
      <c r="J122">
        <v>1032.8901484682401</v>
      </c>
      <c r="K122">
        <v>11.09424304962158</v>
      </c>
    </row>
    <row r="123" spans="1:11" x14ac:dyDescent="0.35">
      <c r="A123" t="s">
        <v>142</v>
      </c>
      <c r="B123">
        <v>5</v>
      </c>
      <c r="C123">
        <v>22.5</v>
      </c>
      <c r="D123">
        <v>15</v>
      </c>
      <c r="E123" t="s">
        <v>96</v>
      </c>
      <c r="F123" t="s">
        <v>13</v>
      </c>
      <c r="G123" t="s">
        <v>14</v>
      </c>
      <c r="H123">
        <v>10.344845254699999</v>
      </c>
      <c r="I123">
        <v>1054.367446606245</v>
      </c>
      <c r="J123">
        <v>1263.1375213877359</v>
      </c>
      <c r="K123">
        <v>10.349178791046141</v>
      </c>
    </row>
    <row r="124" spans="1:11" x14ac:dyDescent="0.35">
      <c r="A124" t="s">
        <v>143</v>
      </c>
      <c r="B124">
        <v>5</v>
      </c>
      <c r="C124">
        <v>22.5</v>
      </c>
      <c r="D124">
        <v>30</v>
      </c>
      <c r="E124" t="s">
        <v>98</v>
      </c>
      <c r="F124" t="s">
        <v>13</v>
      </c>
      <c r="G124" t="s">
        <v>14</v>
      </c>
      <c r="H124">
        <v>21.309843299000001</v>
      </c>
      <c r="I124">
        <v>1878.0736615106939</v>
      </c>
      <c r="J124">
        <v>1762.527182155771</v>
      </c>
      <c r="K124">
        <v>21.31635856628418</v>
      </c>
    </row>
    <row r="125" spans="1:11" x14ac:dyDescent="0.35">
      <c r="A125" t="s">
        <v>144</v>
      </c>
      <c r="B125">
        <v>5</v>
      </c>
      <c r="C125">
        <v>22.5</v>
      </c>
      <c r="D125">
        <v>45</v>
      </c>
      <c r="E125" t="s">
        <v>100</v>
      </c>
      <c r="F125" t="s">
        <v>13</v>
      </c>
      <c r="G125" t="s">
        <v>14</v>
      </c>
      <c r="H125">
        <v>24.060208362000001</v>
      </c>
      <c r="I125">
        <v>1803.607105620966</v>
      </c>
      <c r="J125">
        <v>1730.8949976135209</v>
      </c>
      <c r="K125">
        <v>24.069906234741211</v>
      </c>
    </row>
    <row r="126" spans="1:11" x14ac:dyDescent="0.35">
      <c r="A126" t="s">
        <v>145</v>
      </c>
      <c r="B126">
        <v>5</v>
      </c>
      <c r="C126">
        <v>24.5</v>
      </c>
      <c r="D126">
        <v>0</v>
      </c>
      <c r="E126" t="s">
        <v>94</v>
      </c>
      <c r="F126" t="s">
        <v>13</v>
      </c>
      <c r="G126" t="s">
        <v>14</v>
      </c>
      <c r="H126">
        <v>10.917103691399999</v>
      </c>
      <c r="I126">
        <v>1124.0492572429021</v>
      </c>
      <c r="J126">
        <v>1096.8871292177309</v>
      </c>
      <c r="K126">
        <v>10.925788879394529</v>
      </c>
    </row>
    <row r="127" spans="1:11" x14ac:dyDescent="0.35">
      <c r="A127" t="s">
        <v>146</v>
      </c>
      <c r="B127">
        <v>5</v>
      </c>
      <c r="C127">
        <v>24.5</v>
      </c>
      <c r="D127">
        <v>15</v>
      </c>
      <c r="E127" t="s">
        <v>96</v>
      </c>
      <c r="F127" t="s">
        <v>13</v>
      </c>
      <c r="G127" t="s">
        <v>14</v>
      </c>
      <c r="H127">
        <v>10.148182353399999</v>
      </c>
      <c r="I127">
        <v>1075.829091958313</v>
      </c>
      <c r="J127">
        <v>1241.856177581411</v>
      </c>
      <c r="K127">
        <v>10.15565013885498</v>
      </c>
    </row>
    <row r="128" spans="1:11" x14ac:dyDescent="0.35">
      <c r="A128" t="s">
        <v>147</v>
      </c>
      <c r="B128">
        <v>5</v>
      </c>
      <c r="C128">
        <v>24.5</v>
      </c>
      <c r="D128">
        <v>30</v>
      </c>
      <c r="E128" t="s">
        <v>98</v>
      </c>
      <c r="F128" t="s">
        <v>13</v>
      </c>
      <c r="G128" t="s">
        <v>14</v>
      </c>
      <c r="H128">
        <v>21.129822201</v>
      </c>
      <c r="I128">
        <v>1901.504050826265</v>
      </c>
      <c r="J128">
        <v>1775.0149035705999</v>
      </c>
      <c r="K128">
        <v>21.139333724975589</v>
      </c>
    </row>
    <row r="129" spans="1:11" x14ac:dyDescent="0.35">
      <c r="A129" t="s">
        <v>148</v>
      </c>
      <c r="B129">
        <v>5</v>
      </c>
      <c r="C129">
        <v>24.5</v>
      </c>
      <c r="D129">
        <v>45</v>
      </c>
      <c r="E129" t="s">
        <v>100</v>
      </c>
      <c r="F129" t="s">
        <v>13</v>
      </c>
      <c r="G129" t="s">
        <v>14</v>
      </c>
      <c r="H129">
        <v>23.821418947000002</v>
      </c>
      <c r="I129">
        <v>1795.72752926569</v>
      </c>
      <c r="J129">
        <v>1717.091387932702</v>
      </c>
      <c r="K129">
        <v>23.822324752807621</v>
      </c>
    </row>
    <row r="130" spans="1:11" x14ac:dyDescent="0.35">
      <c r="A130" t="s">
        <v>149</v>
      </c>
      <c r="B130">
        <v>5</v>
      </c>
      <c r="C130">
        <v>26.5</v>
      </c>
      <c r="D130">
        <v>0</v>
      </c>
      <c r="E130" t="s">
        <v>94</v>
      </c>
      <c r="F130" t="s">
        <v>13</v>
      </c>
      <c r="G130" t="s">
        <v>14</v>
      </c>
      <c r="H130">
        <v>10.7743058637</v>
      </c>
      <c r="I130">
        <v>1176.2867762412591</v>
      </c>
      <c r="J130">
        <v>1113.173824532294</v>
      </c>
      <c r="K130">
        <v>10.78306865692139</v>
      </c>
    </row>
    <row r="131" spans="1:11" x14ac:dyDescent="0.35">
      <c r="A131" t="s">
        <v>150</v>
      </c>
      <c r="B131">
        <v>5</v>
      </c>
      <c r="C131">
        <v>26.5</v>
      </c>
      <c r="D131">
        <v>15</v>
      </c>
      <c r="E131" t="s">
        <v>96</v>
      </c>
      <c r="F131" t="s">
        <v>13</v>
      </c>
      <c r="G131" t="s">
        <v>14</v>
      </c>
      <c r="H131">
        <v>9.9940773383000003</v>
      </c>
      <c r="I131">
        <v>1108.5030508500899</v>
      </c>
      <c r="J131">
        <v>1200.3206065942929</v>
      </c>
      <c r="K131">
        <v>9.9955101013183594</v>
      </c>
    </row>
    <row r="132" spans="1:11" x14ac:dyDescent="0.35">
      <c r="A132" t="s">
        <v>151</v>
      </c>
      <c r="B132">
        <v>5</v>
      </c>
      <c r="C132">
        <v>26.5</v>
      </c>
      <c r="D132">
        <v>30</v>
      </c>
      <c r="E132" t="s">
        <v>98</v>
      </c>
      <c r="F132" t="s">
        <v>13</v>
      </c>
      <c r="G132" t="s">
        <v>14</v>
      </c>
      <c r="H132">
        <v>20.873468210999999</v>
      </c>
      <c r="I132">
        <v>1910.01141574031</v>
      </c>
      <c r="J132">
        <v>1785.70240151392</v>
      </c>
      <c r="K132">
        <v>20.878616333007809</v>
      </c>
    </row>
    <row r="133" spans="1:11" x14ac:dyDescent="0.35">
      <c r="A133" t="s">
        <v>152</v>
      </c>
      <c r="B133">
        <v>5</v>
      </c>
      <c r="C133">
        <v>26.5</v>
      </c>
      <c r="D133">
        <v>45</v>
      </c>
      <c r="E133" t="s">
        <v>100</v>
      </c>
      <c r="F133" t="s">
        <v>13</v>
      </c>
      <c r="G133" t="s">
        <v>14</v>
      </c>
      <c r="H133">
        <v>23.579388698999999</v>
      </c>
      <c r="I133">
        <v>1798.0232789557181</v>
      </c>
      <c r="J133">
        <v>1699.5602570973431</v>
      </c>
      <c r="K133">
        <v>23.58193397521973</v>
      </c>
    </row>
    <row r="134" spans="1:11" x14ac:dyDescent="0.35">
      <c r="A134" t="s">
        <v>153</v>
      </c>
      <c r="B134">
        <v>5</v>
      </c>
      <c r="C134">
        <v>28.5</v>
      </c>
      <c r="D134">
        <v>0</v>
      </c>
      <c r="E134" t="s">
        <v>94</v>
      </c>
      <c r="F134" t="s">
        <v>13</v>
      </c>
      <c r="G134" t="s">
        <v>14</v>
      </c>
      <c r="H134">
        <v>10.8949559093</v>
      </c>
      <c r="I134">
        <v>1253.8216332565021</v>
      </c>
      <c r="J134">
        <v>1109.7446742802981</v>
      </c>
      <c r="K134">
        <v>10.89803981781006</v>
      </c>
    </row>
    <row r="135" spans="1:11" x14ac:dyDescent="0.35">
      <c r="A135" t="s">
        <v>154</v>
      </c>
      <c r="B135">
        <v>5</v>
      </c>
      <c r="C135">
        <v>28.5</v>
      </c>
      <c r="D135">
        <v>15</v>
      </c>
      <c r="E135" t="s">
        <v>96</v>
      </c>
      <c r="F135" t="s">
        <v>13</v>
      </c>
      <c r="G135" t="s">
        <v>14</v>
      </c>
      <c r="H135">
        <v>9.8551319264000004</v>
      </c>
      <c r="I135">
        <v>1145.017611798286</v>
      </c>
      <c r="J135">
        <v>1102.323515380725</v>
      </c>
      <c r="K135">
        <v>9.8616552352905273</v>
      </c>
    </row>
    <row r="136" spans="1:11" x14ac:dyDescent="0.35">
      <c r="A136" t="s">
        <v>155</v>
      </c>
      <c r="B136">
        <v>5</v>
      </c>
      <c r="C136">
        <v>28.5</v>
      </c>
      <c r="D136">
        <v>30</v>
      </c>
      <c r="E136" t="s">
        <v>98</v>
      </c>
      <c r="F136" t="s">
        <v>13</v>
      </c>
      <c r="G136" t="s">
        <v>14</v>
      </c>
      <c r="H136">
        <v>20.624613231000001</v>
      </c>
      <c r="I136">
        <v>1918.959234050511</v>
      </c>
      <c r="J136">
        <v>1800.125179050066</v>
      </c>
      <c r="K136">
        <v>20.633302688598629</v>
      </c>
    </row>
    <row r="137" spans="1:11" x14ac:dyDescent="0.35">
      <c r="A137" t="s">
        <v>156</v>
      </c>
      <c r="B137">
        <v>5</v>
      </c>
      <c r="C137">
        <v>28.5</v>
      </c>
      <c r="D137">
        <v>45</v>
      </c>
      <c r="E137" t="s">
        <v>100</v>
      </c>
      <c r="F137" t="s">
        <v>13</v>
      </c>
      <c r="G137" t="s">
        <v>14</v>
      </c>
      <c r="H137">
        <v>23.327944641999999</v>
      </c>
      <c r="I137">
        <v>1801.4876971067449</v>
      </c>
      <c r="J137">
        <v>1674.018982894569</v>
      </c>
      <c r="K137">
        <v>23.335018157958981</v>
      </c>
    </row>
    <row r="138" spans="1:11" x14ac:dyDescent="0.35">
      <c r="A138" t="s">
        <v>157</v>
      </c>
      <c r="B138">
        <v>5</v>
      </c>
      <c r="C138">
        <v>30.5</v>
      </c>
      <c r="D138">
        <v>0</v>
      </c>
      <c r="E138" t="s">
        <v>94</v>
      </c>
      <c r="F138" t="s">
        <v>13</v>
      </c>
      <c r="G138" t="s">
        <v>14</v>
      </c>
      <c r="H138">
        <v>10.7572431028</v>
      </c>
      <c r="I138">
        <v>1282.9754007402951</v>
      </c>
      <c r="J138">
        <v>1092.4475449380809</v>
      </c>
      <c r="K138">
        <v>10.76435422897339</v>
      </c>
    </row>
    <row r="139" spans="1:11" x14ac:dyDescent="0.35">
      <c r="A139" t="s">
        <v>158</v>
      </c>
      <c r="B139">
        <v>5</v>
      </c>
      <c r="C139">
        <v>30.5</v>
      </c>
      <c r="D139">
        <v>15</v>
      </c>
      <c r="E139" t="s">
        <v>96</v>
      </c>
      <c r="F139" t="s">
        <v>13</v>
      </c>
      <c r="G139" t="s">
        <v>14</v>
      </c>
      <c r="H139">
        <v>9.7191942208000004</v>
      </c>
      <c r="I139">
        <v>1179.29877836215</v>
      </c>
      <c r="J139">
        <v>1011.878768901467</v>
      </c>
      <c r="K139">
        <v>9.7278003692626953</v>
      </c>
    </row>
    <row r="140" spans="1:11" x14ac:dyDescent="0.35">
      <c r="A140" t="s">
        <v>159</v>
      </c>
      <c r="B140">
        <v>5</v>
      </c>
      <c r="C140">
        <v>30.5</v>
      </c>
      <c r="D140">
        <v>30</v>
      </c>
      <c r="E140" t="s">
        <v>98</v>
      </c>
      <c r="F140" t="s">
        <v>13</v>
      </c>
      <c r="G140" t="s">
        <v>14</v>
      </c>
      <c r="H140">
        <v>20.405402249000002</v>
      </c>
      <c r="I140">
        <v>1933.1351417281351</v>
      </c>
      <c r="J140">
        <v>1820.76618224393</v>
      </c>
      <c r="K140">
        <v>20.41440391540527</v>
      </c>
    </row>
    <row r="141" spans="1:11" x14ac:dyDescent="0.35">
      <c r="A141" t="s">
        <v>160</v>
      </c>
      <c r="B141">
        <v>5</v>
      </c>
      <c r="C141">
        <v>30.5</v>
      </c>
      <c r="D141">
        <v>45</v>
      </c>
      <c r="E141" t="s">
        <v>100</v>
      </c>
      <c r="F141" t="s">
        <v>13</v>
      </c>
      <c r="G141" t="s">
        <v>14</v>
      </c>
      <c r="H141">
        <v>18.344785860000002</v>
      </c>
      <c r="I141">
        <v>1321.1499487480201</v>
      </c>
      <c r="J141">
        <v>1176.653322053804</v>
      </c>
      <c r="K141">
        <v>18.348284721374512</v>
      </c>
    </row>
    <row r="142" spans="1:11" x14ac:dyDescent="0.35">
      <c r="A142" t="s">
        <v>161</v>
      </c>
      <c r="B142">
        <v>5</v>
      </c>
      <c r="C142">
        <v>32.5</v>
      </c>
      <c r="D142">
        <v>0</v>
      </c>
      <c r="E142" t="s">
        <v>94</v>
      </c>
      <c r="F142" t="s">
        <v>13</v>
      </c>
      <c r="G142" t="s">
        <v>14</v>
      </c>
      <c r="H142">
        <v>10.519944904700001</v>
      </c>
      <c r="I142">
        <v>1305.256664272775</v>
      </c>
      <c r="J142">
        <v>1067.767792118055</v>
      </c>
      <c r="K142">
        <v>10.52166175842285</v>
      </c>
    </row>
    <row r="143" spans="1:11" x14ac:dyDescent="0.35">
      <c r="A143" t="s">
        <v>162</v>
      </c>
      <c r="B143">
        <v>5</v>
      </c>
      <c r="C143">
        <v>32.5</v>
      </c>
      <c r="D143">
        <v>15</v>
      </c>
      <c r="E143" t="s">
        <v>96</v>
      </c>
      <c r="F143" t="s">
        <v>13</v>
      </c>
      <c r="G143" t="s">
        <v>14</v>
      </c>
      <c r="H143">
        <v>9.5987835251</v>
      </c>
      <c r="I143">
        <v>1212.64150161625</v>
      </c>
      <c r="J143">
        <v>932.4972602338994</v>
      </c>
      <c r="K143">
        <v>9.6039457321166992</v>
      </c>
    </row>
    <row r="144" spans="1:11" x14ac:dyDescent="0.35">
      <c r="A144" t="s">
        <v>163</v>
      </c>
      <c r="B144">
        <v>5</v>
      </c>
      <c r="C144">
        <v>32.5</v>
      </c>
      <c r="D144">
        <v>30</v>
      </c>
      <c r="E144" t="s">
        <v>98</v>
      </c>
      <c r="F144" t="s">
        <v>13</v>
      </c>
      <c r="G144" t="s">
        <v>14</v>
      </c>
      <c r="H144">
        <v>20.213432451999999</v>
      </c>
      <c r="I144">
        <v>1953.1128165783221</v>
      </c>
      <c r="J144">
        <v>1855.6003339377171</v>
      </c>
      <c r="K144">
        <v>20.217315673828121</v>
      </c>
    </row>
    <row r="145" spans="1:11" x14ac:dyDescent="0.35">
      <c r="A145" t="s">
        <v>164</v>
      </c>
      <c r="B145">
        <v>5</v>
      </c>
      <c r="C145">
        <v>32.5</v>
      </c>
      <c r="D145">
        <v>45</v>
      </c>
      <c r="E145" t="s">
        <v>100</v>
      </c>
      <c r="F145" t="s">
        <v>13</v>
      </c>
      <c r="G145" t="s">
        <v>14</v>
      </c>
      <c r="H145">
        <v>18.289550981000001</v>
      </c>
      <c r="I145">
        <v>1347.3118203958891</v>
      </c>
      <c r="J145">
        <v>1188.374286398978</v>
      </c>
      <c r="K145">
        <v>18.29974365234375</v>
      </c>
    </row>
    <row r="146" spans="1:11" x14ac:dyDescent="0.35">
      <c r="A146" t="s">
        <v>165</v>
      </c>
      <c r="B146">
        <v>5</v>
      </c>
      <c r="C146">
        <v>34.5</v>
      </c>
      <c r="D146">
        <v>0</v>
      </c>
      <c r="E146" t="s">
        <v>94</v>
      </c>
      <c r="F146" t="s">
        <v>13</v>
      </c>
      <c r="G146" t="s">
        <v>14</v>
      </c>
      <c r="H146">
        <v>20.653411588000001</v>
      </c>
      <c r="I146">
        <v>2369.1404123194689</v>
      </c>
      <c r="J146">
        <v>2192.8924936750341</v>
      </c>
      <c r="K146">
        <v>20.65674877166748</v>
      </c>
    </row>
    <row r="147" spans="1:11" x14ac:dyDescent="0.35">
      <c r="A147" t="s">
        <v>166</v>
      </c>
      <c r="B147">
        <v>5</v>
      </c>
      <c r="C147">
        <v>34.5</v>
      </c>
      <c r="D147">
        <v>15</v>
      </c>
      <c r="E147" t="s">
        <v>96</v>
      </c>
      <c r="F147" t="s">
        <v>13</v>
      </c>
      <c r="G147" t="s">
        <v>14</v>
      </c>
      <c r="H147">
        <v>9.4982388711999999</v>
      </c>
      <c r="I147">
        <v>1250.4600515627101</v>
      </c>
      <c r="J147">
        <v>970.94061318528657</v>
      </c>
      <c r="K147">
        <v>9.5054655075073242</v>
      </c>
    </row>
    <row r="148" spans="1:11" x14ac:dyDescent="0.35">
      <c r="A148" t="s">
        <v>167</v>
      </c>
      <c r="B148">
        <v>5</v>
      </c>
      <c r="C148">
        <v>34.5</v>
      </c>
      <c r="D148">
        <v>30</v>
      </c>
      <c r="E148" t="s">
        <v>98</v>
      </c>
      <c r="F148" t="s">
        <v>13</v>
      </c>
      <c r="G148" t="s">
        <v>14</v>
      </c>
      <c r="H148">
        <v>20.024854531999999</v>
      </c>
      <c r="I148">
        <v>1963.253029447277</v>
      </c>
      <c r="J148">
        <v>1972.3426716657541</v>
      </c>
      <c r="K148">
        <v>20.029323577880859</v>
      </c>
    </row>
    <row r="149" spans="1:11" x14ac:dyDescent="0.35">
      <c r="A149" t="s">
        <v>168</v>
      </c>
      <c r="B149">
        <v>5</v>
      </c>
      <c r="C149">
        <v>34.5</v>
      </c>
      <c r="D149">
        <v>45</v>
      </c>
      <c r="E149" t="s">
        <v>100</v>
      </c>
      <c r="F149" t="s">
        <v>13</v>
      </c>
      <c r="G149" t="s">
        <v>14</v>
      </c>
      <c r="H149">
        <v>18.426220705999999</v>
      </c>
      <c r="I149">
        <v>1385.0898090465971</v>
      </c>
      <c r="J149">
        <v>1232.3129165774189</v>
      </c>
      <c r="K149">
        <v>18.431206703186039</v>
      </c>
    </row>
    <row r="150" spans="1:11" x14ac:dyDescent="0.35">
      <c r="A150" t="s">
        <v>169</v>
      </c>
      <c r="B150">
        <v>5</v>
      </c>
      <c r="C150">
        <v>35</v>
      </c>
      <c r="D150">
        <v>0</v>
      </c>
      <c r="E150" t="s">
        <v>94</v>
      </c>
      <c r="F150" t="s">
        <v>13</v>
      </c>
      <c r="G150" t="s">
        <v>14</v>
      </c>
      <c r="H150">
        <v>8.6442807972000004</v>
      </c>
      <c r="I150">
        <v>555.77918176559763</v>
      </c>
      <c r="J150">
        <v>1156.2142453544379</v>
      </c>
      <c r="K150">
        <v>8.6482596397399902</v>
      </c>
    </row>
    <row r="151" spans="1:11" x14ac:dyDescent="0.35">
      <c r="A151" t="s">
        <v>170</v>
      </c>
      <c r="B151">
        <v>5</v>
      </c>
      <c r="C151">
        <v>35</v>
      </c>
      <c r="D151">
        <v>15</v>
      </c>
      <c r="E151" t="s">
        <v>96</v>
      </c>
      <c r="F151" t="s">
        <v>13</v>
      </c>
      <c r="G151" t="s">
        <v>14</v>
      </c>
      <c r="H151">
        <v>19.289199105000002</v>
      </c>
      <c r="I151">
        <v>1634.867975765854</v>
      </c>
      <c r="J151">
        <v>2146.22282711259</v>
      </c>
      <c r="K151">
        <v>19.297701835632321</v>
      </c>
    </row>
    <row r="152" spans="1:11" x14ac:dyDescent="0.35">
      <c r="A152" t="s">
        <v>171</v>
      </c>
      <c r="B152">
        <v>5</v>
      </c>
      <c r="C152">
        <v>35</v>
      </c>
      <c r="D152">
        <v>30</v>
      </c>
      <c r="E152" t="s">
        <v>98</v>
      </c>
      <c r="F152" t="s">
        <v>13</v>
      </c>
      <c r="G152" t="s">
        <v>14</v>
      </c>
      <c r="H152">
        <v>19.893962731999999</v>
      </c>
      <c r="I152">
        <v>1589.6949303208689</v>
      </c>
      <c r="J152">
        <v>2147.6867012780681</v>
      </c>
      <c r="K152">
        <v>19.894956588745121</v>
      </c>
    </row>
    <row r="153" spans="1:11" x14ac:dyDescent="0.35">
      <c r="A153" t="s">
        <v>172</v>
      </c>
      <c r="B153">
        <v>5</v>
      </c>
      <c r="C153">
        <v>35</v>
      </c>
      <c r="D153">
        <v>45</v>
      </c>
      <c r="E153" t="s">
        <v>100</v>
      </c>
      <c r="F153" t="s">
        <v>13</v>
      </c>
      <c r="G153" t="s">
        <v>14</v>
      </c>
      <c r="H153">
        <v>22.037969744000002</v>
      </c>
      <c r="I153">
        <v>1444.2133476921661</v>
      </c>
      <c r="J153">
        <v>1642.526052914166</v>
      </c>
      <c r="K153">
        <v>22.041653633117679</v>
      </c>
    </row>
    <row r="154" spans="1:11" x14ac:dyDescent="0.35">
      <c r="A154" t="s">
        <v>173</v>
      </c>
      <c r="B154">
        <v>7</v>
      </c>
      <c r="C154">
        <v>0.5</v>
      </c>
      <c r="D154">
        <v>0</v>
      </c>
      <c r="E154" t="s">
        <v>94</v>
      </c>
      <c r="F154" t="s">
        <v>13</v>
      </c>
      <c r="G154" t="s">
        <v>14</v>
      </c>
      <c r="H154">
        <v>19.888496138000001</v>
      </c>
      <c r="I154">
        <v>463.94130900261149</v>
      </c>
      <c r="J154">
        <v>448.32799082685619</v>
      </c>
      <c r="K154">
        <v>19.893259048461911</v>
      </c>
    </row>
    <row r="155" spans="1:11" x14ac:dyDescent="0.35">
      <c r="A155" t="s">
        <v>174</v>
      </c>
      <c r="B155">
        <v>7</v>
      </c>
      <c r="C155">
        <v>0.5</v>
      </c>
      <c r="D155">
        <v>15</v>
      </c>
      <c r="E155" t="s">
        <v>96</v>
      </c>
      <c r="F155" t="s">
        <v>13</v>
      </c>
      <c r="G155" t="s">
        <v>14</v>
      </c>
      <c r="H155">
        <v>28.111108690999998</v>
      </c>
      <c r="I155">
        <v>1203.998296862916</v>
      </c>
      <c r="J155">
        <v>1195.960340644102</v>
      </c>
      <c r="K155">
        <v>28.112802505493161</v>
      </c>
    </row>
    <row r="156" spans="1:11" x14ac:dyDescent="0.35">
      <c r="A156" t="s">
        <v>175</v>
      </c>
      <c r="B156">
        <v>7</v>
      </c>
      <c r="C156">
        <v>0.5</v>
      </c>
      <c r="D156">
        <v>30</v>
      </c>
      <c r="E156" t="s">
        <v>98</v>
      </c>
      <c r="F156" t="s">
        <v>13</v>
      </c>
      <c r="G156" t="s">
        <v>14</v>
      </c>
      <c r="H156">
        <v>37.598406076000003</v>
      </c>
      <c r="I156">
        <v>1970.3497278487971</v>
      </c>
      <c r="J156">
        <v>1901.0236048705269</v>
      </c>
      <c r="K156">
        <v>37.605880737304688</v>
      </c>
    </row>
    <row r="157" spans="1:11" x14ac:dyDescent="0.35">
      <c r="A157" t="s">
        <v>176</v>
      </c>
      <c r="B157">
        <v>7</v>
      </c>
      <c r="C157">
        <v>0.5</v>
      </c>
      <c r="D157">
        <v>45</v>
      </c>
      <c r="E157" t="s">
        <v>100</v>
      </c>
      <c r="F157" t="s">
        <v>13</v>
      </c>
      <c r="G157" t="s">
        <v>14</v>
      </c>
      <c r="H157">
        <v>41.561828106999997</v>
      </c>
      <c r="I157">
        <v>2046.495289837444</v>
      </c>
      <c r="J157">
        <v>1809.667463477811</v>
      </c>
      <c r="K157">
        <v>41.568649291992188</v>
      </c>
    </row>
    <row r="158" spans="1:11" x14ac:dyDescent="0.35">
      <c r="A158" t="s">
        <v>177</v>
      </c>
      <c r="B158">
        <v>7</v>
      </c>
      <c r="C158">
        <v>2.5</v>
      </c>
      <c r="D158">
        <v>0</v>
      </c>
      <c r="E158" t="s">
        <v>94</v>
      </c>
      <c r="F158" t="s">
        <v>13</v>
      </c>
      <c r="G158" t="s">
        <v>14</v>
      </c>
      <c r="H158">
        <v>37.466161995999997</v>
      </c>
      <c r="I158">
        <v>2808.369888588903</v>
      </c>
      <c r="J158">
        <v>2416.54325918119</v>
      </c>
      <c r="K158">
        <v>37.471797943115227</v>
      </c>
    </row>
    <row r="159" spans="1:11" x14ac:dyDescent="0.35">
      <c r="A159" t="s">
        <v>178</v>
      </c>
      <c r="B159">
        <v>7</v>
      </c>
      <c r="C159">
        <v>2.5</v>
      </c>
      <c r="D159">
        <v>15</v>
      </c>
      <c r="E159" t="s">
        <v>96</v>
      </c>
      <c r="F159" t="s">
        <v>13</v>
      </c>
      <c r="G159" t="s">
        <v>14</v>
      </c>
      <c r="H159">
        <v>25.237872376999999</v>
      </c>
      <c r="I159">
        <v>1217.7140216926689</v>
      </c>
      <c r="J159">
        <v>1164.1157107914501</v>
      </c>
      <c r="K159">
        <v>25.244368553161621</v>
      </c>
    </row>
    <row r="160" spans="1:11" x14ac:dyDescent="0.35">
      <c r="A160" t="s">
        <v>179</v>
      </c>
      <c r="B160">
        <v>7</v>
      </c>
      <c r="C160">
        <v>2.5</v>
      </c>
      <c r="D160">
        <v>30</v>
      </c>
      <c r="E160" t="s">
        <v>98</v>
      </c>
      <c r="F160" t="s">
        <v>13</v>
      </c>
      <c r="G160" t="s">
        <v>14</v>
      </c>
      <c r="H160">
        <v>42.180829793000001</v>
      </c>
      <c r="I160">
        <v>3093.2811843523259</v>
      </c>
      <c r="J160">
        <v>2710.2240530004578</v>
      </c>
      <c r="K160">
        <v>42.184776306152337</v>
      </c>
    </row>
    <row r="161" spans="1:11" x14ac:dyDescent="0.35">
      <c r="A161" t="s">
        <v>180</v>
      </c>
      <c r="B161">
        <v>7</v>
      </c>
      <c r="C161">
        <v>2.5</v>
      </c>
      <c r="D161">
        <v>45</v>
      </c>
      <c r="E161" t="s">
        <v>100</v>
      </c>
      <c r="F161" t="s">
        <v>13</v>
      </c>
      <c r="G161" t="s">
        <v>14</v>
      </c>
      <c r="H161">
        <v>44.921339601</v>
      </c>
      <c r="I161">
        <v>2780.431100008544</v>
      </c>
      <c r="J161">
        <v>2438.575900084827</v>
      </c>
      <c r="K161">
        <v>44.923019409179688</v>
      </c>
    </row>
    <row r="162" spans="1:11" x14ac:dyDescent="0.35">
      <c r="A162" t="s">
        <v>181</v>
      </c>
      <c r="B162">
        <v>7</v>
      </c>
      <c r="C162">
        <v>4.5</v>
      </c>
      <c r="D162">
        <v>0</v>
      </c>
      <c r="E162" t="s">
        <v>94</v>
      </c>
      <c r="F162" t="s">
        <v>13</v>
      </c>
      <c r="G162" t="s">
        <v>14</v>
      </c>
      <c r="H162">
        <v>24.644120707999999</v>
      </c>
      <c r="I162">
        <v>1370.187148969186</v>
      </c>
      <c r="J162">
        <v>1280.503435112531</v>
      </c>
      <c r="K162">
        <v>24.654180526733398</v>
      </c>
    </row>
    <row r="163" spans="1:11" x14ac:dyDescent="0.35">
      <c r="A163" t="s">
        <v>182</v>
      </c>
      <c r="B163">
        <v>7</v>
      </c>
      <c r="C163">
        <v>4.5</v>
      </c>
      <c r="D163">
        <v>15</v>
      </c>
      <c r="E163" t="s">
        <v>96</v>
      </c>
      <c r="F163" t="s">
        <v>13</v>
      </c>
      <c r="G163" t="s">
        <v>14</v>
      </c>
      <c r="H163">
        <v>23.815763295</v>
      </c>
      <c r="I163">
        <v>1223.251156765401</v>
      </c>
      <c r="J163">
        <v>1126.5942082842889</v>
      </c>
      <c r="K163">
        <v>23.817057609558109</v>
      </c>
    </row>
    <row r="164" spans="1:11" x14ac:dyDescent="0.35">
      <c r="A164" t="s">
        <v>183</v>
      </c>
      <c r="B164">
        <v>7</v>
      </c>
      <c r="C164">
        <v>4.5</v>
      </c>
      <c r="D164">
        <v>30</v>
      </c>
      <c r="E164" t="s">
        <v>98</v>
      </c>
      <c r="F164" t="s">
        <v>13</v>
      </c>
      <c r="G164" t="s">
        <v>14</v>
      </c>
      <c r="H164">
        <v>43.479957730000002</v>
      </c>
      <c r="I164">
        <v>3244.1226785489621</v>
      </c>
      <c r="J164">
        <v>2953.093075757924</v>
      </c>
      <c r="K164">
        <v>43.488033294677727</v>
      </c>
    </row>
    <row r="165" spans="1:11" x14ac:dyDescent="0.35">
      <c r="A165" t="s">
        <v>184</v>
      </c>
      <c r="B165">
        <v>7</v>
      </c>
      <c r="C165">
        <v>4.5</v>
      </c>
      <c r="D165">
        <v>45</v>
      </c>
      <c r="E165" t="s">
        <v>100</v>
      </c>
      <c r="F165" t="s">
        <v>13</v>
      </c>
      <c r="G165" t="s">
        <v>14</v>
      </c>
      <c r="H165">
        <v>44.907049387999997</v>
      </c>
      <c r="I165">
        <v>2800.4785303267531</v>
      </c>
      <c r="J165">
        <v>2601.0947637089048</v>
      </c>
      <c r="K165">
        <v>44.912479400634773</v>
      </c>
    </row>
    <row r="166" spans="1:11" x14ac:dyDescent="0.35">
      <c r="A166" t="s">
        <v>185</v>
      </c>
      <c r="B166">
        <v>7</v>
      </c>
      <c r="C166">
        <v>6.5</v>
      </c>
      <c r="D166">
        <v>0</v>
      </c>
      <c r="E166" t="s">
        <v>94</v>
      </c>
      <c r="F166" t="s">
        <v>13</v>
      </c>
      <c r="G166" t="s">
        <v>14</v>
      </c>
      <c r="H166">
        <v>23.757496028999999</v>
      </c>
      <c r="I166">
        <v>1394.6515457609571</v>
      </c>
      <c r="J166">
        <v>1336.241875635159</v>
      </c>
      <c r="K166">
        <v>23.76265811920166</v>
      </c>
    </row>
    <row r="167" spans="1:11" x14ac:dyDescent="0.35">
      <c r="A167" t="s">
        <v>186</v>
      </c>
      <c r="B167">
        <v>7</v>
      </c>
      <c r="C167">
        <v>6.5</v>
      </c>
      <c r="D167">
        <v>15</v>
      </c>
      <c r="E167" t="s">
        <v>96</v>
      </c>
      <c r="F167" t="s">
        <v>13</v>
      </c>
      <c r="G167" t="s">
        <v>14</v>
      </c>
      <c r="H167">
        <v>22.908148468</v>
      </c>
      <c r="I167">
        <v>1236.92934500193</v>
      </c>
      <c r="J167">
        <v>1154.948733737652</v>
      </c>
      <c r="K167">
        <v>22.917644500732418</v>
      </c>
    </row>
    <row r="168" spans="1:11" x14ac:dyDescent="0.35">
      <c r="A168" t="s">
        <v>187</v>
      </c>
      <c r="B168">
        <v>7</v>
      </c>
      <c r="C168">
        <v>6.5</v>
      </c>
      <c r="D168">
        <v>30</v>
      </c>
      <c r="E168" t="s">
        <v>98</v>
      </c>
      <c r="F168" t="s">
        <v>13</v>
      </c>
      <c r="G168" t="s">
        <v>14</v>
      </c>
      <c r="H168">
        <v>44.986081421000002</v>
      </c>
      <c r="I168">
        <v>3634.7644451679162</v>
      </c>
      <c r="J168">
        <v>3187.315128925105</v>
      </c>
      <c r="K168">
        <v>44.988632202148438</v>
      </c>
    </row>
    <row r="169" spans="1:11" x14ac:dyDescent="0.35">
      <c r="A169" t="s">
        <v>188</v>
      </c>
      <c r="B169">
        <v>7</v>
      </c>
      <c r="C169">
        <v>6.5</v>
      </c>
      <c r="D169">
        <v>45</v>
      </c>
      <c r="E169" t="s">
        <v>100</v>
      </c>
      <c r="F169" t="s">
        <v>13</v>
      </c>
      <c r="G169" t="s">
        <v>14</v>
      </c>
      <c r="H169">
        <v>44.986081421000002</v>
      </c>
      <c r="I169">
        <v>2977.5599640185792</v>
      </c>
      <c r="J169">
        <v>2681.3661582683399</v>
      </c>
      <c r="K169">
        <v>44.986125946044922</v>
      </c>
    </row>
    <row r="170" spans="1:11" x14ac:dyDescent="0.35">
      <c r="A170" t="s">
        <v>189</v>
      </c>
      <c r="B170">
        <v>7</v>
      </c>
      <c r="C170">
        <v>8.5</v>
      </c>
      <c r="D170">
        <v>0</v>
      </c>
      <c r="E170" t="s">
        <v>94</v>
      </c>
      <c r="F170" t="s">
        <v>13</v>
      </c>
      <c r="G170" t="s">
        <v>14</v>
      </c>
      <c r="H170">
        <v>23.069783225999998</v>
      </c>
      <c r="I170">
        <v>1403.76682001059</v>
      </c>
      <c r="J170">
        <v>1357.0746537387611</v>
      </c>
      <c r="K170">
        <v>23.075778961181641</v>
      </c>
    </row>
    <row r="171" spans="1:11" x14ac:dyDescent="0.35">
      <c r="A171" t="s">
        <v>190</v>
      </c>
      <c r="B171">
        <v>7</v>
      </c>
      <c r="C171">
        <v>8.5</v>
      </c>
      <c r="D171">
        <v>15</v>
      </c>
      <c r="E171" t="s">
        <v>96</v>
      </c>
      <c r="F171" t="s">
        <v>13</v>
      </c>
      <c r="G171" t="s">
        <v>14</v>
      </c>
      <c r="H171">
        <v>22.237665132</v>
      </c>
      <c r="I171">
        <v>1250.509849589298</v>
      </c>
      <c r="J171">
        <v>1205.944335462209</v>
      </c>
      <c r="K171">
        <v>22.24492359161377</v>
      </c>
    </row>
    <row r="172" spans="1:11" x14ac:dyDescent="0.35">
      <c r="A172" t="s">
        <v>191</v>
      </c>
      <c r="B172">
        <v>7</v>
      </c>
      <c r="C172">
        <v>8.5</v>
      </c>
      <c r="D172">
        <v>30</v>
      </c>
      <c r="E172" t="s">
        <v>98</v>
      </c>
      <c r="F172" t="s">
        <v>13</v>
      </c>
      <c r="G172" t="s">
        <v>14</v>
      </c>
      <c r="H172">
        <v>44.961174130000003</v>
      </c>
      <c r="I172">
        <v>3752.5313969635308</v>
      </c>
      <c r="J172">
        <v>3285.6301079980899</v>
      </c>
      <c r="K172">
        <v>44.960567474365227</v>
      </c>
    </row>
    <row r="173" spans="1:11" x14ac:dyDescent="0.35">
      <c r="A173" t="s">
        <v>192</v>
      </c>
      <c r="B173">
        <v>7</v>
      </c>
      <c r="C173">
        <v>8.5</v>
      </c>
      <c r="D173">
        <v>45</v>
      </c>
      <c r="E173" t="s">
        <v>100</v>
      </c>
      <c r="F173" t="s">
        <v>13</v>
      </c>
      <c r="G173" t="s">
        <v>14</v>
      </c>
      <c r="H173">
        <v>44.102081208999998</v>
      </c>
      <c r="I173">
        <v>3161.9760000183492</v>
      </c>
      <c r="J173">
        <v>2671.703856408612</v>
      </c>
      <c r="K173">
        <v>44.107284545898438</v>
      </c>
    </row>
    <row r="174" spans="1:11" x14ac:dyDescent="0.35">
      <c r="A174" t="s">
        <v>193</v>
      </c>
      <c r="B174">
        <v>7</v>
      </c>
      <c r="C174">
        <v>10.5</v>
      </c>
      <c r="D174">
        <v>0</v>
      </c>
      <c r="E174" t="s">
        <v>94</v>
      </c>
      <c r="F174" t="s">
        <v>13</v>
      </c>
      <c r="G174" t="s">
        <v>14</v>
      </c>
      <c r="H174">
        <v>28.093016817999999</v>
      </c>
      <c r="I174">
        <v>1979.1797167920899</v>
      </c>
      <c r="J174">
        <v>1976.595748275156</v>
      </c>
      <c r="K174">
        <v>28.102193832397461</v>
      </c>
    </row>
    <row r="175" spans="1:11" x14ac:dyDescent="0.35">
      <c r="A175" t="s">
        <v>194</v>
      </c>
      <c r="B175">
        <v>7</v>
      </c>
      <c r="C175">
        <v>10.5</v>
      </c>
      <c r="D175">
        <v>15</v>
      </c>
      <c r="E175" t="s">
        <v>96</v>
      </c>
      <c r="F175" t="s">
        <v>13</v>
      </c>
      <c r="G175" t="s">
        <v>14</v>
      </c>
      <c r="H175">
        <v>27.655630484</v>
      </c>
      <c r="I175">
        <v>1870.8323788576849</v>
      </c>
      <c r="J175">
        <v>1842.3534554478349</v>
      </c>
      <c r="K175">
        <v>27.65608024597168</v>
      </c>
    </row>
    <row r="176" spans="1:11" x14ac:dyDescent="0.35">
      <c r="A176" t="s">
        <v>195</v>
      </c>
      <c r="B176">
        <v>7</v>
      </c>
      <c r="C176">
        <v>10.5</v>
      </c>
      <c r="D176">
        <v>30</v>
      </c>
      <c r="E176" t="s">
        <v>98</v>
      </c>
      <c r="F176" t="s">
        <v>13</v>
      </c>
      <c r="G176" t="s">
        <v>14</v>
      </c>
      <c r="H176">
        <v>23.032757565000001</v>
      </c>
      <c r="I176">
        <v>1175.1034182328201</v>
      </c>
      <c r="J176">
        <v>1189.8618209458421</v>
      </c>
      <c r="K176">
        <v>23.039595603942871</v>
      </c>
    </row>
    <row r="177" spans="1:11" x14ac:dyDescent="0.35">
      <c r="A177" t="s">
        <v>196</v>
      </c>
      <c r="B177">
        <v>7</v>
      </c>
      <c r="C177">
        <v>10.5</v>
      </c>
      <c r="D177">
        <v>45</v>
      </c>
      <c r="E177" t="s">
        <v>100</v>
      </c>
      <c r="F177" t="s">
        <v>13</v>
      </c>
      <c r="G177" t="s">
        <v>14</v>
      </c>
      <c r="H177">
        <v>42.289008498000001</v>
      </c>
      <c r="I177">
        <v>2983.7652095799849</v>
      </c>
      <c r="J177">
        <v>2574.2801664035128</v>
      </c>
      <c r="K177">
        <v>42.289665222167969</v>
      </c>
    </row>
    <row r="178" spans="1:11" x14ac:dyDescent="0.35">
      <c r="A178" t="s">
        <v>197</v>
      </c>
      <c r="B178">
        <v>7</v>
      </c>
      <c r="C178">
        <v>12.5</v>
      </c>
      <c r="D178">
        <v>0</v>
      </c>
      <c r="E178" t="s">
        <v>94</v>
      </c>
      <c r="F178" t="s">
        <v>13</v>
      </c>
      <c r="G178" t="s">
        <v>14</v>
      </c>
      <c r="H178">
        <v>18.895344919999999</v>
      </c>
      <c r="I178">
        <v>1104.723852611334</v>
      </c>
      <c r="J178">
        <v>1118.7031088876461</v>
      </c>
      <c r="K178">
        <v>18.903728485107418</v>
      </c>
    </row>
    <row r="179" spans="1:11" x14ac:dyDescent="0.35">
      <c r="A179" t="s">
        <v>198</v>
      </c>
      <c r="B179">
        <v>7</v>
      </c>
      <c r="C179">
        <v>12.5</v>
      </c>
      <c r="D179">
        <v>15</v>
      </c>
      <c r="E179" t="s">
        <v>96</v>
      </c>
      <c r="F179" t="s">
        <v>13</v>
      </c>
      <c r="G179" t="s">
        <v>14</v>
      </c>
      <c r="H179">
        <v>27.202566266000002</v>
      </c>
      <c r="I179">
        <v>1879.255791006153</v>
      </c>
      <c r="J179">
        <v>1866.9905412649589</v>
      </c>
      <c r="K179">
        <v>27.20428371429443</v>
      </c>
    </row>
    <row r="180" spans="1:11" x14ac:dyDescent="0.35">
      <c r="A180" t="s">
        <v>199</v>
      </c>
      <c r="B180">
        <v>7</v>
      </c>
      <c r="C180">
        <v>12.5</v>
      </c>
      <c r="D180">
        <v>30</v>
      </c>
      <c r="E180" t="s">
        <v>98</v>
      </c>
      <c r="F180" t="s">
        <v>13</v>
      </c>
      <c r="G180" t="s">
        <v>14</v>
      </c>
      <c r="H180">
        <v>28.366190493000001</v>
      </c>
      <c r="I180">
        <v>1783.4817326485229</v>
      </c>
      <c r="J180">
        <v>1787.392550817154</v>
      </c>
      <c r="K180">
        <v>28.370403289794918</v>
      </c>
    </row>
    <row r="181" spans="1:11" x14ac:dyDescent="0.35">
      <c r="A181" t="s">
        <v>200</v>
      </c>
      <c r="B181">
        <v>7</v>
      </c>
      <c r="C181">
        <v>12.5</v>
      </c>
      <c r="D181">
        <v>45</v>
      </c>
      <c r="E181" t="s">
        <v>100</v>
      </c>
      <c r="F181" t="s">
        <v>13</v>
      </c>
      <c r="G181" t="s">
        <v>14</v>
      </c>
      <c r="H181">
        <v>27.439975291</v>
      </c>
      <c r="I181">
        <v>1193.531649882425</v>
      </c>
      <c r="J181">
        <v>1181.500282964982</v>
      </c>
      <c r="K181">
        <v>27.444869995117191</v>
      </c>
    </row>
    <row r="182" spans="1:11" x14ac:dyDescent="0.35">
      <c r="A182" t="s">
        <v>201</v>
      </c>
      <c r="B182">
        <v>7</v>
      </c>
      <c r="C182">
        <v>14.5</v>
      </c>
      <c r="D182">
        <v>0</v>
      </c>
      <c r="E182" t="s">
        <v>94</v>
      </c>
      <c r="F182" t="s">
        <v>13</v>
      </c>
      <c r="G182" t="s">
        <v>14</v>
      </c>
      <c r="H182">
        <v>18.690289109999998</v>
      </c>
      <c r="I182">
        <v>1138.559360175987</v>
      </c>
      <c r="J182">
        <v>1158.035610866126</v>
      </c>
      <c r="K182">
        <v>18.691995620727539</v>
      </c>
    </row>
    <row r="183" spans="1:11" x14ac:dyDescent="0.35">
      <c r="A183" t="s">
        <v>202</v>
      </c>
      <c r="B183">
        <v>7</v>
      </c>
      <c r="C183">
        <v>14.5</v>
      </c>
      <c r="D183">
        <v>15</v>
      </c>
      <c r="E183" t="s">
        <v>96</v>
      </c>
      <c r="F183" t="s">
        <v>13</v>
      </c>
      <c r="G183" t="s">
        <v>14</v>
      </c>
      <c r="H183">
        <v>26.804029121999999</v>
      </c>
      <c r="I183">
        <v>1891.293383101621</v>
      </c>
      <c r="J183">
        <v>1909.4898409769951</v>
      </c>
      <c r="K183">
        <v>26.808050155639648</v>
      </c>
    </row>
    <row r="184" spans="1:11" x14ac:dyDescent="0.35">
      <c r="A184" t="s">
        <v>203</v>
      </c>
      <c r="B184">
        <v>7</v>
      </c>
      <c r="C184">
        <v>14.5</v>
      </c>
      <c r="D184">
        <v>30</v>
      </c>
      <c r="E184" t="s">
        <v>98</v>
      </c>
      <c r="F184" t="s">
        <v>13</v>
      </c>
      <c r="G184" t="s">
        <v>14</v>
      </c>
      <c r="H184">
        <v>27.952212021000001</v>
      </c>
      <c r="I184">
        <v>1788.918325936366</v>
      </c>
      <c r="J184">
        <v>1811.786214658194</v>
      </c>
      <c r="K184">
        <v>27.952752113342289</v>
      </c>
    </row>
    <row r="185" spans="1:11" x14ac:dyDescent="0.35">
      <c r="A185" t="s">
        <v>204</v>
      </c>
      <c r="B185">
        <v>7</v>
      </c>
      <c r="C185">
        <v>14.5</v>
      </c>
      <c r="D185">
        <v>45</v>
      </c>
      <c r="E185" t="s">
        <v>100</v>
      </c>
      <c r="F185" t="s">
        <v>13</v>
      </c>
      <c r="G185" t="s">
        <v>14</v>
      </c>
      <c r="H185">
        <v>26.804029121999999</v>
      </c>
      <c r="I185">
        <v>1183.3760186451909</v>
      </c>
      <c r="J185">
        <v>1174.344446725034</v>
      </c>
      <c r="K185">
        <v>26.806573867797852</v>
      </c>
    </row>
    <row r="186" spans="1:11" x14ac:dyDescent="0.35">
      <c r="A186" t="s">
        <v>205</v>
      </c>
      <c r="B186">
        <v>7</v>
      </c>
      <c r="C186">
        <v>16.5</v>
      </c>
      <c r="D186">
        <v>0</v>
      </c>
      <c r="E186" t="s">
        <v>94</v>
      </c>
      <c r="F186" t="s">
        <v>13</v>
      </c>
      <c r="G186" t="s">
        <v>14</v>
      </c>
      <c r="H186">
        <v>18.643205166000001</v>
      </c>
      <c r="I186">
        <v>1184.2621083420199</v>
      </c>
      <c r="J186">
        <v>1175.7552711402791</v>
      </c>
      <c r="K186">
        <v>18.651290893554691</v>
      </c>
    </row>
    <row r="187" spans="1:11" x14ac:dyDescent="0.35">
      <c r="A187" t="s">
        <v>206</v>
      </c>
      <c r="B187">
        <v>7</v>
      </c>
      <c r="C187">
        <v>16.5</v>
      </c>
      <c r="D187">
        <v>15</v>
      </c>
      <c r="E187" t="s">
        <v>96</v>
      </c>
      <c r="F187" t="s">
        <v>13</v>
      </c>
      <c r="G187" t="s">
        <v>14</v>
      </c>
      <c r="H187">
        <v>26.477617323</v>
      </c>
      <c r="I187">
        <v>1909.4190002826419</v>
      </c>
      <c r="J187">
        <v>1933.2143418214621</v>
      </c>
      <c r="K187">
        <v>26.48798847198486</v>
      </c>
    </row>
    <row r="188" spans="1:11" x14ac:dyDescent="0.35">
      <c r="A188" t="s">
        <v>207</v>
      </c>
      <c r="B188">
        <v>7</v>
      </c>
      <c r="C188">
        <v>16.5</v>
      </c>
      <c r="D188">
        <v>30</v>
      </c>
      <c r="E188" t="s">
        <v>98</v>
      </c>
      <c r="F188" t="s">
        <v>13</v>
      </c>
      <c r="G188" t="s">
        <v>14</v>
      </c>
      <c r="H188">
        <v>27.576695308000001</v>
      </c>
      <c r="I188">
        <v>1798.0343361774801</v>
      </c>
      <c r="J188">
        <v>1832.4642190954</v>
      </c>
      <c r="K188">
        <v>27.585606575012211</v>
      </c>
    </row>
    <row r="189" spans="1:11" x14ac:dyDescent="0.35">
      <c r="A189" t="s">
        <v>208</v>
      </c>
      <c r="B189">
        <v>7</v>
      </c>
      <c r="C189">
        <v>16.5</v>
      </c>
      <c r="D189">
        <v>45</v>
      </c>
      <c r="E189" t="s">
        <v>100</v>
      </c>
      <c r="F189" t="s">
        <v>13</v>
      </c>
      <c r="G189" t="s">
        <v>14</v>
      </c>
      <c r="H189">
        <v>26.394992247000001</v>
      </c>
      <c r="I189">
        <v>1179.2074419626169</v>
      </c>
      <c r="J189">
        <v>1186.493778704589</v>
      </c>
      <c r="K189">
        <v>26.403763771057129</v>
      </c>
    </row>
    <row r="190" spans="1:11" x14ac:dyDescent="0.35">
      <c r="A190" t="s">
        <v>209</v>
      </c>
      <c r="B190">
        <v>7</v>
      </c>
      <c r="C190">
        <v>18.5</v>
      </c>
      <c r="D190">
        <v>0</v>
      </c>
      <c r="E190" t="s">
        <v>94</v>
      </c>
      <c r="F190" t="s">
        <v>13</v>
      </c>
      <c r="G190" t="s">
        <v>14</v>
      </c>
      <c r="H190">
        <v>18.533343560999999</v>
      </c>
      <c r="I190">
        <v>1197.5324139239631</v>
      </c>
      <c r="J190">
        <v>1194.4326731905869</v>
      </c>
      <c r="K190">
        <v>18.537979125976559</v>
      </c>
    </row>
    <row r="191" spans="1:11" x14ac:dyDescent="0.35">
      <c r="A191" t="s">
        <v>210</v>
      </c>
      <c r="B191">
        <v>7</v>
      </c>
      <c r="C191">
        <v>18.5</v>
      </c>
      <c r="D191">
        <v>15</v>
      </c>
      <c r="E191" t="s">
        <v>96</v>
      </c>
      <c r="F191" t="s">
        <v>13</v>
      </c>
      <c r="G191" t="s">
        <v>14</v>
      </c>
      <c r="H191">
        <v>26.177187562</v>
      </c>
      <c r="I191">
        <v>1919.4544254769389</v>
      </c>
      <c r="J191">
        <v>1943.6317476885799</v>
      </c>
      <c r="K191">
        <v>26.18662071228027</v>
      </c>
    </row>
    <row r="192" spans="1:11" x14ac:dyDescent="0.35">
      <c r="A192" t="s">
        <v>211</v>
      </c>
      <c r="B192">
        <v>7</v>
      </c>
      <c r="C192">
        <v>18.5</v>
      </c>
      <c r="D192">
        <v>30</v>
      </c>
      <c r="E192" t="s">
        <v>98</v>
      </c>
      <c r="F192" t="s">
        <v>13</v>
      </c>
      <c r="G192" t="s">
        <v>14</v>
      </c>
      <c r="H192">
        <v>27.247593850000001</v>
      </c>
      <c r="I192">
        <v>1807.8043561152131</v>
      </c>
      <c r="J192">
        <v>1833.597581227777</v>
      </c>
      <c r="K192">
        <v>27.251840591430661</v>
      </c>
    </row>
    <row r="193" spans="1:11" x14ac:dyDescent="0.35">
      <c r="A193" t="s">
        <v>212</v>
      </c>
      <c r="B193">
        <v>7</v>
      </c>
      <c r="C193">
        <v>18.5</v>
      </c>
      <c r="D193">
        <v>45</v>
      </c>
      <c r="E193" t="s">
        <v>100</v>
      </c>
      <c r="F193" t="s">
        <v>13</v>
      </c>
      <c r="G193" t="s">
        <v>14</v>
      </c>
      <c r="H193">
        <v>30.909993797999999</v>
      </c>
      <c r="I193">
        <v>1688.4179642725171</v>
      </c>
      <c r="J193">
        <v>1696.2069100967501</v>
      </c>
      <c r="K193">
        <v>30.91107177734375</v>
      </c>
    </row>
    <row r="194" spans="1:11" x14ac:dyDescent="0.35">
      <c r="A194" t="s">
        <v>213</v>
      </c>
      <c r="B194">
        <v>7</v>
      </c>
      <c r="C194">
        <v>20.5</v>
      </c>
      <c r="D194">
        <v>0</v>
      </c>
      <c r="E194" t="s">
        <v>94</v>
      </c>
      <c r="F194" t="s">
        <v>13</v>
      </c>
      <c r="G194" t="s">
        <v>14</v>
      </c>
      <c r="H194">
        <v>18.403450139</v>
      </c>
      <c r="I194">
        <v>1230.7742824558441</v>
      </c>
      <c r="J194">
        <v>1222.324292865138</v>
      </c>
      <c r="K194">
        <v>18.406967163085941</v>
      </c>
    </row>
    <row r="195" spans="1:11" x14ac:dyDescent="0.35">
      <c r="A195" t="s">
        <v>214</v>
      </c>
      <c r="B195">
        <v>7</v>
      </c>
      <c r="C195">
        <v>20.5</v>
      </c>
      <c r="D195">
        <v>15</v>
      </c>
      <c r="E195" t="s">
        <v>96</v>
      </c>
      <c r="F195" t="s">
        <v>13</v>
      </c>
      <c r="G195" t="s">
        <v>14</v>
      </c>
      <c r="H195">
        <v>25.879592746</v>
      </c>
      <c r="I195">
        <v>1932.2889282018571</v>
      </c>
      <c r="J195">
        <v>1955.8272486873871</v>
      </c>
      <c r="K195">
        <v>25.883610725402828</v>
      </c>
    </row>
    <row r="196" spans="1:11" x14ac:dyDescent="0.35">
      <c r="A196" t="s">
        <v>215</v>
      </c>
      <c r="B196">
        <v>7</v>
      </c>
      <c r="C196">
        <v>20.5</v>
      </c>
      <c r="D196">
        <v>30</v>
      </c>
      <c r="E196" t="s">
        <v>98</v>
      </c>
      <c r="F196" t="s">
        <v>13</v>
      </c>
      <c r="G196" t="s">
        <v>14</v>
      </c>
      <c r="H196">
        <v>44.984095842000002</v>
      </c>
      <c r="I196">
        <v>3900.3879941671812</v>
      </c>
      <c r="J196">
        <v>3634.976280581905</v>
      </c>
      <c r="K196">
        <v>44.988761901855469</v>
      </c>
    </row>
    <row r="197" spans="1:11" x14ac:dyDescent="0.35">
      <c r="A197" t="s">
        <v>216</v>
      </c>
      <c r="B197">
        <v>7</v>
      </c>
      <c r="C197">
        <v>20.5</v>
      </c>
      <c r="D197">
        <v>45</v>
      </c>
      <c r="E197" t="s">
        <v>100</v>
      </c>
      <c r="F197" t="s">
        <v>13</v>
      </c>
      <c r="G197" t="s">
        <v>14</v>
      </c>
      <c r="H197">
        <v>30.557056069000001</v>
      </c>
      <c r="I197">
        <v>1694.6994646193009</v>
      </c>
      <c r="J197">
        <v>1718.172481411437</v>
      </c>
      <c r="K197">
        <v>30.564960479736332</v>
      </c>
    </row>
    <row r="198" spans="1:11" x14ac:dyDescent="0.35">
      <c r="A198" t="s">
        <v>217</v>
      </c>
      <c r="B198">
        <v>7</v>
      </c>
      <c r="C198">
        <v>22.5</v>
      </c>
      <c r="D198">
        <v>0</v>
      </c>
      <c r="E198" t="s">
        <v>94</v>
      </c>
      <c r="F198" t="s">
        <v>13</v>
      </c>
      <c r="G198" t="s">
        <v>14</v>
      </c>
      <c r="H198">
        <v>18.305792584999999</v>
      </c>
      <c r="I198">
        <v>1261.1336995969721</v>
      </c>
      <c r="J198">
        <v>1256.447709647807</v>
      </c>
      <c r="K198">
        <v>18.314304351806641</v>
      </c>
    </row>
    <row r="199" spans="1:11" x14ac:dyDescent="0.35">
      <c r="A199" t="s">
        <v>218</v>
      </c>
      <c r="B199">
        <v>7</v>
      </c>
      <c r="C199">
        <v>22.5</v>
      </c>
      <c r="D199">
        <v>15</v>
      </c>
      <c r="E199" t="s">
        <v>96</v>
      </c>
      <c r="F199" t="s">
        <v>13</v>
      </c>
      <c r="G199" t="s">
        <v>14</v>
      </c>
      <c r="H199">
        <v>25.612560212999998</v>
      </c>
      <c r="I199">
        <v>1939.9292567441209</v>
      </c>
      <c r="J199">
        <v>1951.9722272431641</v>
      </c>
      <c r="K199">
        <v>25.619341850280762</v>
      </c>
    </row>
    <row r="200" spans="1:11" x14ac:dyDescent="0.35">
      <c r="A200" t="s">
        <v>219</v>
      </c>
      <c r="B200">
        <v>7</v>
      </c>
      <c r="C200">
        <v>22.5</v>
      </c>
      <c r="D200">
        <v>30</v>
      </c>
      <c r="E200" t="s">
        <v>98</v>
      </c>
      <c r="F200" t="s">
        <v>13</v>
      </c>
      <c r="G200" t="s">
        <v>14</v>
      </c>
      <c r="H200">
        <v>44.795584976999997</v>
      </c>
      <c r="I200">
        <v>3922.765655489603</v>
      </c>
      <c r="J200">
        <v>3627.232340787154</v>
      </c>
      <c r="K200">
        <v>44.79534912109375</v>
      </c>
    </row>
    <row r="201" spans="1:11" x14ac:dyDescent="0.35">
      <c r="A201" t="s">
        <v>220</v>
      </c>
      <c r="B201">
        <v>7</v>
      </c>
      <c r="C201">
        <v>22.5</v>
      </c>
      <c r="D201">
        <v>45</v>
      </c>
      <c r="E201" t="s">
        <v>100</v>
      </c>
      <c r="F201" t="s">
        <v>13</v>
      </c>
      <c r="G201" t="s">
        <v>14</v>
      </c>
      <c r="H201">
        <v>30.273280218</v>
      </c>
      <c r="I201">
        <v>1704.7937021180501</v>
      </c>
      <c r="J201">
        <v>1751.902972172398</v>
      </c>
      <c r="K201">
        <v>30.280508041381839</v>
      </c>
    </row>
    <row r="202" spans="1:11" x14ac:dyDescent="0.35">
      <c r="A202" t="s">
        <v>221</v>
      </c>
      <c r="B202">
        <v>7</v>
      </c>
      <c r="C202">
        <v>24.5</v>
      </c>
      <c r="D202">
        <v>0</v>
      </c>
      <c r="E202" t="s">
        <v>94</v>
      </c>
      <c r="F202" t="s">
        <v>13</v>
      </c>
      <c r="G202" t="s">
        <v>14</v>
      </c>
      <c r="H202">
        <v>20.928769484</v>
      </c>
      <c r="I202">
        <v>1690.158471547835</v>
      </c>
      <c r="J202">
        <v>1574.284445809114</v>
      </c>
      <c r="K202">
        <v>20.938570022583011</v>
      </c>
    </row>
    <row r="203" spans="1:11" x14ac:dyDescent="0.35">
      <c r="A203" t="s">
        <v>222</v>
      </c>
      <c r="B203">
        <v>7</v>
      </c>
      <c r="C203">
        <v>24.5</v>
      </c>
      <c r="D203">
        <v>15</v>
      </c>
      <c r="E203" t="s">
        <v>96</v>
      </c>
      <c r="F203" t="s">
        <v>13</v>
      </c>
      <c r="G203" t="s">
        <v>14</v>
      </c>
      <c r="H203">
        <v>25.376851781999999</v>
      </c>
      <c r="I203">
        <v>1950.9390961360871</v>
      </c>
      <c r="J203">
        <v>1957.904922619017</v>
      </c>
      <c r="K203">
        <v>25.385073661804199</v>
      </c>
    </row>
    <row r="204" spans="1:11" x14ac:dyDescent="0.35">
      <c r="A204" t="s">
        <v>223</v>
      </c>
      <c r="B204">
        <v>7</v>
      </c>
      <c r="C204">
        <v>24.5</v>
      </c>
      <c r="D204">
        <v>30</v>
      </c>
      <c r="E204" t="s">
        <v>98</v>
      </c>
      <c r="F204" t="s">
        <v>13</v>
      </c>
      <c r="G204" t="s">
        <v>14</v>
      </c>
      <c r="H204">
        <v>33.396602719999997</v>
      </c>
      <c r="I204">
        <v>2538.0160721006132</v>
      </c>
      <c r="J204">
        <v>2487.4444314764792</v>
      </c>
      <c r="K204">
        <v>33.400405883789063</v>
      </c>
    </row>
    <row r="205" spans="1:11" x14ac:dyDescent="0.35">
      <c r="A205" t="s">
        <v>224</v>
      </c>
      <c r="B205">
        <v>7</v>
      </c>
      <c r="C205">
        <v>24.5</v>
      </c>
      <c r="D205">
        <v>45</v>
      </c>
      <c r="E205" t="s">
        <v>100</v>
      </c>
      <c r="F205" t="s">
        <v>13</v>
      </c>
      <c r="G205" t="s">
        <v>14</v>
      </c>
      <c r="H205">
        <v>29.988068267999999</v>
      </c>
      <c r="I205">
        <v>1712.8792844191109</v>
      </c>
      <c r="J205">
        <v>1800.679101994014</v>
      </c>
      <c r="K205">
        <v>29.996307373046879</v>
      </c>
    </row>
    <row r="206" spans="1:11" x14ac:dyDescent="0.35">
      <c r="A206" t="s">
        <v>225</v>
      </c>
      <c r="B206">
        <v>7</v>
      </c>
      <c r="C206">
        <v>26.5</v>
      </c>
      <c r="D206">
        <v>0</v>
      </c>
      <c r="E206" t="s">
        <v>94</v>
      </c>
      <c r="F206" t="s">
        <v>13</v>
      </c>
      <c r="G206" t="s">
        <v>14</v>
      </c>
      <c r="H206">
        <v>18.211937621000001</v>
      </c>
      <c r="I206">
        <v>1308.7322546223591</v>
      </c>
      <c r="J206">
        <v>1363.0450986467761</v>
      </c>
      <c r="K206">
        <v>18.221450328826901</v>
      </c>
    </row>
    <row r="207" spans="1:11" x14ac:dyDescent="0.35">
      <c r="A207" t="s">
        <v>226</v>
      </c>
      <c r="B207">
        <v>7</v>
      </c>
      <c r="C207">
        <v>26.5</v>
      </c>
      <c r="D207">
        <v>15</v>
      </c>
      <c r="E207" t="s">
        <v>96</v>
      </c>
      <c r="F207" t="s">
        <v>13</v>
      </c>
      <c r="G207" t="s">
        <v>14</v>
      </c>
      <c r="H207">
        <v>25.143738016</v>
      </c>
      <c r="I207">
        <v>1958.144340593514</v>
      </c>
      <c r="J207">
        <v>1965.499797766676</v>
      </c>
      <c r="K207">
        <v>25.150808334350589</v>
      </c>
    </row>
    <row r="208" spans="1:11" x14ac:dyDescent="0.35">
      <c r="A208" t="s">
        <v>227</v>
      </c>
      <c r="B208">
        <v>7</v>
      </c>
      <c r="C208">
        <v>26.5</v>
      </c>
      <c r="D208">
        <v>30</v>
      </c>
      <c r="E208" t="s">
        <v>98</v>
      </c>
      <c r="F208" t="s">
        <v>13</v>
      </c>
      <c r="G208" t="s">
        <v>14</v>
      </c>
      <c r="H208">
        <v>44.220023900000001</v>
      </c>
      <c r="I208">
        <v>3918.193708398499</v>
      </c>
      <c r="J208">
        <v>3605.1271718037051</v>
      </c>
      <c r="K208">
        <v>44.227706909179688</v>
      </c>
    </row>
    <row r="209" spans="1:11" x14ac:dyDescent="0.35">
      <c r="A209" t="s">
        <v>228</v>
      </c>
      <c r="B209">
        <v>7</v>
      </c>
      <c r="C209">
        <v>26.5</v>
      </c>
      <c r="D209">
        <v>45</v>
      </c>
      <c r="E209" t="s">
        <v>100</v>
      </c>
      <c r="F209" t="s">
        <v>13</v>
      </c>
      <c r="G209" t="s">
        <v>14</v>
      </c>
      <c r="H209">
        <v>24.796557723999999</v>
      </c>
      <c r="I209">
        <v>1206.206100012017</v>
      </c>
      <c r="J209">
        <v>1318.0720281979129</v>
      </c>
      <c r="K209">
        <v>24.801908493041989</v>
      </c>
    </row>
    <row r="210" spans="1:11" x14ac:dyDescent="0.35">
      <c r="A210" t="s">
        <v>229</v>
      </c>
      <c r="B210">
        <v>7</v>
      </c>
      <c r="C210">
        <v>28.5</v>
      </c>
      <c r="D210">
        <v>0</v>
      </c>
      <c r="E210" t="s">
        <v>94</v>
      </c>
      <c r="F210" t="s">
        <v>13</v>
      </c>
      <c r="G210" t="s">
        <v>14</v>
      </c>
      <c r="H210">
        <v>14.7229285166</v>
      </c>
      <c r="I210">
        <v>967.94913763874229</v>
      </c>
      <c r="J210">
        <v>1088.307055217279</v>
      </c>
      <c r="K210">
        <v>14.72520017623901</v>
      </c>
    </row>
    <row r="211" spans="1:11" x14ac:dyDescent="0.35">
      <c r="A211" t="s">
        <v>230</v>
      </c>
      <c r="B211">
        <v>7</v>
      </c>
      <c r="C211">
        <v>28.5</v>
      </c>
      <c r="D211">
        <v>15</v>
      </c>
      <c r="E211" t="s">
        <v>96</v>
      </c>
      <c r="F211" t="s">
        <v>13</v>
      </c>
      <c r="G211" t="s">
        <v>14</v>
      </c>
      <c r="H211">
        <v>24.925825297999999</v>
      </c>
      <c r="I211">
        <v>1965.0495523113409</v>
      </c>
      <c r="J211">
        <v>1958.010197416969</v>
      </c>
      <c r="K211">
        <v>24.933323860168461</v>
      </c>
    </row>
    <row r="212" spans="1:11" x14ac:dyDescent="0.35">
      <c r="A212" t="s">
        <v>231</v>
      </c>
      <c r="B212">
        <v>7</v>
      </c>
      <c r="C212">
        <v>28.5</v>
      </c>
      <c r="D212">
        <v>30</v>
      </c>
      <c r="E212" t="s">
        <v>98</v>
      </c>
      <c r="F212" t="s">
        <v>13</v>
      </c>
      <c r="G212" t="s">
        <v>14</v>
      </c>
      <c r="H212">
        <v>43.989868014999999</v>
      </c>
      <c r="I212">
        <v>3928.9383619321461</v>
      </c>
      <c r="J212">
        <v>3607.7473420810202</v>
      </c>
      <c r="K212">
        <v>43.99034309387207</v>
      </c>
    </row>
    <row r="213" spans="1:11" x14ac:dyDescent="0.35">
      <c r="A213" t="s">
        <v>232</v>
      </c>
      <c r="B213">
        <v>7</v>
      </c>
      <c r="C213">
        <v>28.5</v>
      </c>
      <c r="D213">
        <v>45</v>
      </c>
      <c r="E213" t="s">
        <v>100</v>
      </c>
      <c r="F213" t="s">
        <v>13</v>
      </c>
      <c r="G213" t="s">
        <v>14</v>
      </c>
      <c r="H213">
        <v>24.570041448000001</v>
      </c>
      <c r="I213">
        <v>1214.4087638879621</v>
      </c>
      <c r="J213">
        <v>1293.9501341795431</v>
      </c>
      <c r="K213">
        <v>24.578656196594238</v>
      </c>
    </row>
    <row r="214" spans="1:11" x14ac:dyDescent="0.35">
      <c r="A214" t="s">
        <v>233</v>
      </c>
      <c r="B214">
        <v>7</v>
      </c>
      <c r="C214">
        <v>30.5</v>
      </c>
      <c r="D214">
        <v>0</v>
      </c>
      <c r="E214" t="s">
        <v>94</v>
      </c>
      <c r="F214" t="s">
        <v>13</v>
      </c>
      <c r="G214" t="s">
        <v>14</v>
      </c>
      <c r="H214">
        <v>14.6048293635</v>
      </c>
      <c r="I214">
        <v>988.71144120611427</v>
      </c>
      <c r="J214">
        <v>1135.888616941317</v>
      </c>
      <c r="K214">
        <v>14.60989570617676</v>
      </c>
    </row>
    <row r="215" spans="1:11" x14ac:dyDescent="0.35">
      <c r="A215" t="s">
        <v>234</v>
      </c>
      <c r="B215">
        <v>7</v>
      </c>
      <c r="C215">
        <v>30.5</v>
      </c>
      <c r="D215">
        <v>15</v>
      </c>
      <c r="E215" t="s">
        <v>96</v>
      </c>
      <c r="F215" t="s">
        <v>13</v>
      </c>
      <c r="G215" t="s">
        <v>14</v>
      </c>
      <c r="H215">
        <v>24.74115707</v>
      </c>
      <c r="I215">
        <v>1977.95535340887</v>
      </c>
      <c r="J215">
        <v>1889.4104417970109</v>
      </c>
      <c r="K215">
        <v>24.7497091293335</v>
      </c>
    </row>
    <row r="216" spans="1:11" x14ac:dyDescent="0.35">
      <c r="A216" t="s">
        <v>235</v>
      </c>
      <c r="B216">
        <v>7</v>
      </c>
      <c r="C216">
        <v>30.5</v>
      </c>
      <c r="D216">
        <v>30</v>
      </c>
      <c r="E216" t="s">
        <v>98</v>
      </c>
      <c r="F216" t="s">
        <v>13</v>
      </c>
      <c r="G216" t="s">
        <v>14</v>
      </c>
      <c r="H216">
        <v>31.578642427999998</v>
      </c>
      <c r="I216">
        <v>2449.9694483827702</v>
      </c>
      <c r="J216">
        <v>2384.9303912095561</v>
      </c>
      <c r="K216">
        <v>31.579526901245121</v>
      </c>
    </row>
    <row r="217" spans="1:11" x14ac:dyDescent="0.35">
      <c r="A217" t="s">
        <v>236</v>
      </c>
      <c r="B217">
        <v>7</v>
      </c>
      <c r="C217">
        <v>30.5</v>
      </c>
      <c r="D217">
        <v>45</v>
      </c>
      <c r="E217" t="s">
        <v>100</v>
      </c>
      <c r="F217" t="s">
        <v>13</v>
      </c>
      <c r="G217" t="s">
        <v>14</v>
      </c>
      <c r="H217">
        <v>29.459104985</v>
      </c>
      <c r="I217">
        <v>1739.492479824695</v>
      </c>
      <c r="J217">
        <v>1779.813017937312</v>
      </c>
      <c r="K217">
        <v>29.46021842956543</v>
      </c>
    </row>
    <row r="218" spans="1:11" x14ac:dyDescent="0.35">
      <c r="A218" t="s">
        <v>237</v>
      </c>
      <c r="B218">
        <v>7</v>
      </c>
      <c r="C218">
        <v>32.5</v>
      </c>
      <c r="D218">
        <v>0</v>
      </c>
      <c r="E218" t="s">
        <v>94</v>
      </c>
      <c r="F218" t="s">
        <v>13</v>
      </c>
      <c r="G218" t="s">
        <v>14</v>
      </c>
      <c r="H218">
        <v>14.511431679099999</v>
      </c>
      <c r="I218">
        <v>1004.9006320428959</v>
      </c>
      <c r="J218">
        <v>1126.287619303884</v>
      </c>
      <c r="K218">
        <v>14.51829767227173</v>
      </c>
    </row>
    <row r="219" spans="1:11" x14ac:dyDescent="0.35">
      <c r="A219" t="s">
        <v>238</v>
      </c>
      <c r="B219">
        <v>7</v>
      </c>
      <c r="C219">
        <v>32.5</v>
      </c>
      <c r="D219">
        <v>15</v>
      </c>
      <c r="E219" t="s">
        <v>96</v>
      </c>
      <c r="F219" t="s">
        <v>13</v>
      </c>
      <c r="G219" t="s">
        <v>14</v>
      </c>
      <c r="H219">
        <v>24.568167627000001</v>
      </c>
      <c r="I219">
        <v>1994.6682104947261</v>
      </c>
      <c r="J219">
        <v>1835.637992261401</v>
      </c>
      <c r="K219">
        <v>24.57609748840332</v>
      </c>
    </row>
    <row r="220" spans="1:11" x14ac:dyDescent="0.35">
      <c r="A220" t="s">
        <v>239</v>
      </c>
      <c r="B220">
        <v>7</v>
      </c>
      <c r="C220">
        <v>32.5</v>
      </c>
      <c r="D220">
        <v>30</v>
      </c>
      <c r="E220" t="s">
        <v>98</v>
      </c>
      <c r="F220" t="s">
        <v>13</v>
      </c>
      <c r="G220" t="s">
        <v>14</v>
      </c>
      <c r="H220">
        <v>31.430806144999998</v>
      </c>
      <c r="I220">
        <v>2465.3368139940162</v>
      </c>
      <c r="J220">
        <v>2393.8880327655452</v>
      </c>
      <c r="K220">
        <v>31.43344879150391</v>
      </c>
    </row>
    <row r="221" spans="1:11" x14ac:dyDescent="0.35">
      <c r="A221" t="s">
        <v>240</v>
      </c>
      <c r="B221">
        <v>7</v>
      </c>
      <c r="C221">
        <v>32.5</v>
      </c>
      <c r="D221">
        <v>45</v>
      </c>
      <c r="E221" t="s">
        <v>100</v>
      </c>
      <c r="F221" t="s">
        <v>13</v>
      </c>
      <c r="G221" t="s">
        <v>14</v>
      </c>
      <c r="H221">
        <v>29.314759298999999</v>
      </c>
      <c r="I221">
        <v>1755.7969930791751</v>
      </c>
      <c r="J221">
        <v>1758.460220517605</v>
      </c>
      <c r="K221">
        <v>29.319370269775391</v>
      </c>
    </row>
    <row r="222" spans="1:11" x14ac:dyDescent="0.35">
      <c r="A222" t="s">
        <v>241</v>
      </c>
      <c r="B222">
        <v>7</v>
      </c>
      <c r="C222">
        <v>34.5</v>
      </c>
      <c r="D222">
        <v>0</v>
      </c>
      <c r="E222" t="s">
        <v>94</v>
      </c>
      <c r="F222" t="s">
        <v>13</v>
      </c>
      <c r="G222" t="s">
        <v>14</v>
      </c>
      <c r="H222">
        <v>14.374181739999999</v>
      </c>
      <c r="I222">
        <v>1024.1326545015061</v>
      </c>
      <c r="J222">
        <v>1113.672690122431</v>
      </c>
      <c r="K222">
        <v>14.37669801712036</v>
      </c>
    </row>
    <row r="223" spans="1:11" x14ac:dyDescent="0.35">
      <c r="A223" t="s">
        <v>242</v>
      </c>
      <c r="B223">
        <v>7</v>
      </c>
      <c r="C223">
        <v>34.5</v>
      </c>
      <c r="D223">
        <v>15</v>
      </c>
      <c r="E223" t="s">
        <v>96</v>
      </c>
      <c r="F223" t="s">
        <v>13</v>
      </c>
      <c r="G223" t="s">
        <v>14</v>
      </c>
      <c r="H223">
        <v>24.420355558000001</v>
      </c>
      <c r="I223">
        <v>2010.1039213346201</v>
      </c>
      <c r="J223">
        <v>1813.568097253451</v>
      </c>
      <c r="K223">
        <v>24.425859451293949</v>
      </c>
    </row>
    <row r="224" spans="1:11" x14ac:dyDescent="0.35">
      <c r="A224" t="s">
        <v>243</v>
      </c>
      <c r="B224">
        <v>7</v>
      </c>
      <c r="C224">
        <v>34.5</v>
      </c>
      <c r="D224">
        <v>30</v>
      </c>
      <c r="E224" t="s">
        <v>98</v>
      </c>
      <c r="F224" t="s">
        <v>13</v>
      </c>
      <c r="G224" t="s">
        <v>14</v>
      </c>
      <c r="H224">
        <v>27.02982828</v>
      </c>
      <c r="I224">
        <v>2037.7712563684829</v>
      </c>
      <c r="J224">
        <v>1969.2384534155581</v>
      </c>
      <c r="K224">
        <v>27.038149833679199</v>
      </c>
    </row>
    <row r="225" spans="1:11" x14ac:dyDescent="0.35">
      <c r="A225" t="s">
        <v>244</v>
      </c>
      <c r="B225">
        <v>7</v>
      </c>
      <c r="C225">
        <v>34.5</v>
      </c>
      <c r="D225">
        <v>45</v>
      </c>
      <c r="E225" t="s">
        <v>100</v>
      </c>
      <c r="F225" t="s">
        <v>13</v>
      </c>
      <c r="G225" t="s">
        <v>14</v>
      </c>
      <c r="H225">
        <v>29.130677804000001</v>
      </c>
      <c r="I225">
        <v>1762.9763798306799</v>
      </c>
      <c r="J225">
        <v>1732.8174637467939</v>
      </c>
      <c r="K225">
        <v>29.135560989379879</v>
      </c>
    </row>
    <row r="226" spans="1:11" x14ac:dyDescent="0.35">
      <c r="A226" t="s">
        <v>245</v>
      </c>
      <c r="B226">
        <v>7</v>
      </c>
      <c r="C226">
        <v>35</v>
      </c>
      <c r="D226">
        <v>0</v>
      </c>
      <c r="E226" t="s">
        <v>94</v>
      </c>
      <c r="F226" t="s">
        <v>13</v>
      </c>
      <c r="G226" t="s">
        <v>14</v>
      </c>
      <c r="H226">
        <v>14.363244287700001</v>
      </c>
      <c r="I226">
        <v>1021.108462843339</v>
      </c>
      <c r="J226">
        <v>1113.3185459790741</v>
      </c>
      <c r="K226">
        <v>14.368796825408941</v>
      </c>
    </row>
    <row r="227" spans="1:11" x14ac:dyDescent="0.35">
      <c r="A227" t="s">
        <v>246</v>
      </c>
      <c r="B227">
        <v>7</v>
      </c>
      <c r="C227">
        <v>35</v>
      </c>
      <c r="D227">
        <v>15</v>
      </c>
      <c r="E227" t="s">
        <v>96</v>
      </c>
      <c r="F227" t="s">
        <v>13</v>
      </c>
      <c r="G227" t="s">
        <v>14</v>
      </c>
      <c r="H227">
        <v>24.394122064000001</v>
      </c>
      <c r="I227">
        <v>2015.8615100112961</v>
      </c>
      <c r="J227">
        <v>1810.3338694271499</v>
      </c>
      <c r="K227">
        <v>24.401946067810059</v>
      </c>
    </row>
    <row r="228" spans="1:11" x14ac:dyDescent="0.35">
      <c r="A228" t="s">
        <v>247</v>
      </c>
      <c r="B228">
        <v>7</v>
      </c>
      <c r="C228">
        <v>35</v>
      </c>
      <c r="D228">
        <v>30</v>
      </c>
      <c r="E228" t="s">
        <v>98</v>
      </c>
      <c r="F228" t="s">
        <v>13</v>
      </c>
      <c r="G228" t="s">
        <v>14</v>
      </c>
      <c r="H228">
        <v>26.984541789000001</v>
      </c>
      <c r="I228">
        <v>2041.2175895784119</v>
      </c>
      <c r="J228">
        <v>1969.6265571765409</v>
      </c>
      <c r="K228">
        <v>26.992471694946289</v>
      </c>
    </row>
    <row r="229" spans="1:11" x14ac:dyDescent="0.35">
      <c r="A229" t="s">
        <v>248</v>
      </c>
      <c r="B229">
        <v>7</v>
      </c>
      <c r="C229">
        <v>35</v>
      </c>
      <c r="D229">
        <v>45</v>
      </c>
      <c r="E229" t="s">
        <v>100</v>
      </c>
      <c r="F229" t="s">
        <v>13</v>
      </c>
      <c r="G229" t="s">
        <v>14</v>
      </c>
      <c r="H229">
        <v>29.062095209999999</v>
      </c>
      <c r="I229">
        <v>1763.0339672832531</v>
      </c>
      <c r="J229">
        <v>1723.709746622141</v>
      </c>
      <c r="K229">
        <v>29.0628776550293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274A-A3A7-4C5B-85E2-ED4B938F8D4C}">
  <dimension ref="A1:L210"/>
  <sheetViews>
    <sheetView tabSelected="1" topLeftCell="A194" workbookViewId="0">
      <selection activeCell="E214" sqref="E214"/>
    </sheetView>
  </sheetViews>
  <sheetFormatPr defaultRowHeight="14.5" x14ac:dyDescent="0.35"/>
  <cols>
    <col min="2" max="2" width="9.81640625" customWidth="1"/>
    <col min="5" max="5" width="10.54296875" customWidth="1"/>
    <col min="8" max="8" width="17.6328125" customWidth="1"/>
    <col min="9" max="9" width="16.90625" customWidth="1"/>
    <col min="10" max="10" width="15.1796875" customWidth="1"/>
    <col min="11" max="11" width="21.81640625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249</v>
      </c>
    </row>
    <row r="2" spans="1:12" x14ac:dyDescent="0.35">
      <c r="A2" t="s">
        <v>95</v>
      </c>
      <c r="B2">
        <v>5</v>
      </c>
      <c r="C2">
        <v>0.5</v>
      </c>
      <c r="D2">
        <v>15</v>
      </c>
      <c r="E2" t="s">
        <v>96</v>
      </c>
      <c r="F2" t="s">
        <v>13</v>
      </c>
      <c r="G2" t="s">
        <v>14</v>
      </c>
      <c r="H2">
        <v>22.149515286</v>
      </c>
      <c r="I2">
        <v>1190.205934977354</v>
      </c>
      <c r="J2">
        <v>1190.6502350041301</v>
      </c>
      <c r="K2">
        <v>22.15719032287598</v>
      </c>
      <c r="L2">
        <f>ABS(Table1[[#This Row],[num_integration]]-Table1[[#This Row],[ml_integration]])</f>
        <v>0.44430002677609082</v>
      </c>
    </row>
    <row r="3" spans="1:12" x14ac:dyDescent="0.35">
      <c r="A3" t="s">
        <v>193</v>
      </c>
      <c r="B3">
        <v>7</v>
      </c>
      <c r="C3">
        <v>10.5</v>
      </c>
      <c r="D3">
        <v>0</v>
      </c>
      <c r="E3" t="s">
        <v>94</v>
      </c>
      <c r="F3" t="s">
        <v>13</v>
      </c>
      <c r="G3" t="s">
        <v>14</v>
      </c>
      <c r="H3">
        <v>28.093016817999999</v>
      </c>
      <c r="I3">
        <v>1979.1797167920899</v>
      </c>
      <c r="J3">
        <v>1976.595748275156</v>
      </c>
      <c r="K3">
        <v>28.102193832397461</v>
      </c>
      <c r="L3">
        <f>ABS(Table1[[#This Row],[num_integration]]-Table1[[#This Row],[ml_integration]])</f>
        <v>2.5839685169339646</v>
      </c>
    </row>
    <row r="4" spans="1:12" x14ac:dyDescent="0.35">
      <c r="A4" t="s">
        <v>240</v>
      </c>
      <c r="B4">
        <v>7</v>
      </c>
      <c r="C4">
        <v>32.5</v>
      </c>
      <c r="D4">
        <v>45</v>
      </c>
      <c r="E4" t="s">
        <v>100</v>
      </c>
      <c r="F4" t="s">
        <v>13</v>
      </c>
      <c r="G4" t="s">
        <v>14</v>
      </c>
      <c r="H4">
        <v>29.314759298999999</v>
      </c>
      <c r="I4">
        <v>1755.7969930791751</v>
      </c>
      <c r="J4">
        <v>1758.460220517605</v>
      </c>
      <c r="K4">
        <v>29.319370269775391</v>
      </c>
      <c r="L4">
        <f>ABS(Table1[[#This Row],[num_integration]]-Table1[[#This Row],[ml_integration]])</f>
        <v>2.6632274384298853</v>
      </c>
    </row>
    <row r="5" spans="1:12" x14ac:dyDescent="0.35">
      <c r="A5" t="s">
        <v>209</v>
      </c>
      <c r="B5">
        <v>7</v>
      </c>
      <c r="C5">
        <v>18.5</v>
      </c>
      <c r="D5">
        <v>0</v>
      </c>
      <c r="E5" t="s">
        <v>94</v>
      </c>
      <c r="F5" t="s">
        <v>13</v>
      </c>
      <c r="G5" t="s">
        <v>14</v>
      </c>
      <c r="H5">
        <v>18.533343560999999</v>
      </c>
      <c r="I5">
        <v>1197.5324139239631</v>
      </c>
      <c r="J5">
        <v>1194.4326731905869</v>
      </c>
      <c r="K5">
        <v>18.537979125976559</v>
      </c>
      <c r="L5">
        <f>ABS(Table1[[#This Row],[num_integration]]-Table1[[#This Row],[ml_integration]])</f>
        <v>3.0997407333761657</v>
      </c>
    </row>
    <row r="6" spans="1:12" x14ac:dyDescent="0.35">
      <c r="A6" t="s">
        <v>103</v>
      </c>
      <c r="B6">
        <v>5</v>
      </c>
      <c r="C6">
        <v>2.5</v>
      </c>
      <c r="D6">
        <v>30</v>
      </c>
      <c r="E6" t="s">
        <v>98</v>
      </c>
      <c r="F6" t="s">
        <v>13</v>
      </c>
      <c r="G6" t="s">
        <v>14</v>
      </c>
      <c r="H6">
        <v>16.817427433999999</v>
      </c>
      <c r="I6">
        <v>791.54555125934473</v>
      </c>
      <c r="J6">
        <v>795.36495033446408</v>
      </c>
      <c r="K6">
        <v>16.822954177856449</v>
      </c>
      <c r="L6">
        <f>ABS(Table1[[#This Row],[num_integration]]-Table1[[#This Row],[ml_integration]])</f>
        <v>3.8193990751193496</v>
      </c>
    </row>
    <row r="7" spans="1:12" x14ac:dyDescent="0.35">
      <c r="A7" t="s">
        <v>199</v>
      </c>
      <c r="B7">
        <v>7</v>
      </c>
      <c r="C7">
        <v>12.5</v>
      </c>
      <c r="D7">
        <v>30</v>
      </c>
      <c r="E7" t="s">
        <v>98</v>
      </c>
      <c r="F7" t="s">
        <v>13</v>
      </c>
      <c r="G7" t="s">
        <v>14</v>
      </c>
      <c r="H7">
        <v>28.366190493000001</v>
      </c>
      <c r="I7">
        <v>1783.4817326485229</v>
      </c>
      <c r="J7">
        <v>1787.392550817154</v>
      </c>
      <c r="K7">
        <v>28.370403289794918</v>
      </c>
      <c r="L7">
        <f>ABS(Table1[[#This Row],[num_integration]]-Table1[[#This Row],[ml_integration]])</f>
        <v>3.9108181686310672</v>
      </c>
    </row>
    <row r="8" spans="1:12" x14ac:dyDescent="0.35">
      <c r="A8" t="s">
        <v>123</v>
      </c>
      <c r="B8">
        <v>5</v>
      </c>
      <c r="C8">
        <v>12.5</v>
      </c>
      <c r="D8">
        <v>30</v>
      </c>
      <c r="E8" t="s">
        <v>98</v>
      </c>
      <c r="F8" t="s">
        <v>13</v>
      </c>
      <c r="G8" t="s">
        <v>14</v>
      </c>
      <c r="H8">
        <v>22.777226682999999</v>
      </c>
      <c r="I8">
        <v>1802.038822635825</v>
      </c>
      <c r="J8">
        <v>1797.7544982866179</v>
      </c>
      <c r="K8">
        <v>22.778432846069339</v>
      </c>
      <c r="L8">
        <f>ABS(Table1[[#This Row],[num_integration]]-Table1[[#This Row],[ml_integration]])</f>
        <v>4.2843243492070542</v>
      </c>
    </row>
    <row r="9" spans="1:12" x14ac:dyDescent="0.35">
      <c r="A9" t="s">
        <v>217</v>
      </c>
      <c r="B9">
        <v>7</v>
      </c>
      <c r="C9">
        <v>22.5</v>
      </c>
      <c r="D9">
        <v>0</v>
      </c>
      <c r="E9" t="s">
        <v>94</v>
      </c>
      <c r="F9" t="s">
        <v>13</v>
      </c>
      <c r="G9" t="s">
        <v>14</v>
      </c>
      <c r="H9">
        <v>18.305792584999999</v>
      </c>
      <c r="I9">
        <v>1261.1336995969721</v>
      </c>
      <c r="J9">
        <v>1256.447709647807</v>
      </c>
      <c r="K9">
        <v>18.314304351806641</v>
      </c>
      <c r="L9">
        <f>ABS(Table1[[#This Row],[num_integration]]-Table1[[#This Row],[ml_integration]])</f>
        <v>4.6859899491651049</v>
      </c>
    </row>
    <row r="10" spans="1:12" x14ac:dyDescent="0.35">
      <c r="A10" t="s">
        <v>130</v>
      </c>
      <c r="B10">
        <v>5</v>
      </c>
      <c r="C10">
        <v>16.5</v>
      </c>
      <c r="D10">
        <v>15</v>
      </c>
      <c r="E10" t="s">
        <v>96</v>
      </c>
      <c r="F10" t="s">
        <v>13</v>
      </c>
      <c r="G10" t="s">
        <v>14</v>
      </c>
      <c r="H10">
        <v>11.277901530299999</v>
      </c>
      <c r="I10">
        <v>1029.877129542492</v>
      </c>
      <c r="J10">
        <v>1034.639558936198</v>
      </c>
      <c r="K10">
        <v>11.280741691589361</v>
      </c>
      <c r="L10">
        <f>ABS(Table1[[#This Row],[num_integration]]-Table1[[#This Row],[ml_integration]])</f>
        <v>4.7624293937060429</v>
      </c>
    </row>
    <row r="11" spans="1:12" x14ac:dyDescent="0.35">
      <c r="A11" t="s">
        <v>121</v>
      </c>
      <c r="B11">
        <v>5</v>
      </c>
      <c r="C11">
        <v>12.5</v>
      </c>
      <c r="D11">
        <v>0</v>
      </c>
      <c r="E11" t="s">
        <v>94</v>
      </c>
      <c r="F11" t="s">
        <v>13</v>
      </c>
      <c r="G11" t="s">
        <v>14</v>
      </c>
      <c r="H11">
        <v>13.68074019</v>
      </c>
      <c r="I11">
        <v>1107.71294856996</v>
      </c>
      <c r="J11">
        <v>1114.440237652117</v>
      </c>
      <c r="K11">
        <v>13.68535137176514</v>
      </c>
      <c r="L11">
        <f>ABS(Table1[[#This Row],[num_integration]]-Table1[[#This Row],[ml_integration]])</f>
        <v>6.7272890821570854</v>
      </c>
    </row>
    <row r="12" spans="1:12" x14ac:dyDescent="0.35">
      <c r="A12" t="s">
        <v>222</v>
      </c>
      <c r="B12">
        <v>7</v>
      </c>
      <c r="C12">
        <v>24.5</v>
      </c>
      <c r="D12">
        <v>15</v>
      </c>
      <c r="E12" t="s">
        <v>96</v>
      </c>
      <c r="F12" t="s">
        <v>13</v>
      </c>
      <c r="G12" t="s">
        <v>14</v>
      </c>
      <c r="H12">
        <v>25.376851781999999</v>
      </c>
      <c r="I12">
        <v>1950.9390961360871</v>
      </c>
      <c r="J12">
        <v>1957.904922619017</v>
      </c>
      <c r="K12">
        <v>25.385073661804199</v>
      </c>
      <c r="L12">
        <f>ABS(Table1[[#This Row],[num_integration]]-Table1[[#This Row],[ml_integration]])</f>
        <v>6.9658264829299696</v>
      </c>
    </row>
    <row r="13" spans="1:12" x14ac:dyDescent="0.35">
      <c r="A13" t="s">
        <v>230</v>
      </c>
      <c r="B13">
        <v>7</v>
      </c>
      <c r="C13">
        <v>28.5</v>
      </c>
      <c r="D13">
        <v>15</v>
      </c>
      <c r="E13" t="s">
        <v>96</v>
      </c>
      <c r="F13" t="s">
        <v>13</v>
      </c>
      <c r="G13" t="s">
        <v>14</v>
      </c>
      <c r="H13">
        <v>24.925825297999999</v>
      </c>
      <c r="I13">
        <v>1965.0495523113409</v>
      </c>
      <c r="J13">
        <v>1958.010197416969</v>
      </c>
      <c r="K13">
        <v>24.933323860168461</v>
      </c>
      <c r="L13">
        <f>ABS(Table1[[#This Row],[num_integration]]-Table1[[#This Row],[ml_integration]])</f>
        <v>7.0393548943718542</v>
      </c>
    </row>
    <row r="14" spans="1:12" x14ac:dyDescent="0.35">
      <c r="A14" t="s">
        <v>208</v>
      </c>
      <c r="B14">
        <v>7</v>
      </c>
      <c r="C14">
        <v>16.5</v>
      </c>
      <c r="D14">
        <v>45</v>
      </c>
      <c r="E14" t="s">
        <v>100</v>
      </c>
      <c r="F14" t="s">
        <v>13</v>
      </c>
      <c r="G14" t="s">
        <v>14</v>
      </c>
      <c r="H14">
        <v>26.394992247000001</v>
      </c>
      <c r="I14">
        <v>1179.2074419626169</v>
      </c>
      <c r="J14">
        <v>1186.493778704589</v>
      </c>
      <c r="K14">
        <v>26.403763771057129</v>
      </c>
      <c r="L14">
        <f>ABS(Table1[[#This Row],[num_integration]]-Table1[[#This Row],[ml_integration]])</f>
        <v>7.2863367419720362</v>
      </c>
    </row>
    <row r="15" spans="1:12" x14ac:dyDescent="0.35">
      <c r="A15" t="s">
        <v>226</v>
      </c>
      <c r="B15">
        <v>7</v>
      </c>
      <c r="C15">
        <v>26.5</v>
      </c>
      <c r="D15">
        <v>15</v>
      </c>
      <c r="E15" t="s">
        <v>96</v>
      </c>
      <c r="F15" t="s">
        <v>13</v>
      </c>
      <c r="G15" t="s">
        <v>14</v>
      </c>
      <c r="H15">
        <v>25.143738016</v>
      </c>
      <c r="I15">
        <v>1958.144340593514</v>
      </c>
      <c r="J15">
        <v>1965.499797766676</v>
      </c>
      <c r="K15">
        <v>25.150808334350589</v>
      </c>
      <c r="L15">
        <f>ABS(Table1[[#This Row],[num_integration]]-Table1[[#This Row],[ml_integration]])</f>
        <v>7.3554571731619944</v>
      </c>
    </row>
    <row r="16" spans="1:12" x14ac:dyDescent="0.35">
      <c r="A16" t="s">
        <v>212</v>
      </c>
      <c r="B16">
        <v>7</v>
      </c>
      <c r="C16">
        <v>18.5</v>
      </c>
      <c r="D16">
        <v>45</v>
      </c>
      <c r="E16" t="s">
        <v>100</v>
      </c>
      <c r="F16" t="s">
        <v>13</v>
      </c>
      <c r="G16" t="s">
        <v>14</v>
      </c>
      <c r="H16">
        <v>30.909993797999999</v>
      </c>
      <c r="I16">
        <v>1688.4179642725171</v>
      </c>
      <c r="J16">
        <v>1696.2069100967501</v>
      </c>
      <c r="K16">
        <v>30.91107177734375</v>
      </c>
      <c r="L16">
        <f>ABS(Table1[[#This Row],[num_integration]]-Table1[[#This Row],[ml_integration]])</f>
        <v>7.7889458242329965</v>
      </c>
    </row>
    <row r="17" spans="1:12" x14ac:dyDescent="0.35">
      <c r="A17" t="s">
        <v>174</v>
      </c>
      <c r="B17">
        <v>7</v>
      </c>
      <c r="C17">
        <v>0.5</v>
      </c>
      <c r="D17">
        <v>15</v>
      </c>
      <c r="E17" t="s">
        <v>96</v>
      </c>
      <c r="F17" t="s">
        <v>13</v>
      </c>
      <c r="G17" t="s">
        <v>14</v>
      </c>
      <c r="H17">
        <v>28.111108690999998</v>
      </c>
      <c r="I17">
        <v>1203.998296862916</v>
      </c>
      <c r="J17">
        <v>1195.960340644102</v>
      </c>
      <c r="K17">
        <v>28.112802505493161</v>
      </c>
      <c r="L17">
        <f>ABS(Table1[[#This Row],[num_integration]]-Table1[[#This Row],[ml_integration]])</f>
        <v>8.0379562188140881</v>
      </c>
    </row>
    <row r="18" spans="1:12" x14ac:dyDescent="0.35">
      <c r="A18" t="s">
        <v>213</v>
      </c>
      <c r="B18">
        <v>7</v>
      </c>
      <c r="C18">
        <v>20.5</v>
      </c>
      <c r="D18">
        <v>0</v>
      </c>
      <c r="E18" t="s">
        <v>94</v>
      </c>
      <c r="F18" t="s">
        <v>13</v>
      </c>
      <c r="G18" t="s">
        <v>14</v>
      </c>
      <c r="H18">
        <v>18.403450139</v>
      </c>
      <c r="I18">
        <v>1230.7742824558441</v>
      </c>
      <c r="J18">
        <v>1222.324292865138</v>
      </c>
      <c r="K18">
        <v>18.406967163085941</v>
      </c>
      <c r="L18">
        <f>ABS(Table1[[#This Row],[num_integration]]-Table1[[#This Row],[ml_integration]])</f>
        <v>8.4499895907060818</v>
      </c>
    </row>
    <row r="19" spans="1:12" x14ac:dyDescent="0.35">
      <c r="A19" t="s">
        <v>205</v>
      </c>
      <c r="B19">
        <v>7</v>
      </c>
      <c r="C19">
        <v>16.5</v>
      </c>
      <c r="D19">
        <v>0</v>
      </c>
      <c r="E19" t="s">
        <v>94</v>
      </c>
      <c r="F19" t="s">
        <v>13</v>
      </c>
      <c r="G19" t="s">
        <v>14</v>
      </c>
      <c r="H19">
        <v>18.643205166000001</v>
      </c>
      <c r="I19">
        <v>1184.2621083420199</v>
      </c>
      <c r="J19">
        <v>1175.7552711402791</v>
      </c>
      <c r="K19">
        <v>18.651290893554691</v>
      </c>
      <c r="L19">
        <f>ABS(Table1[[#This Row],[num_integration]]-Table1[[#This Row],[ml_integration]])</f>
        <v>8.5068372017408365</v>
      </c>
    </row>
    <row r="20" spans="1:12" x14ac:dyDescent="0.35">
      <c r="A20" t="s">
        <v>204</v>
      </c>
      <c r="B20">
        <v>7</v>
      </c>
      <c r="C20">
        <v>14.5</v>
      </c>
      <c r="D20">
        <v>45</v>
      </c>
      <c r="E20" t="s">
        <v>100</v>
      </c>
      <c r="F20" t="s">
        <v>13</v>
      </c>
      <c r="G20" t="s">
        <v>14</v>
      </c>
      <c r="H20">
        <v>26.804029121999999</v>
      </c>
      <c r="I20">
        <v>1183.3760186451909</v>
      </c>
      <c r="J20">
        <v>1174.344446725034</v>
      </c>
      <c r="K20">
        <v>26.806573867797852</v>
      </c>
      <c r="L20">
        <f>ABS(Table1[[#This Row],[num_integration]]-Table1[[#This Row],[ml_integration]])</f>
        <v>9.0315719201569209</v>
      </c>
    </row>
    <row r="21" spans="1:12" x14ac:dyDescent="0.35">
      <c r="A21" t="s">
        <v>167</v>
      </c>
      <c r="B21">
        <v>5</v>
      </c>
      <c r="C21">
        <v>34.5</v>
      </c>
      <c r="D21">
        <v>30</v>
      </c>
      <c r="E21" t="s">
        <v>98</v>
      </c>
      <c r="F21" t="s">
        <v>13</v>
      </c>
      <c r="G21" t="s">
        <v>14</v>
      </c>
      <c r="H21">
        <v>20.024854531999999</v>
      </c>
      <c r="I21">
        <v>1963.253029447277</v>
      </c>
      <c r="J21">
        <v>1972.3426716657541</v>
      </c>
      <c r="K21">
        <v>20.029323577880859</v>
      </c>
      <c r="L21">
        <f>ABS(Table1[[#This Row],[num_integration]]-Table1[[#This Row],[ml_integration]])</f>
        <v>9.0896422184771382</v>
      </c>
    </row>
    <row r="22" spans="1:12" x14ac:dyDescent="0.35">
      <c r="A22" t="s">
        <v>128</v>
      </c>
      <c r="B22">
        <v>5</v>
      </c>
      <c r="C22">
        <v>14.5</v>
      </c>
      <c r="D22">
        <v>45</v>
      </c>
      <c r="E22" t="s">
        <v>100</v>
      </c>
      <c r="F22" t="s">
        <v>13</v>
      </c>
      <c r="G22" t="s">
        <v>14</v>
      </c>
      <c r="H22">
        <v>19.918267204999999</v>
      </c>
      <c r="I22">
        <v>1286.558646814774</v>
      </c>
      <c r="J22">
        <v>1297.4196947337041</v>
      </c>
      <c r="K22">
        <v>19.919351577758789</v>
      </c>
      <c r="L22">
        <f>ABS(Table1[[#This Row],[num_integration]]-Table1[[#This Row],[ml_integration]])</f>
        <v>10.861047918930126</v>
      </c>
    </row>
    <row r="23" spans="1:12" x14ac:dyDescent="0.35">
      <c r="A23" t="s">
        <v>19</v>
      </c>
      <c r="B23">
        <v>3</v>
      </c>
      <c r="C23">
        <v>0.5</v>
      </c>
      <c r="D23">
        <v>45</v>
      </c>
      <c r="E23" t="s">
        <v>20</v>
      </c>
      <c r="F23" t="s">
        <v>13</v>
      </c>
      <c r="G23" t="s">
        <v>14</v>
      </c>
      <c r="H23">
        <v>14.984540000000001</v>
      </c>
      <c r="I23">
        <v>728.33814940409275</v>
      </c>
      <c r="J23">
        <v>739.60928898987686</v>
      </c>
      <c r="K23">
        <v>14.986466407775881</v>
      </c>
      <c r="L23">
        <f>ABS(Table1[[#This Row],[num_integration]]-Table1[[#This Row],[ml_integration]])</f>
        <v>11.271139585784113</v>
      </c>
    </row>
    <row r="24" spans="1:12" x14ac:dyDescent="0.35">
      <c r="A24" t="s">
        <v>200</v>
      </c>
      <c r="B24">
        <v>7</v>
      </c>
      <c r="C24">
        <v>12.5</v>
      </c>
      <c r="D24">
        <v>45</v>
      </c>
      <c r="E24" t="s">
        <v>100</v>
      </c>
      <c r="F24" t="s">
        <v>13</v>
      </c>
      <c r="G24" t="s">
        <v>14</v>
      </c>
      <c r="H24">
        <v>27.439975291</v>
      </c>
      <c r="I24">
        <v>1193.531649882425</v>
      </c>
      <c r="J24">
        <v>1181.500282964982</v>
      </c>
      <c r="K24">
        <v>27.444869995117191</v>
      </c>
      <c r="L24">
        <f>ABS(Table1[[#This Row],[num_integration]]-Table1[[#This Row],[ml_integration]])</f>
        <v>12.031366917442938</v>
      </c>
    </row>
    <row r="25" spans="1:12" x14ac:dyDescent="0.35">
      <c r="A25" t="s">
        <v>218</v>
      </c>
      <c r="B25">
        <v>7</v>
      </c>
      <c r="C25">
        <v>22.5</v>
      </c>
      <c r="D25">
        <v>15</v>
      </c>
      <c r="E25" t="s">
        <v>96</v>
      </c>
      <c r="F25" t="s">
        <v>13</v>
      </c>
      <c r="G25" t="s">
        <v>14</v>
      </c>
      <c r="H25">
        <v>25.612560212999998</v>
      </c>
      <c r="I25">
        <v>1939.9292567441209</v>
      </c>
      <c r="J25">
        <v>1951.9722272431641</v>
      </c>
      <c r="K25">
        <v>25.619341850280762</v>
      </c>
      <c r="L25">
        <f>ABS(Table1[[#This Row],[num_integration]]-Table1[[#This Row],[ml_integration]])</f>
        <v>12.042970499043122</v>
      </c>
    </row>
    <row r="26" spans="1:12" x14ac:dyDescent="0.35">
      <c r="A26" t="s">
        <v>198</v>
      </c>
      <c r="B26">
        <v>7</v>
      </c>
      <c r="C26">
        <v>12.5</v>
      </c>
      <c r="D26">
        <v>15</v>
      </c>
      <c r="E26" t="s">
        <v>96</v>
      </c>
      <c r="F26" t="s">
        <v>13</v>
      </c>
      <c r="G26" t="s">
        <v>14</v>
      </c>
      <c r="H26">
        <v>27.202566266000002</v>
      </c>
      <c r="I26">
        <v>1879.255791006153</v>
      </c>
      <c r="J26">
        <v>1866.9905412649589</v>
      </c>
      <c r="K26">
        <v>27.20428371429443</v>
      </c>
      <c r="L26">
        <f>ABS(Table1[[#This Row],[num_integration]]-Table1[[#This Row],[ml_integration]])</f>
        <v>12.265249741194111</v>
      </c>
    </row>
    <row r="27" spans="1:12" x14ac:dyDescent="0.35">
      <c r="A27" t="s">
        <v>111</v>
      </c>
      <c r="B27">
        <v>5</v>
      </c>
      <c r="C27">
        <v>6.5</v>
      </c>
      <c r="D27">
        <v>30</v>
      </c>
      <c r="E27" t="s">
        <v>98</v>
      </c>
      <c r="F27" t="s">
        <v>13</v>
      </c>
      <c r="G27" t="s">
        <v>14</v>
      </c>
      <c r="H27">
        <v>15.623916638000001</v>
      </c>
      <c r="I27">
        <v>913.77615493263238</v>
      </c>
      <c r="J27">
        <v>900.32163210832641</v>
      </c>
      <c r="K27">
        <v>15.633884906768801</v>
      </c>
      <c r="L27">
        <f>ABS(Table1[[#This Row],[num_integration]]-Table1[[#This Row],[ml_integration]])</f>
        <v>13.454522824305968</v>
      </c>
    </row>
    <row r="28" spans="1:12" x14ac:dyDescent="0.35">
      <c r="A28" t="s">
        <v>197</v>
      </c>
      <c r="B28">
        <v>7</v>
      </c>
      <c r="C28">
        <v>12.5</v>
      </c>
      <c r="D28">
        <v>0</v>
      </c>
      <c r="E28" t="s">
        <v>94</v>
      </c>
      <c r="F28" t="s">
        <v>13</v>
      </c>
      <c r="G28" t="s">
        <v>14</v>
      </c>
      <c r="H28">
        <v>18.895344919999999</v>
      </c>
      <c r="I28">
        <v>1104.723852611334</v>
      </c>
      <c r="J28">
        <v>1118.7031088876461</v>
      </c>
      <c r="K28">
        <v>18.903728485107418</v>
      </c>
      <c r="L28">
        <f>ABS(Table1[[#This Row],[num_integration]]-Table1[[#This Row],[ml_integration]])</f>
        <v>13.979256276312071</v>
      </c>
    </row>
    <row r="29" spans="1:12" x14ac:dyDescent="0.35">
      <c r="A29" t="s">
        <v>195</v>
      </c>
      <c r="B29">
        <v>7</v>
      </c>
      <c r="C29">
        <v>10.5</v>
      </c>
      <c r="D29">
        <v>30</v>
      </c>
      <c r="E29" t="s">
        <v>98</v>
      </c>
      <c r="F29" t="s">
        <v>13</v>
      </c>
      <c r="G29" t="s">
        <v>14</v>
      </c>
      <c r="H29">
        <v>23.032757565000001</v>
      </c>
      <c r="I29">
        <v>1175.1034182328201</v>
      </c>
      <c r="J29">
        <v>1189.8618209458421</v>
      </c>
      <c r="K29">
        <v>23.039595603942871</v>
      </c>
      <c r="L29">
        <f>ABS(Table1[[#This Row],[num_integration]]-Table1[[#This Row],[ml_integration]])</f>
        <v>14.758402713021951</v>
      </c>
    </row>
    <row r="30" spans="1:12" x14ac:dyDescent="0.35">
      <c r="A30" t="s">
        <v>173</v>
      </c>
      <c r="B30">
        <v>7</v>
      </c>
      <c r="C30">
        <v>0.5</v>
      </c>
      <c r="D30">
        <v>0</v>
      </c>
      <c r="E30" t="s">
        <v>94</v>
      </c>
      <c r="F30" t="s">
        <v>13</v>
      </c>
      <c r="G30" t="s">
        <v>14</v>
      </c>
      <c r="H30">
        <v>19.888496138000001</v>
      </c>
      <c r="I30">
        <v>463.94130900261149</v>
      </c>
      <c r="J30">
        <v>448.32799082685619</v>
      </c>
      <c r="K30">
        <v>19.893259048461911</v>
      </c>
      <c r="L30">
        <f>ABS(Table1[[#This Row],[num_integration]]-Table1[[#This Row],[ml_integration]])</f>
        <v>15.613318175755296</v>
      </c>
    </row>
    <row r="31" spans="1:12" x14ac:dyDescent="0.35">
      <c r="A31" t="s">
        <v>15</v>
      </c>
      <c r="B31">
        <v>3</v>
      </c>
      <c r="C31">
        <v>0.5</v>
      </c>
      <c r="D31">
        <v>15</v>
      </c>
      <c r="E31" t="s">
        <v>16</v>
      </c>
      <c r="F31" t="s">
        <v>13</v>
      </c>
      <c r="G31" t="s">
        <v>14</v>
      </c>
      <c r="H31">
        <v>11.69736</v>
      </c>
      <c r="I31">
        <v>682.08611349943862</v>
      </c>
      <c r="J31">
        <v>666.26840959152833</v>
      </c>
      <c r="K31">
        <v>11.703038692474371</v>
      </c>
      <c r="L31">
        <f>ABS(Table1[[#This Row],[num_integration]]-Table1[[#This Row],[ml_integration]])</f>
        <v>15.8177039079103</v>
      </c>
    </row>
    <row r="32" spans="1:12" x14ac:dyDescent="0.35">
      <c r="A32" t="s">
        <v>120</v>
      </c>
      <c r="B32">
        <v>5</v>
      </c>
      <c r="C32">
        <v>10.5</v>
      </c>
      <c r="D32">
        <v>45</v>
      </c>
      <c r="E32" t="s">
        <v>100</v>
      </c>
      <c r="F32" t="s">
        <v>13</v>
      </c>
      <c r="G32" t="s">
        <v>14</v>
      </c>
      <c r="H32">
        <v>20.154289410000001</v>
      </c>
      <c r="I32">
        <v>1184.583628349892</v>
      </c>
      <c r="J32">
        <v>1167.9174458762741</v>
      </c>
      <c r="K32">
        <v>20.160507202148441</v>
      </c>
      <c r="L32">
        <f>ABS(Table1[[#This Row],[num_integration]]-Table1[[#This Row],[ml_integration]])</f>
        <v>16.666182473617937</v>
      </c>
    </row>
    <row r="33" spans="1:12" x14ac:dyDescent="0.35">
      <c r="A33" t="s">
        <v>202</v>
      </c>
      <c r="B33">
        <v>7</v>
      </c>
      <c r="C33">
        <v>14.5</v>
      </c>
      <c r="D33">
        <v>15</v>
      </c>
      <c r="E33" t="s">
        <v>96</v>
      </c>
      <c r="F33" t="s">
        <v>13</v>
      </c>
      <c r="G33" t="s">
        <v>14</v>
      </c>
      <c r="H33">
        <v>26.804029121999999</v>
      </c>
      <c r="I33">
        <v>1891.293383101621</v>
      </c>
      <c r="J33">
        <v>1909.4898409769951</v>
      </c>
      <c r="K33">
        <v>26.808050155639648</v>
      </c>
      <c r="L33">
        <f>ABS(Table1[[#This Row],[num_integration]]-Table1[[#This Row],[ml_integration]])</f>
        <v>18.196457875374108</v>
      </c>
    </row>
    <row r="34" spans="1:12" x14ac:dyDescent="0.35">
      <c r="A34" t="s">
        <v>129</v>
      </c>
      <c r="B34">
        <v>5</v>
      </c>
      <c r="C34">
        <v>16.5</v>
      </c>
      <c r="D34">
        <v>0</v>
      </c>
      <c r="E34" t="s">
        <v>94</v>
      </c>
      <c r="F34" t="s">
        <v>13</v>
      </c>
      <c r="G34" t="s">
        <v>14</v>
      </c>
      <c r="H34">
        <v>11.5978713706</v>
      </c>
      <c r="I34">
        <v>1019.1558503971301</v>
      </c>
      <c r="J34">
        <v>1000.12874624663</v>
      </c>
      <c r="K34">
        <v>11.606851577758791</v>
      </c>
      <c r="L34">
        <f>ABS(Table1[[#This Row],[num_integration]]-Table1[[#This Row],[ml_integration]])</f>
        <v>19.027104150500008</v>
      </c>
    </row>
    <row r="35" spans="1:12" x14ac:dyDescent="0.35">
      <c r="A35" t="s">
        <v>201</v>
      </c>
      <c r="B35">
        <v>7</v>
      </c>
      <c r="C35">
        <v>14.5</v>
      </c>
      <c r="D35">
        <v>0</v>
      </c>
      <c r="E35" t="s">
        <v>94</v>
      </c>
      <c r="F35" t="s">
        <v>13</v>
      </c>
      <c r="G35" t="s">
        <v>14</v>
      </c>
      <c r="H35">
        <v>18.690289109999998</v>
      </c>
      <c r="I35">
        <v>1138.559360175987</v>
      </c>
      <c r="J35">
        <v>1158.035610866126</v>
      </c>
      <c r="K35">
        <v>18.691995620727539</v>
      </c>
      <c r="L35">
        <f>ABS(Table1[[#This Row],[num_integration]]-Table1[[#This Row],[ml_integration]])</f>
        <v>19.476250690139068</v>
      </c>
    </row>
    <row r="36" spans="1:12" x14ac:dyDescent="0.35">
      <c r="A36" t="s">
        <v>97</v>
      </c>
      <c r="B36">
        <v>5</v>
      </c>
      <c r="C36">
        <v>0.5</v>
      </c>
      <c r="D36">
        <v>30</v>
      </c>
      <c r="E36" t="s">
        <v>98</v>
      </c>
      <c r="F36" t="s">
        <v>13</v>
      </c>
      <c r="G36" t="s">
        <v>14</v>
      </c>
      <c r="H36">
        <v>23.262045294</v>
      </c>
      <c r="I36">
        <v>1133.821313553907</v>
      </c>
      <c r="J36">
        <v>1113.1343613893739</v>
      </c>
      <c r="K36">
        <v>23.266190528869629</v>
      </c>
      <c r="L36">
        <f>ABS(Table1[[#This Row],[num_integration]]-Table1[[#This Row],[ml_integration]])</f>
        <v>20.686952164533068</v>
      </c>
    </row>
    <row r="37" spans="1:12" x14ac:dyDescent="0.35">
      <c r="A37" t="s">
        <v>125</v>
      </c>
      <c r="B37">
        <v>5</v>
      </c>
      <c r="C37">
        <v>14.5</v>
      </c>
      <c r="D37">
        <v>0</v>
      </c>
      <c r="E37" t="s">
        <v>94</v>
      </c>
      <c r="F37" t="s">
        <v>13</v>
      </c>
      <c r="G37" t="s">
        <v>14</v>
      </c>
      <c r="H37">
        <v>11.8687465414</v>
      </c>
      <c r="I37">
        <v>1006.6720450002611</v>
      </c>
      <c r="J37">
        <v>1029.2791594954761</v>
      </c>
      <c r="K37">
        <v>11.87185573577881</v>
      </c>
      <c r="L37">
        <f>ABS(Table1[[#This Row],[num_integration]]-Table1[[#This Row],[ml_integration]])</f>
        <v>22.607114495215001</v>
      </c>
    </row>
    <row r="38" spans="1:12" x14ac:dyDescent="0.35">
      <c r="A38" t="s">
        <v>93</v>
      </c>
      <c r="B38">
        <v>5</v>
      </c>
      <c r="C38">
        <v>0.5</v>
      </c>
      <c r="D38">
        <v>0</v>
      </c>
      <c r="E38" t="s">
        <v>94</v>
      </c>
      <c r="F38" t="s">
        <v>13</v>
      </c>
      <c r="G38" t="s">
        <v>14</v>
      </c>
      <c r="H38">
        <v>21.814196318</v>
      </c>
      <c r="I38">
        <v>1207.466550311836</v>
      </c>
      <c r="J38">
        <v>1230.087615995018</v>
      </c>
      <c r="K38">
        <v>21.822427749633789</v>
      </c>
      <c r="L38">
        <f>ABS(Table1[[#This Row],[num_integration]]-Table1[[#This Row],[ml_integration]])</f>
        <v>22.621065683181996</v>
      </c>
    </row>
    <row r="39" spans="1:12" x14ac:dyDescent="0.35">
      <c r="A39" t="s">
        <v>203</v>
      </c>
      <c r="B39">
        <v>7</v>
      </c>
      <c r="C39">
        <v>14.5</v>
      </c>
      <c r="D39">
        <v>30</v>
      </c>
      <c r="E39" t="s">
        <v>98</v>
      </c>
      <c r="F39" t="s">
        <v>13</v>
      </c>
      <c r="G39" t="s">
        <v>14</v>
      </c>
      <c r="H39">
        <v>27.952212021000001</v>
      </c>
      <c r="I39">
        <v>1788.918325936366</v>
      </c>
      <c r="J39">
        <v>1811.786214658194</v>
      </c>
      <c r="K39">
        <v>27.952752113342289</v>
      </c>
      <c r="L39">
        <f>ABS(Table1[[#This Row],[num_integration]]-Table1[[#This Row],[ml_integration]])</f>
        <v>22.867888721827967</v>
      </c>
    </row>
    <row r="40" spans="1:12" x14ac:dyDescent="0.35">
      <c r="A40" t="s">
        <v>216</v>
      </c>
      <c r="B40">
        <v>7</v>
      </c>
      <c r="C40">
        <v>20.5</v>
      </c>
      <c r="D40">
        <v>45</v>
      </c>
      <c r="E40" t="s">
        <v>100</v>
      </c>
      <c r="F40" t="s">
        <v>13</v>
      </c>
      <c r="G40" t="s">
        <v>14</v>
      </c>
      <c r="H40">
        <v>30.557056069000001</v>
      </c>
      <c r="I40">
        <v>1694.6994646193009</v>
      </c>
      <c r="J40">
        <v>1718.172481411437</v>
      </c>
      <c r="K40">
        <v>30.564960479736332</v>
      </c>
      <c r="L40">
        <f>ABS(Table1[[#This Row],[num_integration]]-Table1[[#This Row],[ml_integration]])</f>
        <v>23.47301679213615</v>
      </c>
    </row>
    <row r="41" spans="1:12" x14ac:dyDescent="0.35">
      <c r="A41" t="s">
        <v>214</v>
      </c>
      <c r="B41">
        <v>7</v>
      </c>
      <c r="C41">
        <v>20.5</v>
      </c>
      <c r="D41">
        <v>15</v>
      </c>
      <c r="E41" t="s">
        <v>96</v>
      </c>
      <c r="F41" t="s">
        <v>13</v>
      </c>
      <c r="G41" t="s">
        <v>14</v>
      </c>
      <c r="H41">
        <v>25.879592746</v>
      </c>
      <c r="I41">
        <v>1932.2889282018571</v>
      </c>
      <c r="J41">
        <v>1955.8272486873871</v>
      </c>
      <c r="K41">
        <v>25.883610725402828</v>
      </c>
      <c r="L41">
        <f>ABS(Table1[[#This Row],[num_integration]]-Table1[[#This Row],[ml_integration]])</f>
        <v>23.538320485529994</v>
      </c>
    </row>
    <row r="42" spans="1:12" x14ac:dyDescent="0.35">
      <c r="A42" t="s">
        <v>206</v>
      </c>
      <c r="B42">
        <v>7</v>
      </c>
      <c r="C42">
        <v>16.5</v>
      </c>
      <c r="D42">
        <v>15</v>
      </c>
      <c r="E42" t="s">
        <v>96</v>
      </c>
      <c r="F42" t="s">
        <v>13</v>
      </c>
      <c r="G42" t="s">
        <v>14</v>
      </c>
      <c r="H42">
        <v>26.477617323</v>
      </c>
      <c r="I42">
        <v>1909.4190002826419</v>
      </c>
      <c r="J42">
        <v>1933.2143418214621</v>
      </c>
      <c r="K42">
        <v>26.48798847198486</v>
      </c>
      <c r="L42">
        <f>ABS(Table1[[#This Row],[num_integration]]-Table1[[#This Row],[ml_integration]])</f>
        <v>23.795341538820139</v>
      </c>
    </row>
    <row r="43" spans="1:12" x14ac:dyDescent="0.35">
      <c r="A43" t="s">
        <v>210</v>
      </c>
      <c r="B43">
        <v>7</v>
      </c>
      <c r="C43">
        <v>18.5</v>
      </c>
      <c r="D43">
        <v>15</v>
      </c>
      <c r="E43" t="s">
        <v>96</v>
      </c>
      <c r="F43" t="s">
        <v>13</v>
      </c>
      <c r="G43" t="s">
        <v>14</v>
      </c>
      <c r="H43">
        <v>26.177187562</v>
      </c>
      <c r="I43">
        <v>1919.4544254769389</v>
      </c>
      <c r="J43">
        <v>1943.6317476885799</v>
      </c>
      <c r="K43">
        <v>26.18662071228027</v>
      </c>
      <c r="L43">
        <f>ABS(Table1[[#This Row],[num_integration]]-Table1[[#This Row],[ml_integration]])</f>
        <v>24.177322211641012</v>
      </c>
    </row>
    <row r="44" spans="1:12" x14ac:dyDescent="0.35">
      <c r="A44" t="s">
        <v>110</v>
      </c>
      <c r="B44">
        <v>5</v>
      </c>
      <c r="C44">
        <v>6.5</v>
      </c>
      <c r="D44">
        <v>15</v>
      </c>
      <c r="E44" t="s">
        <v>96</v>
      </c>
      <c r="F44" t="s">
        <v>13</v>
      </c>
      <c r="G44" t="s">
        <v>14</v>
      </c>
      <c r="H44">
        <v>19.938700598</v>
      </c>
      <c r="I44">
        <v>1498.5473821360911</v>
      </c>
      <c r="J44">
        <v>1473.2579809187209</v>
      </c>
      <c r="K44">
        <v>19.94599533081055</v>
      </c>
      <c r="L44">
        <f>ABS(Table1[[#This Row],[num_integration]]-Table1[[#This Row],[ml_integration]])</f>
        <v>25.289401217370141</v>
      </c>
    </row>
    <row r="45" spans="1:12" x14ac:dyDescent="0.35">
      <c r="A45" t="s">
        <v>211</v>
      </c>
      <c r="B45">
        <v>7</v>
      </c>
      <c r="C45">
        <v>18.5</v>
      </c>
      <c r="D45">
        <v>30</v>
      </c>
      <c r="E45" t="s">
        <v>98</v>
      </c>
      <c r="F45" t="s">
        <v>13</v>
      </c>
      <c r="G45" t="s">
        <v>14</v>
      </c>
      <c r="H45">
        <v>27.247593850000001</v>
      </c>
      <c r="I45">
        <v>1807.8043561152131</v>
      </c>
      <c r="J45">
        <v>1833.597581227777</v>
      </c>
      <c r="K45">
        <v>27.251840591430661</v>
      </c>
      <c r="L45">
        <f>ABS(Table1[[#This Row],[num_integration]]-Table1[[#This Row],[ml_integration]])</f>
        <v>25.79322511256396</v>
      </c>
    </row>
    <row r="46" spans="1:12" x14ac:dyDescent="0.35">
      <c r="A46" t="s">
        <v>145</v>
      </c>
      <c r="B46">
        <v>5</v>
      </c>
      <c r="C46">
        <v>24.5</v>
      </c>
      <c r="D46">
        <v>0</v>
      </c>
      <c r="E46" t="s">
        <v>94</v>
      </c>
      <c r="F46" t="s">
        <v>13</v>
      </c>
      <c r="G46" t="s">
        <v>14</v>
      </c>
      <c r="H46">
        <v>10.917103691399999</v>
      </c>
      <c r="I46">
        <v>1124.0492572429021</v>
      </c>
      <c r="J46">
        <v>1096.8871292177309</v>
      </c>
      <c r="K46">
        <v>10.925788879394529</v>
      </c>
      <c r="L46">
        <f>ABS(Table1[[#This Row],[num_integration]]-Table1[[#This Row],[ml_integration]])</f>
        <v>27.162128025171114</v>
      </c>
    </row>
    <row r="47" spans="1:12" x14ac:dyDescent="0.35">
      <c r="A47" t="s">
        <v>107</v>
      </c>
      <c r="B47">
        <v>5</v>
      </c>
      <c r="C47">
        <v>4.5</v>
      </c>
      <c r="D47">
        <v>30</v>
      </c>
      <c r="E47" t="s">
        <v>98</v>
      </c>
      <c r="F47" t="s">
        <v>13</v>
      </c>
      <c r="G47" t="s">
        <v>14</v>
      </c>
      <c r="H47">
        <v>15.814064346</v>
      </c>
      <c r="I47">
        <v>837.90438463639146</v>
      </c>
      <c r="J47">
        <v>810.72236998943981</v>
      </c>
      <c r="K47">
        <v>15.814968109130859</v>
      </c>
      <c r="L47">
        <f>ABS(Table1[[#This Row],[num_integration]]-Table1[[#This Row],[ml_integration]])</f>
        <v>27.182014646951643</v>
      </c>
    </row>
    <row r="48" spans="1:12" x14ac:dyDescent="0.35">
      <c r="A48" t="s">
        <v>194</v>
      </c>
      <c r="B48">
        <v>7</v>
      </c>
      <c r="C48">
        <v>10.5</v>
      </c>
      <c r="D48">
        <v>15</v>
      </c>
      <c r="E48" t="s">
        <v>96</v>
      </c>
      <c r="F48" t="s">
        <v>13</v>
      </c>
      <c r="G48" t="s">
        <v>14</v>
      </c>
      <c r="H48">
        <v>27.655630484</v>
      </c>
      <c r="I48">
        <v>1870.8323788576849</v>
      </c>
      <c r="J48">
        <v>1842.3534554478349</v>
      </c>
      <c r="K48">
        <v>27.65608024597168</v>
      </c>
      <c r="L48">
        <f>ABS(Table1[[#This Row],[num_integration]]-Table1[[#This Row],[ml_integration]])</f>
        <v>28.47892340985004</v>
      </c>
    </row>
    <row r="49" spans="1:12" x14ac:dyDescent="0.35">
      <c r="A49" t="s">
        <v>244</v>
      </c>
      <c r="B49">
        <v>7</v>
      </c>
      <c r="C49">
        <v>34.5</v>
      </c>
      <c r="D49">
        <v>45</v>
      </c>
      <c r="E49" t="s">
        <v>100</v>
      </c>
      <c r="F49" t="s">
        <v>13</v>
      </c>
      <c r="G49" t="s">
        <v>14</v>
      </c>
      <c r="H49">
        <v>29.130677804000001</v>
      </c>
      <c r="I49">
        <v>1762.9763798306799</v>
      </c>
      <c r="J49">
        <v>1732.8174637467939</v>
      </c>
      <c r="K49">
        <v>29.135560989379879</v>
      </c>
      <c r="L49">
        <f>ABS(Table1[[#This Row],[num_integration]]-Table1[[#This Row],[ml_integration]])</f>
        <v>30.15891608388597</v>
      </c>
    </row>
    <row r="50" spans="1:12" x14ac:dyDescent="0.35">
      <c r="A50" t="s">
        <v>17</v>
      </c>
      <c r="B50">
        <v>3</v>
      </c>
      <c r="C50">
        <v>0.5</v>
      </c>
      <c r="D50">
        <v>30</v>
      </c>
      <c r="E50" t="s">
        <v>18</v>
      </c>
      <c r="F50" t="s">
        <v>13</v>
      </c>
      <c r="G50" t="s">
        <v>14</v>
      </c>
      <c r="H50">
        <v>12.84831</v>
      </c>
      <c r="I50">
        <v>715.63278544106538</v>
      </c>
      <c r="J50">
        <v>747.82067638917215</v>
      </c>
      <c r="K50">
        <v>12.84866523742676</v>
      </c>
      <c r="L50">
        <f>ABS(Table1[[#This Row],[num_integration]]-Table1[[#This Row],[ml_integration]])</f>
        <v>32.187890948106769</v>
      </c>
    </row>
    <row r="51" spans="1:12" x14ac:dyDescent="0.35">
      <c r="A51" t="s">
        <v>207</v>
      </c>
      <c r="B51">
        <v>7</v>
      </c>
      <c r="C51">
        <v>16.5</v>
      </c>
      <c r="D51">
        <v>30</v>
      </c>
      <c r="E51" t="s">
        <v>98</v>
      </c>
      <c r="F51" t="s">
        <v>13</v>
      </c>
      <c r="G51" t="s">
        <v>14</v>
      </c>
      <c r="H51">
        <v>27.576695308000001</v>
      </c>
      <c r="I51">
        <v>1798.0343361774801</v>
      </c>
      <c r="J51">
        <v>1832.4642190954</v>
      </c>
      <c r="K51">
        <v>27.585606575012211</v>
      </c>
      <c r="L51">
        <f>ABS(Table1[[#This Row],[num_integration]]-Table1[[#This Row],[ml_integration]])</f>
        <v>34.42988291791994</v>
      </c>
    </row>
    <row r="52" spans="1:12" x14ac:dyDescent="0.35">
      <c r="A52" t="s">
        <v>32</v>
      </c>
      <c r="B52">
        <v>3</v>
      </c>
      <c r="C52">
        <v>6.5</v>
      </c>
      <c r="D52">
        <v>45</v>
      </c>
      <c r="E52" t="s">
        <v>20</v>
      </c>
      <c r="F52" t="s">
        <v>13</v>
      </c>
      <c r="G52" t="s">
        <v>14</v>
      </c>
      <c r="H52">
        <v>11.010149999999999</v>
      </c>
      <c r="I52">
        <v>988.94943346087928</v>
      </c>
      <c r="J52">
        <v>1024.0385303613859</v>
      </c>
      <c r="K52">
        <v>11.01292753219604</v>
      </c>
      <c r="L52">
        <f>ABS(Table1[[#This Row],[num_integration]]-Table1[[#This Row],[ml_integration]])</f>
        <v>35.089096900506661</v>
      </c>
    </row>
    <row r="53" spans="1:12" x14ac:dyDescent="0.35">
      <c r="A53" t="s">
        <v>248</v>
      </c>
      <c r="B53">
        <v>7</v>
      </c>
      <c r="C53">
        <v>35</v>
      </c>
      <c r="D53">
        <v>45</v>
      </c>
      <c r="E53" t="s">
        <v>100</v>
      </c>
      <c r="F53" t="s">
        <v>13</v>
      </c>
      <c r="G53" t="s">
        <v>14</v>
      </c>
      <c r="H53">
        <v>29.062095209999999</v>
      </c>
      <c r="I53">
        <v>1763.0339672832531</v>
      </c>
      <c r="J53">
        <v>1723.709746622141</v>
      </c>
      <c r="K53">
        <v>29.0628776550293</v>
      </c>
      <c r="L53">
        <f>ABS(Table1[[#This Row],[num_integration]]-Table1[[#This Row],[ml_integration]])</f>
        <v>39.324220661112122</v>
      </c>
    </row>
    <row r="54" spans="1:12" x14ac:dyDescent="0.35">
      <c r="A54" t="s">
        <v>236</v>
      </c>
      <c r="B54">
        <v>7</v>
      </c>
      <c r="C54">
        <v>30.5</v>
      </c>
      <c r="D54">
        <v>45</v>
      </c>
      <c r="E54" t="s">
        <v>100</v>
      </c>
      <c r="F54" t="s">
        <v>13</v>
      </c>
      <c r="G54" t="s">
        <v>14</v>
      </c>
      <c r="H54">
        <v>29.459104985</v>
      </c>
      <c r="I54">
        <v>1739.492479824695</v>
      </c>
      <c r="J54">
        <v>1779.813017937312</v>
      </c>
      <c r="K54">
        <v>29.46021842956543</v>
      </c>
      <c r="L54">
        <f>ABS(Table1[[#This Row],[num_integration]]-Table1[[#This Row],[ml_integration]])</f>
        <v>40.320538112616987</v>
      </c>
    </row>
    <row r="55" spans="1:12" x14ac:dyDescent="0.35">
      <c r="A55" t="s">
        <v>108</v>
      </c>
      <c r="B55">
        <v>5</v>
      </c>
      <c r="C55">
        <v>4.5</v>
      </c>
      <c r="D55">
        <v>45</v>
      </c>
      <c r="E55" t="s">
        <v>100</v>
      </c>
      <c r="F55" t="s">
        <v>13</v>
      </c>
      <c r="G55" t="s">
        <v>14</v>
      </c>
      <c r="H55">
        <v>23.112253561999999</v>
      </c>
      <c r="I55">
        <v>1216.998377600388</v>
      </c>
      <c r="J55">
        <v>1175.2852974155419</v>
      </c>
      <c r="K55">
        <v>23.114408493041989</v>
      </c>
      <c r="L55">
        <f>ABS(Table1[[#This Row],[num_integration]]-Table1[[#This Row],[ml_integration]])</f>
        <v>41.713080184846149</v>
      </c>
    </row>
    <row r="56" spans="1:12" x14ac:dyDescent="0.35">
      <c r="A56" t="s">
        <v>11</v>
      </c>
      <c r="B56">
        <v>3</v>
      </c>
      <c r="C56">
        <v>0.5</v>
      </c>
      <c r="D56">
        <v>0</v>
      </c>
      <c r="E56" t="s">
        <v>12</v>
      </c>
      <c r="F56" t="s">
        <v>13</v>
      </c>
      <c r="G56" t="s">
        <v>14</v>
      </c>
      <c r="H56">
        <v>11.209300000000001</v>
      </c>
      <c r="I56">
        <v>660.6749651064099</v>
      </c>
      <c r="J56">
        <v>618.21107031450447</v>
      </c>
      <c r="K56">
        <v>11.21873998641968</v>
      </c>
      <c r="L56">
        <f>ABS(Table1[[#This Row],[num_integration]]-Table1[[#This Row],[ml_integration]])</f>
        <v>42.463894791905432</v>
      </c>
    </row>
    <row r="57" spans="1:12" x14ac:dyDescent="0.35">
      <c r="A57" t="s">
        <v>154</v>
      </c>
      <c r="B57">
        <v>5</v>
      </c>
      <c r="C57">
        <v>28.5</v>
      </c>
      <c r="D57">
        <v>15</v>
      </c>
      <c r="E57" t="s">
        <v>96</v>
      </c>
      <c r="F57" t="s">
        <v>13</v>
      </c>
      <c r="G57" t="s">
        <v>14</v>
      </c>
      <c r="H57">
        <v>9.8551319264000004</v>
      </c>
      <c r="I57">
        <v>1145.017611798286</v>
      </c>
      <c r="J57">
        <v>1102.323515380725</v>
      </c>
      <c r="K57">
        <v>9.8616552352905273</v>
      </c>
      <c r="L57">
        <f>ABS(Table1[[#This Row],[num_integration]]-Table1[[#This Row],[ml_integration]])</f>
        <v>42.694096417561013</v>
      </c>
    </row>
    <row r="58" spans="1:12" x14ac:dyDescent="0.35">
      <c r="A58" t="s">
        <v>117</v>
      </c>
      <c r="B58">
        <v>5</v>
      </c>
      <c r="C58">
        <v>10.5</v>
      </c>
      <c r="D58">
        <v>0</v>
      </c>
      <c r="E58" t="s">
        <v>94</v>
      </c>
      <c r="F58" t="s">
        <v>13</v>
      </c>
      <c r="G58" t="s">
        <v>14</v>
      </c>
      <c r="H58">
        <v>13.224874131</v>
      </c>
      <c r="I58">
        <v>997.15309737830614</v>
      </c>
      <c r="J58">
        <v>954.16807176019347</v>
      </c>
      <c r="K58">
        <v>13.234110832214361</v>
      </c>
      <c r="L58">
        <f>ABS(Table1[[#This Row],[num_integration]]-Table1[[#This Row],[ml_integration]])</f>
        <v>42.985025618112672</v>
      </c>
    </row>
    <row r="59" spans="1:12" x14ac:dyDescent="0.35">
      <c r="A59" t="s">
        <v>23</v>
      </c>
      <c r="B59">
        <v>3</v>
      </c>
      <c r="C59">
        <v>2.5</v>
      </c>
      <c r="D59">
        <v>30</v>
      </c>
      <c r="E59" t="s">
        <v>18</v>
      </c>
      <c r="F59" t="s">
        <v>13</v>
      </c>
      <c r="G59" t="s">
        <v>14</v>
      </c>
      <c r="H59">
        <v>9.4923219999999997</v>
      </c>
      <c r="I59">
        <v>733.12859419110305</v>
      </c>
      <c r="J59">
        <v>776.66451804810367</v>
      </c>
      <c r="K59">
        <v>9.4924960136413574</v>
      </c>
      <c r="L59">
        <f>ABS(Table1[[#This Row],[num_integration]]-Table1[[#This Row],[ml_integration]])</f>
        <v>43.535923857000626</v>
      </c>
    </row>
    <row r="60" spans="1:12" x14ac:dyDescent="0.35">
      <c r="A60" t="s">
        <v>190</v>
      </c>
      <c r="B60">
        <v>7</v>
      </c>
      <c r="C60">
        <v>8.5</v>
      </c>
      <c r="D60">
        <v>15</v>
      </c>
      <c r="E60" t="s">
        <v>96</v>
      </c>
      <c r="F60" t="s">
        <v>13</v>
      </c>
      <c r="G60" t="s">
        <v>14</v>
      </c>
      <c r="H60">
        <v>22.237665132</v>
      </c>
      <c r="I60">
        <v>1250.509849589298</v>
      </c>
      <c r="J60">
        <v>1205.944335462209</v>
      </c>
      <c r="K60">
        <v>22.24492359161377</v>
      </c>
      <c r="L60">
        <f>ABS(Table1[[#This Row],[num_integration]]-Table1[[#This Row],[ml_integration]])</f>
        <v>44.565514127089045</v>
      </c>
    </row>
    <row r="61" spans="1:12" x14ac:dyDescent="0.35">
      <c r="A61" t="s">
        <v>114</v>
      </c>
      <c r="B61">
        <v>5</v>
      </c>
      <c r="C61">
        <v>8.5</v>
      </c>
      <c r="D61">
        <v>15</v>
      </c>
      <c r="E61" t="s">
        <v>96</v>
      </c>
      <c r="F61" t="s">
        <v>13</v>
      </c>
      <c r="G61" t="s">
        <v>14</v>
      </c>
      <c r="H61">
        <v>19.488502312000001</v>
      </c>
      <c r="I61">
        <v>1521.4674023774539</v>
      </c>
      <c r="J61">
        <v>1566.893877588722</v>
      </c>
      <c r="K61">
        <v>19.491739273071289</v>
      </c>
      <c r="L61">
        <f>ABS(Table1[[#This Row],[num_integration]]-Table1[[#This Row],[ml_integration]])</f>
        <v>45.426475211268098</v>
      </c>
    </row>
    <row r="62" spans="1:12" x14ac:dyDescent="0.35">
      <c r="A62" t="s">
        <v>189</v>
      </c>
      <c r="B62">
        <v>7</v>
      </c>
      <c r="C62">
        <v>8.5</v>
      </c>
      <c r="D62">
        <v>0</v>
      </c>
      <c r="E62" t="s">
        <v>94</v>
      </c>
      <c r="F62" t="s">
        <v>13</v>
      </c>
      <c r="G62" t="s">
        <v>14</v>
      </c>
      <c r="H62">
        <v>23.069783225999998</v>
      </c>
      <c r="I62">
        <v>1403.76682001059</v>
      </c>
      <c r="J62">
        <v>1357.0746537387611</v>
      </c>
      <c r="K62">
        <v>23.075778961181641</v>
      </c>
      <c r="L62">
        <f>ABS(Table1[[#This Row],[num_integration]]-Table1[[#This Row],[ml_integration]])</f>
        <v>46.69216627182891</v>
      </c>
    </row>
    <row r="63" spans="1:12" x14ac:dyDescent="0.35">
      <c r="A63" t="s">
        <v>220</v>
      </c>
      <c r="B63">
        <v>7</v>
      </c>
      <c r="C63">
        <v>22.5</v>
      </c>
      <c r="D63">
        <v>45</v>
      </c>
      <c r="E63" t="s">
        <v>100</v>
      </c>
      <c r="F63" t="s">
        <v>13</v>
      </c>
      <c r="G63" t="s">
        <v>14</v>
      </c>
      <c r="H63">
        <v>30.273280218</v>
      </c>
      <c r="I63">
        <v>1704.7937021180501</v>
      </c>
      <c r="J63">
        <v>1751.902972172398</v>
      </c>
      <c r="K63">
        <v>30.280508041381839</v>
      </c>
      <c r="L63">
        <f>ABS(Table1[[#This Row],[num_integration]]-Table1[[#This Row],[ml_integration]])</f>
        <v>47.109270054347917</v>
      </c>
    </row>
    <row r="64" spans="1:12" x14ac:dyDescent="0.35">
      <c r="A64" t="s">
        <v>22</v>
      </c>
      <c r="B64">
        <v>3</v>
      </c>
      <c r="C64">
        <v>2.5</v>
      </c>
      <c r="D64">
        <v>15</v>
      </c>
      <c r="E64" t="s">
        <v>16</v>
      </c>
      <c r="F64" t="s">
        <v>13</v>
      </c>
      <c r="G64" t="s">
        <v>14</v>
      </c>
      <c r="H64">
        <v>8.5882849999999991</v>
      </c>
      <c r="I64">
        <v>718.97769282641968</v>
      </c>
      <c r="J64">
        <v>768.158516431571</v>
      </c>
      <c r="K64">
        <v>8.5949497222900391</v>
      </c>
      <c r="L64">
        <f>ABS(Table1[[#This Row],[num_integration]]-Table1[[#This Row],[ml_integration]])</f>
        <v>49.180823605151318</v>
      </c>
    </row>
    <row r="65" spans="1:12" x14ac:dyDescent="0.35">
      <c r="A65" t="s">
        <v>132</v>
      </c>
      <c r="B65">
        <v>5</v>
      </c>
      <c r="C65">
        <v>16.5</v>
      </c>
      <c r="D65">
        <v>45</v>
      </c>
      <c r="E65" t="s">
        <v>100</v>
      </c>
      <c r="F65" t="s">
        <v>13</v>
      </c>
      <c r="G65" t="s">
        <v>14</v>
      </c>
      <c r="H65">
        <v>19.738687723999998</v>
      </c>
      <c r="I65">
        <v>1316.7518127785299</v>
      </c>
      <c r="J65">
        <v>1267.3766821145321</v>
      </c>
      <c r="K65">
        <v>19.738946914672852</v>
      </c>
      <c r="L65">
        <f>ABS(Table1[[#This Row],[num_integration]]-Table1[[#This Row],[ml_integration]])</f>
        <v>49.375130663997879</v>
      </c>
    </row>
    <row r="66" spans="1:12" x14ac:dyDescent="0.35">
      <c r="A66" t="s">
        <v>223</v>
      </c>
      <c r="B66">
        <v>7</v>
      </c>
      <c r="C66">
        <v>24.5</v>
      </c>
      <c r="D66">
        <v>30</v>
      </c>
      <c r="E66" t="s">
        <v>98</v>
      </c>
      <c r="F66" t="s">
        <v>13</v>
      </c>
      <c r="G66" t="s">
        <v>14</v>
      </c>
      <c r="H66">
        <v>33.396602719999997</v>
      </c>
      <c r="I66">
        <v>2538.0160721006132</v>
      </c>
      <c r="J66">
        <v>2487.4444314764792</v>
      </c>
      <c r="K66">
        <v>33.400405883789063</v>
      </c>
      <c r="L66">
        <f>ABS(Table1[[#This Row],[num_integration]]-Table1[[#This Row],[ml_integration]])</f>
        <v>50.571640624134034</v>
      </c>
    </row>
    <row r="67" spans="1:12" x14ac:dyDescent="0.35">
      <c r="A67" t="s">
        <v>109</v>
      </c>
      <c r="B67">
        <v>5</v>
      </c>
      <c r="C67">
        <v>6.5</v>
      </c>
      <c r="D67">
        <v>0</v>
      </c>
      <c r="E67" t="s">
        <v>94</v>
      </c>
      <c r="F67" t="s">
        <v>13</v>
      </c>
      <c r="G67" t="s">
        <v>14</v>
      </c>
      <c r="H67">
        <v>13.413823907099999</v>
      </c>
      <c r="I67">
        <v>872.1955545420376</v>
      </c>
      <c r="J67">
        <v>821.04257634032138</v>
      </c>
      <c r="K67">
        <v>13.42374229431152</v>
      </c>
      <c r="L67">
        <f>ABS(Table1[[#This Row],[num_integration]]-Table1[[#This Row],[ml_integration]])</f>
        <v>51.152978201716223</v>
      </c>
    </row>
    <row r="68" spans="1:12" x14ac:dyDescent="0.35">
      <c r="A68" t="s">
        <v>124</v>
      </c>
      <c r="B68">
        <v>5</v>
      </c>
      <c r="C68">
        <v>12.5</v>
      </c>
      <c r="D68">
        <v>45</v>
      </c>
      <c r="E68" t="s">
        <v>100</v>
      </c>
      <c r="F68" t="s">
        <v>13</v>
      </c>
      <c r="G68" t="s">
        <v>14</v>
      </c>
      <c r="H68">
        <v>20.306580629999999</v>
      </c>
      <c r="I68">
        <v>1278.963454103887</v>
      </c>
      <c r="J68">
        <v>1332.5438809126481</v>
      </c>
      <c r="K68">
        <v>20.310834884643551</v>
      </c>
      <c r="L68">
        <f>ABS(Table1[[#This Row],[num_integration]]-Table1[[#This Row],[ml_integration]])</f>
        <v>53.580426808761104</v>
      </c>
    </row>
    <row r="69" spans="1:12" x14ac:dyDescent="0.35">
      <c r="A69" t="s">
        <v>178</v>
      </c>
      <c r="B69">
        <v>7</v>
      </c>
      <c r="C69">
        <v>2.5</v>
      </c>
      <c r="D69">
        <v>15</v>
      </c>
      <c r="E69" t="s">
        <v>96</v>
      </c>
      <c r="F69" t="s">
        <v>13</v>
      </c>
      <c r="G69" t="s">
        <v>14</v>
      </c>
      <c r="H69">
        <v>25.237872376999999</v>
      </c>
      <c r="I69">
        <v>1217.7140216926689</v>
      </c>
      <c r="J69">
        <v>1164.1157107914501</v>
      </c>
      <c r="K69">
        <v>25.244368553161621</v>
      </c>
      <c r="L69">
        <f>ABS(Table1[[#This Row],[num_integration]]-Table1[[#This Row],[ml_integration]])</f>
        <v>53.598310901218838</v>
      </c>
    </row>
    <row r="70" spans="1:12" x14ac:dyDescent="0.35">
      <c r="A70" t="s">
        <v>119</v>
      </c>
      <c r="B70">
        <v>5</v>
      </c>
      <c r="C70">
        <v>10.5</v>
      </c>
      <c r="D70">
        <v>30</v>
      </c>
      <c r="E70" t="s">
        <v>98</v>
      </c>
      <c r="F70" t="s">
        <v>13</v>
      </c>
      <c r="G70" t="s">
        <v>14</v>
      </c>
      <c r="H70">
        <v>23.281899719999998</v>
      </c>
      <c r="I70">
        <v>1798.467039840991</v>
      </c>
      <c r="J70">
        <v>1852.0878837970531</v>
      </c>
      <c r="K70">
        <v>23.286968231201168</v>
      </c>
      <c r="L70">
        <f>ABS(Table1[[#This Row],[num_integration]]-Table1[[#This Row],[ml_integration]])</f>
        <v>53.620843956062117</v>
      </c>
    </row>
    <row r="71" spans="1:12" x14ac:dyDescent="0.35">
      <c r="A71" t="s">
        <v>133</v>
      </c>
      <c r="B71">
        <v>5</v>
      </c>
      <c r="C71">
        <v>18.5</v>
      </c>
      <c r="D71">
        <v>0</v>
      </c>
      <c r="E71" t="s">
        <v>94</v>
      </c>
      <c r="F71" t="s">
        <v>13</v>
      </c>
      <c r="G71" t="s">
        <v>14</v>
      </c>
      <c r="H71">
        <v>11.657191792100001</v>
      </c>
      <c r="I71">
        <v>1065.920022634838</v>
      </c>
      <c r="J71">
        <v>1012.0078635324149</v>
      </c>
      <c r="K71">
        <v>11.665098190307621</v>
      </c>
      <c r="L71">
        <f>ABS(Table1[[#This Row],[num_integration]]-Table1[[#This Row],[ml_integration]])</f>
        <v>53.912159102423061</v>
      </c>
    </row>
    <row r="72" spans="1:12" x14ac:dyDescent="0.35">
      <c r="A72" t="s">
        <v>225</v>
      </c>
      <c r="B72">
        <v>7</v>
      </c>
      <c r="C72">
        <v>26.5</v>
      </c>
      <c r="D72">
        <v>0</v>
      </c>
      <c r="E72" t="s">
        <v>94</v>
      </c>
      <c r="F72" t="s">
        <v>13</v>
      </c>
      <c r="G72" t="s">
        <v>14</v>
      </c>
      <c r="H72">
        <v>18.211937621000001</v>
      </c>
      <c r="I72">
        <v>1308.7322546223591</v>
      </c>
      <c r="J72">
        <v>1363.0450986467761</v>
      </c>
      <c r="K72">
        <v>18.221450328826901</v>
      </c>
      <c r="L72">
        <f>ABS(Table1[[#This Row],[num_integration]]-Table1[[#This Row],[ml_integration]])</f>
        <v>54.312844024417018</v>
      </c>
    </row>
    <row r="73" spans="1:12" x14ac:dyDescent="0.35">
      <c r="A73" t="s">
        <v>127</v>
      </c>
      <c r="B73">
        <v>5</v>
      </c>
      <c r="C73">
        <v>14.5</v>
      </c>
      <c r="D73">
        <v>30</v>
      </c>
      <c r="E73" t="s">
        <v>98</v>
      </c>
      <c r="F73" t="s">
        <v>13</v>
      </c>
      <c r="G73" t="s">
        <v>14</v>
      </c>
      <c r="H73">
        <v>22.405388354999999</v>
      </c>
      <c r="I73">
        <v>1816.4448983591519</v>
      </c>
      <c r="J73">
        <v>1761.68124744343</v>
      </c>
      <c r="K73">
        <v>22.412965774536129</v>
      </c>
      <c r="L73">
        <f>ABS(Table1[[#This Row],[num_integration]]-Table1[[#This Row],[ml_integration]])</f>
        <v>54.763650915721882</v>
      </c>
    </row>
    <row r="74" spans="1:12" x14ac:dyDescent="0.35">
      <c r="A74" t="s">
        <v>122</v>
      </c>
      <c r="B74">
        <v>5</v>
      </c>
      <c r="C74">
        <v>12.5</v>
      </c>
      <c r="D74">
        <v>15</v>
      </c>
      <c r="E74" t="s">
        <v>96</v>
      </c>
      <c r="F74" t="s">
        <v>13</v>
      </c>
      <c r="G74" t="s">
        <v>14</v>
      </c>
      <c r="H74">
        <v>14.297687378999999</v>
      </c>
      <c r="I74">
        <v>1136.2883689411669</v>
      </c>
      <c r="J74">
        <v>1191.290896362907</v>
      </c>
      <c r="K74">
        <v>14.29808330535889</v>
      </c>
      <c r="L74">
        <f>ABS(Table1[[#This Row],[num_integration]]-Table1[[#This Row],[ml_integration]])</f>
        <v>55.002527421740069</v>
      </c>
    </row>
    <row r="75" spans="1:12" x14ac:dyDescent="0.35">
      <c r="A75" t="s">
        <v>141</v>
      </c>
      <c r="B75">
        <v>5</v>
      </c>
      <c r="C75">
        <v>22.5</v>
      </c>
      <c r="D75">
        <v>0</v>
      </c>
      <c r="E75" t="s">
        <v>94</v>
      </c>
      <c r="F75" t="s">
        <v>13</v>
      </c>
      <c r="G75" t="s">
        <v>14</v>
      </c>
      <c r="H75">
        <v>11.084320035599999</v>
      </c>
      <c r="I75">
        <v>1089.832626896829</v>
      </c>
      <c r="J75">
        <v>1032.8901484682401</v>
      </c>
      <c r="K75">
        <v>11.09424304962158</v>
      </c>
      <c r="L75">
        <f>ABS(Table1[[#This Row],[num_integration]]-Table1[[#This Row],[ml_integration]])</f>
        <v>56.942478428588856</v>
      </c>
    </row>
    <row r="76" spans="1:12" x14ac:dyDescent="0.35">
      <c r="A76" t="s">
        <v>115</v>
      </c>
      <c r="B76">
        <v>5</v>
      </c>
      <c r="C76">
        <v>8.5</v>
      </c>
      <c r="D76">
        <v>30</v>
      </c>
      <c r="E76" t="s">
        <v>98</v>
      </c>
      <c r="F76" t="s">
        <v>13</v>
      </c>
      <c r="G76" t="s">
        <v>14</v>
      </c>
      <c r="H76">
        <v>23.761361855000001</v>
      </c>
      <c r="I76">
        <v>1781.0061879956199</v>
      </c>
      <c r="J76">
        <v>1838.593569529226</v>
      </c>
      <c r="K76">
        <v>23.76494216918945</v>
      </c>
      <c r="L76">
        <f>ABS(Table1[[#This Row],[num_integration]]-Table1[[#This Row],[ml_integration]])</f>
        <v>57.587381533606049</v>
      </c>
    </row>
    <row r="77" spans="1:12" x14ac:dyDescent="0.35">
      <c r="A77" t="s">
        <v>185</v>
      </c>
      <c r="B77">
        <v>7</v>
      </c>
      <c r="C77">
        <v>6.5</v>
      </c>
      <c r="D77">
        <v>0</v>
      </c>
      <c r="E77" t="s">
        <v>94</v>
      </c>
      <c r="F77" t="s">
        <v>13</v>
      </c>
      <c r="G77" t="s">
        <v>14</v>
      </c>
      <c r="H77">
        <v>23.757496028999999</v>
      </c>
      <c r="I77">
        <v>1394.6515457609571</v>
      </c>
      <c r="J77">
        <v>1336.241875635159</v>
      </c>
      <c r="K77">
        <v>23.76265811920166</v>
      </c>
      <c r="L77">
        <f>ABS(Table1[[#This Row],[num_integration]]-Table1[[#This Row],[ml_integration]])</f>
        <v>58.409670125798129</v>
      </c>
    </row>
    <row r="78" spans="1:12" x14ac:dyDescent="0.35">
      <c r="A78" t="s">
        <v>126</v>
      </c>
      <c r="B78">
        <v>5</v>
      </c>
      <c r="C78">
        <v>14.5</v>
      </c>
      <c r="D78">
        <v>15</v>
      </c>
      <c r="E78" t="s">
        <v>96</v>
      </c>
      <c r="F78" t="s">
        <v>13</v>
      </c>
      <c r="G78" t="s">
        <v>14</v>
      </c>
      <c r="H78">
        <v>21.744784489000001</v>
      </c>
      <c r="I78">
        <v>1942.4118558471209</v>
      </c>
      <c r="J78">
        <v>2000.872497462103</v>
      </c>
      <c r="K78">
        <v>21.753128051757809</v>
      </c>
      <c r="L78">
        <f>ABS(Table1[[#This Row],[num_integration]]-Table1[[#This Row],[ml_integration]])</f>
        <v>58.460641614982023</v>
      </c>
    </row>
    <row r="79" spans="1:12" x14ac:dyDescent="0.35">
      <c r="A79" t="s">
        <v>137</v>
      </c>
      <c r="B79">
        <v>5</v>
      </c>
      <c r="C79">
        <v>20.5</v>
      </c>
      <c r="D79">
        <v>0</v>
      </c>
      <c r="E79" t="s">
        <v>94</v>
      </c>
      <c r="F79" t="s">
        <v>13</v>
      </c>
      <c r="G79" t="s">
        <v>14</v>
      </c>
      <c r="H79">
        <v>11.468738329400001</v>
      </c>
      <c r="I79">
        <v>1069.99575642473</v>
      </c>
      <c r="J79">
        <v>1008.858864120852</v>
      </c>
      <c r="K79">
        <v>11.473185539245611</v>
      </c>
      <c r="L79">
        <f>ABS(Table1[[#This Row],[num_integration]]-Table1[[#This Row],[ml_integration]])</f>
        <v>61.136892303877971</v>
      </c>
    </row>
    <row r="80" spans="1:12" x14ac:dyDescent="0.35">
      <c r="A80" t="s">
        <v>149</v>
      </c>
      <c r="B80">
        <v>5</v>
      </c>
      <c r="C80">
        <v>26.5</v>
      </c>
      <c r="D80">
        <v>0</v>
      </c>
      <c r="E80" t="s">
        <v>94</v>
      </c>
      <c r="F80" t="s">
        <v>13</v>
      </c>
      <c r="G80" t="s">
        <v>14</v>
      </c>
      <c r="H80">
        <v>10.7743058637</v>
      </c>
      <c r="I80">
        <v>1176.2867762412591</v>
      </c>
      <c r="J80">
        <v>1113.173824532294</v>
      </c>
      <c r="K80">
        <v>10.78306865692139</v>
      </c>
      <c r="L80">
        <f>ABS(Table1[[#This Row],[num_integration]]-Table1[[#This Row],[ml_integration]])</f>
        <v>63.112951708965056</v>
      </c>
    </row>
    <row r="81" spans="1:12" x14ac:dyDescent="0.35">
      <c r="A81" t="s">
        <v>235</v>
      </c>
      <c r="B81">
        <v>7</v>
      </c>
      <c r="C81">
        <v>30.5</v>
      </c>
      <c r="D81">
        <v>30</v>
      </c>
      <c r="E81" t="s">
        <v>98</v>
      </c>
      <c r="F81" t="s">
        <v>13</v>
      </c>
      <c r="G81" t="s">
        <v>14</v>
      </c>
      <c r="H81">
        <v>31.578642427999998</v>
      </c>
      <c r="I81">
        <v>2449.9694483827702</v>
      </c>
      <c r="J81">
        <v>2384.9303912095561</v>
      </c>
      <c r="K81">
        <v>31.579526901245121</v>
      </c>
      <c r="L81">
        <f>ABS(Table1[[#This Row],[num_integration]]-Table1[[#This Row],[ml_integration]])</f>
        <v>65.039057173214132</v>
      </c>
    </row>
    <row r="82" spans="1:12" x14ac:dyDescent="0.35">
      <c r="A82" t="s">
        <v>243</v>
      </c>
      <c r="B82">
        <v>7</v>
      </c>
      <c r="C82">
        <v>34.5</v>
      </c>
      <c r="D82">
        <v>30</v>
      </c>
      <c r="E82" t="s">
        <v>98</v>
      </c>
      <c r="F82" t="s">
        <v>13</v>
      </c>
      <c r="G82" t="s">
        <v>14</v>
      </c>
      <c r="H82">
        <v>27.02982828</v>
      </c>
      <c r="I82">
        <v>2037.7712563684829</v>
      </c>
      <c r="J82">
        <v>1969.2384534155581</v>
      </c>
      <c r="K82">
        <v>27.038149833679199</v>
      </c>
      <c r="L82">
        <f>ABS(Table1[[#This Row],[num_integration]]-Table1[[#This Row],[ml_integration]])</f>
        <v>68.53280295292484</v>
      </c>
    </row>
    <row r="83" spans="1:12" x14ac:dyDescent="0.35">
      <c r="A83" t="s">
        <v>175</v>
      </c>
      <c r="B83">
        <v>7</v>
      </c>
      <c r="C83">
        <v>0.5</v>
      </c>
      <c r="D83">
        <v>30</v>
      </c>
      <c r="E83" t="s">
        <v>98</v>
      </c>
      <c r="F83" t="s">
        <v>13</v>
      </c>
      <c r="G83" t="s">
        <v>14</v>
      </c>
      <c r="H83">
        <v>37.598406076000003</v>
      </c>
      <c r="I83">
        <v>1970.3497278487971</v>
      </c>
      <c r="J83">
        <v>1901.0236048705269</v>
      </c>
      <c r="K83">
        <v>37.605880737304688</v>
      </c>
      <c r="L83">
        <f>ABS(Table1[[#This Row],[num_integration]]-Table1[[#This Row],[ml_integration]])</f>
        <v>69.326122978270178</v>
      </c>
    </row>
    <row r="84" spans="1:12" x14ac:dyDescent="0.35">
      <c r="A84" t="s">
        <v>99</v>
      </c>
      <c r="B84">
        <v>5</v>
      </c>
      <c r="C84">
        <v>0.5</v>
      </c>
      <c r="D84">
        <v>45</v>
      </c>
      <c r="E84" t="s">
        <v>100</v>
      </c>
      <c r="F84" t="s">
        <v>13</v>
      </c>
      <c r="G84" t="s">
        <v>14</v>
      </c>
      <c r="H84">
        <v>33.940079570000002</v>
      </c>
      <c r="I84">
        <v>1912.282690780512</v>
      </c>
      <c r="J84">
        <v>1842.4306197669459</v>
      </c>
      <c r="K84">
        <v>33.941991806030273</v>
      </c>
      <c r="L84">
        <f>ABS(Table1[[#This Row],[num_integration]]-Table1[[#This Row],[ml_integration]])</f>
        <v>69.852071013566047</v>
      </c>
    </row>
    <row r="85" spans="1:12" x14ac:dyDescent="0.35">
      <c r="A85" t="s">
        <v>134</v>
      </c>
      <c r="B85">
        <v>5</v>
      </c>
      <c r="C85">
        <v>18.5</v>
      </c>
      <c r="D85">
        <v>15</v>
      </c>
      <c r="E85" t="s">
        <v>96</v>
      </c>
      <c r="F85" t="s">
        <v>13</v>
      </c>
      <c r="G85" t="s">
        <v>14</v>
      </c>
      <c r="H85">
        <v>10.892767810800001</v>
      </c>
      <c r="I85">
        <v>1039.856711668853</v>
      </c>
      <c r="J85">
        <v>1111.1499956412661</v>
      </c>
      <c r="K85">
        <v>10.899356842041019</v>
      </c>
      <c r="L85">
        <f>ABS(Table1[[#This Row],[num_integration]]-Table1[[#This Row],[ml_integration]])</f>
        <v>71.293283972413064</v>
      </c>
    </row>
    <row r="86" spans="1:12" x14ac:dyDescent="0.35">
      <c r="A86" t="s">
        <v>239</v>
      </c>
      <c r="B86">
        <v>7</v>
      </c>
      <c r="C86">
        <v>32.5</v>
      </c>
      <c r="D86">
        <v>30</v>
      </c>
      <c r="E86" t="s">
        <v>98</v>
      </c>
      <c r="F86" t="s">
        <v>13</v>
      </c>
      <c r="G86" t="s">
        <v>14</v>
      </c>
      <c r="H86">
        <v>31.430806144999998</v>
      </c>
      <c r="I86">
        <v>2465.3368139940162</v>
      </c>
      <c r="J86">
        <v>2393.8880327655452</v>
      </c>
      <c r="K86">
        <v>31.43344879150391</v>
      </c>
      <c r="L86">
        <f>ABS(Table1[[#This Row],[num_integration]]-Table1[[#This Row],[ml_integration]])</f>
        <v>71.448781228471034</v>
      </c>
    </row>
    <row r="87" spans="1:12" x14ac:dyDescent="0.35">
      <c r="A87" t="s">
        <v>247</v>
      </c>
      <c r="B87">
        <v>7</v>
      </c>
      <c r="C87">
        <v>35</v>
      </c>
      <c r="D87">
        <v>30</v>
      </c>
      <c r="E87" t="s">
        <v>98</v>
      </c>
      <c r="F87" t="s">
        <v>13</v>
      </c>
      <c r="G87" t="s">
        <v>14</v>
      </c>
      <c r="H87">
        <v>26.984541789000001</v>
      </c>
      <c r="I87">
        <v>2041.2175895784119</v>
      </c>
      <c r="J87">
        <v>1969.6265571765409</v>
      </c>
      <c r="K87">
        <v>26.992471694946289</v>
      </c>
      <c r="L87">
        <f>ABS(Table1[[#This Row],[num_integration]]-Table1[[#This Row],[ml_integration]])</f>
        <v>71.591032401870962</v>
      </c>
    </row>
    <row r="88" spans="1:12" x14ac:dyDescent="0.35">
      <c r="A88" t="s">
        <v>144</v>
      </c>
      <c r="B88">
        <v>5</v>
      </c>
      <c r="C88">
        <v>22.5</v>
      </c>
      <c r="D88">
        <v>45</v>
      </c>
      <c r="E88" t="s">
        <v>100</v>
      </c>
      <c r="F88" t="s">
        <v>13</v>
      </c>
      <c r="G88" t="s">
        <v>14</v>
      </c>
      <c r="H88">
        <v>24.060208362000001</v>
      </c>
      <c r="I88">
        <v>1803.607105620966</v>
      </c>
      <c r="J88">
        <v>1730.8949976135209</v>
      </c>
      <c r="K88">
        <v>24.069906234741211</v>
      </c>
      <c r="L88">
        <f>ABS(Table1[[#This Row],[num_integration]]-Table1[[#This Row],[ml_integration]])</f>
        <v>72.712108007445067</v>
      </c>
    </row>
    <row r="89" spans="1:12" x14ac:dyDescent="0.35">
      <c r="A89" t="s">
        <v>102</v>
      </c>
      <c r="B89">
        <v>5</v>
      </c>
      <c r="C89">
        <v>2.5</v>
      </c>
      <c r="D89">
        <v>15</v>
      </c>
      <c r="E89" t="s">
        <v>96</v>
      </c>
      <c r="F89" t="s">
        <v>13</v>
      </c>
      <c r="G89" t="s">
        <v>14</v>
      </c>
      <c r="H89">
        <v>16.599358252999998</v>
      </c>
      <c r="I89">
        <v>953.70351942735056</v>
      </c>
      <c r="J89">
        <v>878.22447047937339</v>
      </c>
      <c r="K89">
        <v>16.609127044677731</v>
      </c>
      <c r="L89">
        <f>ABS(Table1[[#This Row],[num_integration]]-Table1[[#This Row],[ml_integration]])</f>
        <v>75.479048947977162</v>
      </c>
    </row>
    <row r="90" spans="1:12" x14ac:dyDescent="0.35">
      <c r="A90" t="s">
        <v>116</v>
      </c>
      <c r="B90">
        <v>5</v>
      </c>
      <c r="C90">
        <v>8.5</v>
      </c>
      <c r="D90">
        <v>45</v>
      </c>
      <c r="E90" t="s">
        <v>100</v>
      </c>
      <c r="F90" t="s">
        <v>13</v>
      </c>
      <c r="G90" t="s">
        <v>14</v>
      </c>
      <c r="H90">
        <v>20.639274286999999</v>
      </c>
      <c r="I90">
        <v>1170.985498879304</v>
      </c>
      <c r="J90">
        <v>1095.2374178589921</v>
      </c>
      <c r="K90">
        <v>20.645132064819339</v>
      </c>
      <c r="L90">
        <f>ABS(Table1[[#This Row],[num_integration]]-Table1[[#This Row],[ml_integration]])</f>
        <v>75.748081020311929</v>
      </c>
    </row>
    <row r="91" spans="1:12" x14ac:dyDescent="0.35">
      <c r="A91" t="s">
        <v>25</v>
      </c>
      <c r="B91">
        <v>3</v>
      </c>
      <c r="C91">
        <v>4.5</v>
      </c>
      <c r="D91">
        <v>0</v>
      </c>
      <c r="E91" t="s">
        <v>12</v>
      </c>
      <c r="F91" t="s">
        <v>13</v>
      </c>
      <c r="G91" t="s">
        <v>14</v>
      </c>
      <c r="H91">
        <v>7.9088189999999994</v>
      </c>
      <c r="I91">
        <v>829.43061656414113</v>
      </c>
      <c r="J91">
        <v>752.55432995791659</v>
      </c>
      <c r="K91">
        <v>7.9116940498352051</v>
      </c>
      <c r="L91">
        <f>ABS(Table1[[#This Row],[num_integration]]-Table1[[#This Row],[ml_integration]])</f>
        <v>76.876286606224539</v>
      </c>
    </row>
    <row r="92" spans="1:12" x14ac:dyDescent="0.35">
      <c r="A92" t="s">
        <v>24</v>
      </c>
      <c r="B92">
        <v>3</v>
      </c>
      <c r="C92">
        <v>2.5</v>
      </c>
      <c r="D92">
        <v>45</v>
      </c>
      <c r="E92" t="s">
        <v>20</v>
      </c>
      <c r="F92" t="s">
        <v>13</v>
      </c>
      <c r="G92" t="s">
        <v>14</v>
      </c>
      <c r="H92">
        <v>11.527670000000001</v>
      </c>
      <c r="I92">
        <v>733.70911201437207</v>
      </c>
      <c r="J92">
        <v>811.01920953801528</v>
      </c>
      <c r="K92">
        <v>11.53287887573242</v>
      </c>
      <c r="L92">
        <f>ABS(Table1[[#This Row],[num_integration]]-Table1[[#This Row],[ml_integration]])</f>
        <v>77.310097523643208</v>
      </c>
    </row>
    <row r="93" spans="1:12" x14ac:dyDescent="0.35">
      <c r="A93" t="s">
        <v>148</v>
      </c>
      <c r="B93">
        <v>5</v>
      </c>
      <c r="C93">
        <v>24.5</v>
      </c>
      <c r="D93">
        <v>45</v>
      </c>
      <c r="E93" t="s">
        <v>100</v>
      </c>
      <c r="F93" t="s">
        <v>13</v>
      </c>
      <c r="G93" t="s">
        <v>14</v>
      </c>
      <c r="H93">
        <v>23.821418947000002</v>
      </c>
      <c r="I93">
        <v>1795.72752926569</v>
      </c>
      <c r="J93">
        <v>1717.091387932702</v>
      </c>
      <c r="K93">
        <v>23.822324752807621</v>
      </c>
      <c r="L93">
        <f>ABS(Table1[[#This Row],[num_integration]]-Table1[[#This Row],[ml_integration]])</f>
        <v>78.636141332988018</v>
      </c>
    </row>
    <row r="94" spans="1:12" x14ac:dyDescent="0.35">
      <c r="A94" t="s">
        <v>118</v>
      </c>
      <c r="B94">
        <v>5</v>
      </c>
      <c r="C94">
        <v>10.5</v>
      </c>
      <c r="D94">
        <v>15</v>
      </c>
      <c r="E94" t="s">
        <v>96</v>
      </c>
      <c r="F94" t="s">
        <v>13</v>
      </c>
      <c r="G94" t="s">
        <v>14</v>
      </c>
      <c r="H94">
        <v>14.5252994</v>
      </c>
      <c r="I94">
        <v>1092.576575423637</v>
      </c>
      <c r="J94">
        <v>1171.253976530611</v>
      </c>
      <c r="K94">
        <v>14.529698848724371</v>
      </c>
      <c r="L94">
        <f>ABS(Table1[[#This Row],[num_integration]]-Table1[[#This Row],[ml_integration]])</f>
        <v>78.677401106974003</v>
      </c>
    </row>
    <row r="95" spans="1:12" x14ac:dyDescent="0.35">
      <c r="A95" t="s">
        <v>232</v>
      </c>
      <c r="B95">
        <v>7</v>
      </c>
      <c r="C95">
        <v>28.5</v>
      </c>
      <c r="D95">
        <v>45</v>
      </c>
      <c r="E95" t="s">
        <v>100</v>
      </c>
      <c r="F95" t="s">
        <v>13</v>
      </c>
      <c r="G95" t="s">
        <v>14</v>
      </c>
      <c r="H95">
        <v>24.570041448000001</v>
      </c>
      <c r="I95">
        <v>1214.4087638879621</v>
      </c>
      <c r="J95">
        <v>1293.9501341795431</v>
      </c>
      <c r="K95">
        <v>24.578656196594238</v>
      </c>
      <c r="L95">
        <f>ABS(Table1[[#This Row],[num_integration]]-Table1[[#This Row],[ml_integration]])</f>
        <v>79.541370291580961</v>
      </c>
    </row>
    <row r="96" spans="1:12" x14ac:dyDescent="0.35">
      <c r="A96" t="s">
        <v>106</v>
      </c>
      <c r="B96">
        <v>5</v>
      </c>
      <c r="C96">
        <v>4.5</v>
      </c>
      <c r="D96">
        <v>15</v>
      </c>
      <c r="E96" t="s">
        <v>96</v>
      </c>
      <c r="F96" t="s">
        <v>13</v>
      </c>
      <c r="G96" t="s">
        <v>14</v>
      </c>
      <c r="H96">
        <v>15.800149456</v>
      </c>
      <c r="I96">
        <v>985.39892844863664</v>
      </c>
      <c r="J96">
        <v>904.37674017904919</v>
      </c>
      <c r="K96">
        <v>15.80091714859009</v>
      </c>
      <c r="L96">
        <f>ABS(Table1[[#This Row],[num_integration]]-Table1[[#This Row],[ml_integration]])</f>
        <v>81.022188269587446</v>
      </c>
    </row>
    <row r="97" spans="1:12" x14ac:dyDescent="0.35">
      <c r="A97" t="s">
        <v>186</v>
      </c>
      <c r="B97">
        <v>7</v>
      </c>
      <c r="C97">
        <v>6.5</v>
      </c>
      <c r="D97">
        <v>15</v>
      </c>
      <c r="E97" t="s">
        <v>96</v>
      </c>
      <c r="F97" t="s">
        <v>13</v>
      </c>
      <c r="G97" t="s">
        <v>14</v>
      </c>
      <c r="H97">
        <v>22.908148468</v>
      </c>
      <c r="I97">
        <v>1236.92934500193</v>
      </c>
      <c r="J97">
        <v>1154.948733737652</v>
      </c>
      <c r="K97">
        <v>22.917644500732418</v>
      </c>
      <c r="L97">
        <f>ABS(Table1[[#This Row],[num_integration]]-Table1[[#This Row],[ml_integration]])</f>
        <v>81.980611264277968</v>
      </c>
    </row>
    <row r="98" spans="1:12" x14ac:dyDescent="0.35">
      <c r="A98" t="s">
        <v>131</v>
      </c>
      <c r="B98">
        <v>5</v>
      </c>
      <c r="C98">
        <v>16.5</v>
      </c>
      <c r="D98">
        <v>30</v>
      </c>
      <c r="E98" t="s">
        <v>98</v>
      </c>
      <c r="F98" t="s">
        <v>13</v>
      </c>
      <c r="G98" t="s">
        <v>14</v>
      </c>
      <c r="H98">
        <v>22.106877118</v>
      </c>
      <c r="I98">
        <v>1832.201534975093</v>
      </c>
      <c r="J98">
        <v>1750.109371574059</v>
      </c>
      <c r="K98">
        <v>22.112186431884769</v>
      </c>
      <c r="L98">
        <f>ABS(Table1[[#This Row],[num_integration]]-Table1[[#This Row],[ml_integration]])</f>
        <v>82.092163401033986</v>
      </c>
    </row>
    <row r="99" spans="1:12" x14ac:dyDescent="0.35">
      <c r="A99" t="s">
        <v>140</v>
      </c>
      <c r="B99">
        <v>5</v>
      </c>
      <c r="C99">
        <v>20.5</v>
      </c>
      <c r="D99">
        <v>45</v>
      </c>
      <c r="E99" t="s">
        <v>100</v>
      </c>
      <c r="F99" t="s">
        <v>13</v>
      </c>
      <c r="G99" t="s">
        <v>14</v>
      </c>
      <c r="H99">
        <v>19.072802749000001</v>
      </c>
      <c r="I99">
        <v>1299.20163932131</v>
      </c>
      <c r="J99">
        <v>1216.7539524841659</v>
      </c>
      <c r="K99">
        <v>19.079996109008789</v>
      </c>
      <c r="L99">
        <f>ABS(Table1[[#This Row],[num_integration]]-Table1[[#This Row],[ml_integration]])</f>
        <v>82.447686837144147</v>
      </c>
    </row>
    <row r="100" spans="1:12" x14ac:dyDescent="0.35">
      <c r="A100" t="s">
        <v>136</v>
      </c>
      <c r="B100">
        <v>5</v>
      </c>
      <c r="C100">
        <v>18.5</v>
      </c>
      <c r="D100">
        <v>45</v>
      </c>
      <c r="E100" t="s">
        <v>100</v>
      </c>
      <c r="F100" t="s">
        <v>13</v>
      </c>
      <c r="G100" t="s">
        <v>14</v>
      </c>
      <c r="H100">
        <v>19.444341192</v>
      </c>
      <c r="I100">
        <v>1329.3698906200809</v>
      </c>
      <c r="J100">
        <v>1243.8605236964349</v>
      </c>
      <c r="K100">
        <v>19.445623397827148</v>
      </c>
      <c r="L100">
        <f>ABS(Table1[[#This Row],[num_integration]]-Table1[[#This Row],[ml_integration]])</f>
        <v>85.509366923645985</v>
      </c>
    </row>
    <row r="101" spans="1:12" x14ac:dyDescent="0.35">
      <c r="A101" t="s">
        <v>224</v>
      </c>
      <c r="B101">
        <v>7</v>
      </c>
      <c r="C101">
        <v>24.5</v>
      </c>
      <c r="D101">
        <v>45</v>
      </c>
      <c r="E101" t="s">
        <v>100</v>
      </c>
      <c r="F101" t="s">
        <v>13</v>
      </c>
      <c r="G101" t="s">
        <v>14</v>
      </c>
      <c r="H101">
        <v>29.988068267999999</v>
      </c>
      <c r="I101">
        <v>1712.8792844191109</v>
      </c>
      <c r="J101">
        <v>1800.679101994014</v>
      </c>
      <c r="K101">
        <v>29.996307373046879</v>
      </c>
      <c r="L101">
        <f>ABS(Table1[[#This Row],[num_integration]]-Table1[[#This Row],[ml_integration]])</f>
        <v>87.799817574903045</v>
      </c>
    </row>
    <row r="102" spans="1:12" x14ac:dyDescent="0.35">
      <c r="A102" t="s">
        <v>234</v>
      </c>
      <c r="B102">
        <v>7</v>
      </c>
      <c r="C102">
        <v>30.5</v>
      </c>
      <c r="D102">
        <v>15</v>
      </c>
      <c r="E102" t="s">
        <v>96</v>
      </c>
      <c r="F102" t="s">
        <v>13</v>
      </c>
      <c r="G102" t="s">
        <v>14</v>
      </c>
      <c r="H102">
        <v>24.74115707</v>
      </c>
      <c r="I102">
        <v>1977.95535340887</v>
      </c>
      <c r="J102">
        <v>1889.4104417970109</v>
      </c>
      <c r="K102">
        <v>24.7497091293335</v>
      </c>
      <c r="L102">
        <f>ABS(Table1[[#This Row],[num_integration]]-Table1[[#This Row],[ml_integration]])</f>
        <v>88.544911611859106</v>
      </c>
    </row>
    <row r="103" spans="1:12" x14ac:dyDescent="0.35">
      <c r="A103" t="s">
        <v>241</v>
      </c>
      <c r="B103">
        <v>7</v>
      </c>
      <c r="C103">
        <v>34.5</v>
      </c>
      <c r="D103">
        <v>0</v>
      </c>
      <c r="E103" t="s">
        <v>94</v>
      </c>
      <c r="F103" t="s">
        <v>13</v>
      </c>
      <c r="G103" t="s">
        <v>14</v>
      </c>
      <c r="H103">
        <v>14.374181739999999</v>
      </c>
      <c r="I103">
        <v>1024.1326545015061</v>
      </c>
      <c r="J103">
        <v>1113.672690122431</v>
      </c>
      <c r="K103">
        <v>14.37669801712036</v>
      </c>
      <c r="L103">
        <f>ABS(Table1[[#This Row],[num_integration]]-Table1[[#This Row],[ml_integration]])</f>
        <v>89.540035620924982</v>
      </c>
    </row>
    <row r="104" spans="1:12" x14ac:dyDescent="0.35">
      <c r="A104" t="s">
        <v>181</v>
      </c>
      <c r="B104">
        <v>7</v>
      </c>
      <c r="C104">
        <v>4.5</v>
      </c>
      <c r="D104">
        <v>0</v>
      </c>
      <c r="E104" t="s">
        <v>94</v>
      </c>
      <c r="F104" t="s">
        <v>13</v>
      </c>
      <c r="G104" t="s">
        <v>14</v>
      </c>
      <c r="H104">
        <v>24.644120707999999</v>
      </c>
      <c r="I104">
        <v>1370.187148969186</v>
      </c>
      <c r="J104">
        <v>1280.503435112531</v>
      </c>
      <c r="K104">
        <v>24.654180526733398</v>
      </c>
      <c r="L104">
        <f>ABS(Table1[[#This Row],[num_integration]]-Table1[[#This Row],[ml_integration]])</f>
        <v>89.683713856655004</v>
      </c>
    </row>
    <row r="105" spans="1:12" x14ac:dyDescent="0.35">
      <c r="A105" t="s">
        <v>139</v>
      </c>
      <c r="B105">
        <v>5</v>
      </c>
      <c r="C105">
        <v>20.5</v>
      </c>
      <c r="D105">
        <v>30</v>
      </c>
      <c r="E105" t="s">
        <v>98</v>
      </c>
      <c r="F105" t="s">
        <v>13</v>
      </c>
      <c r="G105" t="s">
        <v>14</v>
      </c>
      <c r="H105">
        <v>21.680336456999999</v>
      </c>
      <c r="I105">
        <v>1858.32864395157</v>
      </c>
      <c r="J105">
        <v>1768.167667625218</v>
      </c>
      <c r="K105">
        <v>21.681148529052731</v>
      </c>
      <c r="L105">
        <f>ABS(Table1[[#This Row],[num_integration]]-Table1[[#This Row],[ml_integration]])</f>
        <v>90.160976326352056</v>
      </c>
    </row>
    <row r="106" spans="1:12" x14ac:dyDescent="0.35">
      <c r="A106" t="s">
        <v>27</v>
      </c>
      <c r="B106">
        <v>3</v>
      </c>
      <c r="C106">
        <v>4.5</v>
      </c>
      <c r="D106">
        <v>30</v>
      </c>
      <c r="E106" t="s">
        <v>18</v>
      </c>
      <c r="F106" t="s">
        <v>13</v>
      </c>
      <c r="G106" t="s">
        <v>14</v>
      </c>
      <c r="H106">
        <v>9.1506120000000006</v>
      </c>
      <c r="I106">
        <v>875.54853442383944</v>
      </c>
      <c r="J106">
        <v>965.89196261130928</v>
      </c>
      <c r="K106">
        <v>9.1580443382263184</v>
      </c>
      <c r="L106">
        <f>ABS(Table1[[#This Row],[num_integration]]-Table1[[#This Row],[ml_integration]])</f>
        <v>90.34342818746984</v>
      </c>
    </row>
    <row r="107" spans="1:12" x14ac:dyDescent="0.35">
      <c r="A107" t="s">
        <v>150</v>
      </c>
      <c r="B107">
        <v>5</v>
      </c>
      <c r="C107">
        <v>26.5</v>
      </c>
      <c r="D107">
        <v>15</v>
      </c>
      <c r="E107" t="s">
        <v>96</v>
      </c>
      <c r="F107" t="s">
        <v>13</v>
      </c>
      <c r="G107" t="s">
        <v>14</v>
      </c>
      <c r="H107">
        <v>9.9940773383000003</v>
      </c>
      <c r="I107">
        <v>1108.5030508500899</v>
      </c>
      <c r="J107">
        <v>1200.3206065942929</v>
      </c>
      <c r="K107">
        <v>9.9955101013183594</v>
      </c>
      <c r="L107">
        <f>ABS(Table1[[#This Row],[num_integration]]-Table1[[#This Row],[ml_integration]])</f>
        <v>91.817555744202991</v>
      </c>
    </row>
    <row r="108" spans="1:12" x14ac:dyDescent="0.35">
      <c r="A108" t="s">
        <v>245</v>
      </c>
      <c r="B108">
        <v>7</v>
      </c>
      <c r="C108">
        <v>35</v>
      </c>
      <c r="D108">
        <v>0</v>
      </c>
      <c r="E108" t="s">
        <v>94</v>
      </c>
      <c r="F108" t="s">
        <v>13</v>
      </c>
      <c r="G108" t="s">
        <v>14</v>
      </c>
      <c r="H108">
        <v>14.363244287700001</v>
      </c>
      <c r="I108">
        <v>1021.108462843339</v>
      </c>
      <c r="J108">
        <v>1113.3185459790741</v>
      </c>
      <c r="K108">
        <v>14.368796825408941</v>
      </c>
      <c r="L108">
        <f>ABS(Table1[[#This Row],[num_integration]]-Table1[[#This Row],[ml_integration]])</f>
        <v>92.21008313573509</v>
      </c>
    </row>
    <row r="109" spans="1:12" x14ac:dyDescent="0.35">
      <c r="A109" t="s">
        <v>28</v>
      </c>
      <c r="B109">
        <v>3</v>
      </c>
      <c r="C109">
        <v>4.5</v>
      </c>
      <c r="D109">
        <v>45</v>
      </c>
      <c r="E109" t="s">
        <v>20</v>
      </c>
      <c r="F109" t="s">
        <v>13</v>
      </c>
      <c r="G109" t="s">
        <v>14</v>
      </c>
      <c r="H109">
        <v>10.9541</v>
      </c>
      <c r="I109">
        <v>855.93744417135838</v>
      </c>
      <c r="J109">
        <v>949.19558226281424</v>
      </c>
      <c r="K109">
        <v>10.96402168273926</v>
      </c>
      <c r="L109">
        <f>ABS(Table1[[#This Row],[num_integration]]-Table1[[#This Row],[ml_integration]])</f>
        <v>93.258138091455862</v>
      </c>
    </row>
    <row r="110" spans="1:12" x14ac:dyDescent="0.35">
      <c r="A110" t="s">
        <v>182</v>
      </c>
      <c r="B110">
        <v>7</v>
      </c>
      <c r="C110">
        <v>4.5</v>
      </c>
      <c r="D110">
        <v>15</v>
      </c>
      <c r="E110" t="s">
        <v>96</v>
      </c>
      <c r="F110" t="s">
        <v>13</v>
      </c>
      <c r="G110" t="s">
        <v>14</v>
      </c>
      <c r="H110">
        <v>23.815763295</v>
      </c>
      <c r="I110">
        <v>1223.251156765401</v>
      </c>
      <c r="J110">
        <v>1126.5942082842889</v>
      </c>
      <c r="K110">
        <v>23.817057609558109</v>
      </c>
      <c r="L110">
        <f>ABS(Table1[[#This Row],[num_integration]]-Table1[[#This Row],[ml_integration]])</f>
        <v>96.656948481112067</v>
      </c>
    </row>
    <row r="111" spans="1:12" x14ac:dyDescent="0.35">
      <c r="A111" t="s">
        <v>163</v>
      </c>
      <c r="B111">
        <v>5</v>
      </c>
      <c r="C111">
        <v>32.5</v>
      </c>
      <c r="D111">
        <v>30</v>
      </c>
      <c r="E111" t="s">
        <v>98</v>
      </c>
      <c r="F111" t="s">
        <v>13</v>
      </c>
      <c r="G111" t="s">
        <v>14</v>
      </c>
      <c r="H111">
        <v>20.213432451999999</v>
      </c>
      <c r="I111">
        <v>1953.1128165783221</v>
      </c>
      <c r="J111">
        <v>1855.6003339377171</v>
      </c>
      <c r="K111">
        <v>20.217315673828121</v>
      </c>
      <c r="L111">
        <f>ABS(Table1[[#This Row],[num_integration]]-Table1[[#This Row],[ml_integration]])</f>
        <v>97.512482640604958</v>
      </c>
    </row>
    <row r="112" spans="1:12" x14ac:dyDescent="0.35">
      <c r="A112" t="s">
        <v>135</v>
      </c>
      <c r="B112">
        <v>5</v>
      </c>
      <c r="C112">
        <v>18.5</v>
      </c>
      <c r="D112">
        <v>30</v>
      </c>
      <c r="E112" t="s">
        <v>98</v>
      </c>
      <c r="F112" t="s">
        <v>13</v>
      </c>
      <c r="G112" t="s">
        <v>14</v>
      </c>
      <c r="H112">
        <v>21.819515504999998</v>
      </c>
      <c r="I112">
        <v>1847.4236051825819</v>
      </c>
      <c r="J112">
        <v>1749.6720671309561</v>
      </c>
      <c r="K112">
        <v>21.826202392578121</v>
      </c>
      <c r="L112">
        <f>ABS(Table1[[#This Row],[num_integration]]-Table1[[#This Row],[ml_integration]])</f>
        <v>97.751538051625857</v>
      </c>
    </row>
    <row r="113" spans="1:12" x14ac:dyDescent="0.35">
      <c r="A113" t="s">
        <v>152</v>
      </c>
      <c r="B113">
        <v>5</v>
      </c>
      <c r="C113">
        <v>26.5</v>
      </c>
      <c r="D113">
        <v>45</v>
      </c>
      <c r="E113" t="s">
        <v>100</v>
      </c>
      <c r="F113" t="s">
        <v>13</v>
      </c>
      <c r="G113" t="s">
        <v>14</v>
      </c>
      <c r="H113">
        <v>23.579388698999999</v>
      </c>
      <c r="I113">
        <v>1798.0232789557181</v>
      </c>
      <c r="J113">
        <v>1699.5602570973431</v>
      </c>
      <c r="K113">
        <v>23.58193397521973</v>
      </c>
      <c r="L113">
        <f>ABS(Table1[[#This Row],[num_integration]]-Table1[[#This Row],[ml_integration]])</f>
        <v>98.463021858374987</v>
      </c>
    </row>
    <row r="114" spans="1:12" x14ac:dyDescent="0.35">
      <c r="A114" t="s">
        <v>228</v>
      </c>
      <c r="B114">
        <v>7</v>
      </c>
      <c r="C114">
        <v>26.5</v>
      </c>
      <c r="D114">
        <v>45</v>
      </c>
      <c r="E114" t="s">
        <v>100</v>
      </c>
      <c r="F114" t="s">
        <v>13</v>
      </c>
      <c r="G114" t="s">
        <v>14</v>
      </c>
      <c r="H114">
        <v>24.796557723999999</v>
      </c>
      <c r="I114">
        <v>1206.206100012017</v>
      </c>
      <c r="J114">
        <v>1318.0720281979129</v>
      </c>
      <c r="K114">
        <v>24.801908493041989</v>
      </c>
      <c r="L114">
        <f>ABS(Table1[[#This Row],[num_integration]]-Table1[[#This Row],[ml_integration]])</f>
        <v>111.86592818589588</v>
      </c>
    </row>
    <row r="115" spans="1:12" x14ac:dyDescent="0.35">
      <c r="A115" t="s">
        <v>159</v>
      </c>
      <c r="B115">
        <v>5</v>
      </c>
      <c r="C115">
        <v>30.5</v>
      </c>
      <c r="D115">
        <v>30</v>
      </c>
      <c r="E115" t="s">
        <v>98</v>
      </c>
      <c r="F115" t="s">
        <v>13</v>
      </c>
      <c r="G115" t="s">
        <v>14</v>
      </c>
      <c r="H115">
        <v>20.405402249000002</v>
      </c>
      <c r="I115">
        <v>1933.1351417281351</v>
      </c>
      <c r="J115">
        <v>1820.76618224393</v>
      </c>
      <c r="K115">
        <v>20.41440391540527</v>
      </c>
      <c r="L115">
        <f>ABS(Table1[[#This Row],[num_integration]]-Table1[[#This Row],[ml_integration]])</f>
        <v>112.36895948420511</v>
      </c>
    </row>
    <row r="116" spans="1:12" x14ac:dyDescent="0.35">
      <c r="A116" t="s">
        <v>36</v>
      </c>
      <c r="B116">
        <v>3</v>
      </c>
      <c r="C116">
        <v>8.5</v>
      </c>
      <c r="D116">
        <v>45</v>
      </c>
      <c r="E116" t="s">
        <v>20</v>
      </c>
      <c r="F116" t="s">
        <v>13</v>
      </c>
      <c r="G116" t="s">
        <v>14</v>
      </c>
      <c r="H116">
        <v>23.04787</v>
      </c>
      <c r="I116">
        <v>1944.92023718122</v>
      </c>
      <c r="J116">
        <v>2058.2728671532459</v>
      </c>
      <c r="K116">
        <v>23.057357788085941</v>
      </c>
      <c r="L116">
        <f>ABS(Table1[[#This Row],[num_integration]]-Table1[[#This Row],[ml_integration]])</f>
        <v>113.35262997202585</v>
      </c>
    </row>
    <row r="117" spans="1:12" x14ac:dyDescent="0.35">
      <c r="A117" t="s">
        <v>143</v>
      </c>
      <c r="B117">
        <v>5</v>
      </c>
      <c r="C117">
        <v>22.5</v>
      </c>
      <c r="D117">
        <v>30</v>
      </c>
      <c r="E117" t="s">
        <v>98</v>
      </c>
      <c r="F117" t="s">
        <v>13</v>
      </c>
      <c r="G117" t="s">
        <v>14</v>
      </c>
      <c r="H117">
        <v>21.309843299000001</v>
      </c>
      <c r="I117">
        <v>1878.0736615106939</v>
      </c>
      <c r="J117">
        <v>1762.527182155771</v>
      </c>
      <c r="K117">
        <v>21.31635856628418</v>
      </c>
      <c r="L117">
        <f>ABS(Table1[[#This Row],[num_integration]]-Table1[[#This Row],[ml_integration]])</f>
        <v>115.54647935492289</v>
      </c>
    </row>
    <row r="118" spans="1:12" x14ac:dyDescent="0.35">
      <c r="A118" t="s">
        <v>221</v>
      </c>
      <c r="B118">
        <v>7</v>
      </c>
      <c r="C118">
        <v>24.5</v>
      </c>
      <c r="D118">
        <v>0</v>
      </c>
      <c r="E118" t="s">
        <v>94</v>
      </c>
      <c r="F118" t="s">
        <v>13</v>
      </c>
      <c r="G118" t="s">
        <v>14</v>
      </c>
      <c r="H118">
        <v>20.928769484</v>
      </c>
      <c r="I118">
        <v>1690.158471547835</v>
      </c>
      <c r="J118">
        <v>1574.284445809114</v>
      </c>
      <c r="K118">
        <v>20.938570022583011</v>
      </c>
      <c r="L118">
        <f>ABS(Table1[[#This Row],[num_integration]]-Table1[[#This Row],[ml_integration]])</f>
        <v>115.874025738721</v>
      </c>
    </row>
    <row r="119" spans="1:12" x14ac:dyDescent="0.35">
      <c r="A119" t="s">
        <v>155</v>
      </c>
      <c r="B119">
        <v>5</v>
      </c>
      <c r="C119">
        <v>28.5</v>
      </c>
      <c r="D119">
        <v>30</v>
      </c>
      <c r="E119" t="s">
        <v>98</v>
      </c>
      <c r="F119" t="s">
        <v>13</v>
      </c>
      <c r="G119" t="s">
        <v>14</v>
      </c>
      <c r="H119">
        <v>20.624613231000001</v>
      </c>
      <c r="I119">
        <v>1918.959234050511</v>
      </c>
      <c r="J119">
        <v>1800.125179050066</v>
      </c>
      <c r="K119">
        <v>20.633302688598629</v>
      </c>
      <c r="L119">
        <f>ABS(Table1[[#This Row],[num_integration]]-Table1[[#This Row],[ml_integration]])</f>
        <v>118.83405500044501</v>
      </c>
    </row>
    <row r="120" spans="1:12" x14ac:dyDescent="0.35">
      <c r="A120" t="s">
        <v>112</v>
      </c>
      <c r="B120">
        <v>5</v>
      </c>
      <c r="C120">
        <v>6.5</v>
      </c>
      <c r="D120">
        <v>45</v>
      </c>
      <c r="E120" t="s">
        <v>100</v>
      </c>
      <c r="F120" t="s">
        <v>13</v>
      </c>
      <c r="G120" t="s">
        <v>14</v>
      </c>
      <c r="H120">
        <v>21.648957159999998</v>
      </c>
      <c r="I120">
        <v>1217.5574890196669</v>
      </c>
      <c r="J120">
        <v>1097.400057908138</v>
      </c>
      <c r="K120">
        <v>21.649764060974121</v>
      </c>
      <c r="L120">
        <f>ABS(Table1[[#This Row],[num_integration]]-Table1[[#This Row],[ml_integration]])</f>
        <v>120.15743111152892</v>
      </c>
    </row>
    <row r="121" spans="1:12" x14ac:dyDescent="0.35">
      <c r="A121" t="s">
        <v>229</v>
      </c>
      <c r="B121">
        <v>7</v>
      </c>
      <c r="C121">
        <v>28.5</v>
      </c>
      <c r="D121">
        <v>0</v>
      </c>
      <c r="E121" t="s">
        <v>94</v>
      </c>
      <c r="F121" t="s">
        <v>13</v>
      </c>
      <c r="G121" t="s">
        <v>14</v>
      </c>
      <c r="H121">
        <v>14.7229285166</v>
      </c>
      <c r="I121">
        <v>967.94913763874229</v>
      </c>
      <c r="J121">
        <v>1088.307055217279</v>
      </c>
      <c r="K121">
        <v>14.72520017623901</v>
      </c>
      <c r="L121">
        <f>ABS(Table1[[#This Row],[num_integration]]-Table1[[#This Row],[ml_integration]])</f>
        <v>120.35791757853667</v>
      </c>
    </row>
    <row r="122" spans="1:12" x14ac:dyDescent="0.35">
      <c r="A122" t="s">
        <v>237</v>
      </c>
      <c r="B122">
        <v>7</v>
      </c>
      <c r="C122">
        <v>32.5</v>
      </c>
      <c r="D122">
        <v>0</v>
      </c>
      <c r="E122" t="s">
        <v>94</v>
      </c>
      <c r="F122" t="s">
        <v>13</v>
      </c>
      <c r="G122" t="s">
        <v>14</v>
      </c>
      <c r="H122">
        <v>14.511431679099999</v>
      </c>
      <c r="I122">
        <v>1004.9006320428959</v>
      </c>
      <c r="J122">
        <v>1126.287619303884</v>
      </c>
      <c r="K122">
        <v>14.51829767227173</v>
      </c>
      <c r="L122">
        <f>ABS(Table1[[#This Row],[num_integration]]-Table1[[#This Row],[ml_integration]])</f>
        <v>121.38698726098801</v>
      </c>
    </row>
    <row r="123" spans="1:12" x14ac:dyDescent="0.35">
      <c r="A123" t="s">
        <v>151</v>
      </c>
      <c r="B123">
        <v>5</v>
      </c>
      <c r="C123">
        <v>26.5</v>
      </c>
      <c r="D123">
        <v>30</v>
      </c>
      <c r="E123" t="s">
        <v>98</v>
      </c>
      <c r="F123" t="s">
        <v>13</v>
      </c>
      <c r="G123" t="s">
        <v>14</v>
      </c>
      <c r="H123">
        <v>20.873468210999999</v>
      </c>
      <c r="I123">
        <v>1910.01141574031</v>
      </c>
      <c r="J123">
        <v>1785.70240151392</v>
      </c>
      <c r="K123">
        <v>20.878616333007809</v>
      </c>
      <c r="L123">
        <f>ABS(Table1[[#This Row],[num_integration]]-Table1[[#This Row],[ml_integration]])</f>
        <v>124.30901422638999</v>
      </c>
    </row>
    <row r="124" spans="1:12" x14ac:dyDescent="0.35">
      <c r="A124" t="s">
        <v>26</v>
      </c>
      <c r="B124">
        <v>3</v>
      </c>
      <c r="C124">
        <v>4.5</v>
      </c>
      <c r="D124">
        <v>15</v>
      </c>
      <c r="E124" t="s">
        <v>16</v>
      </c>
      <c r="F124" t="s">
        <v>13</v>
      </c>
      <c r="G124" t="s">
        <v>14</v>
      </c>
      <c r="H124">
        <v>8.3702010000000016</v>
      </c>
      <c r="I124">
        <v>870.71399501237624</v>
      </c>
      <c r="J124">
        <v>996.2516601776025</v>
      </c>
      <c r="K124">
        <v>8.373333215713501</v>
      </c>
      <c r="L124">
        <f>ABS(Table1[[#This Row],[num_integration]]-Table1[[#This Row],[ml_integration]])</f>
        <v>125.53766516522626</v>
      </c>
    </row>
    <row r="125" spans="1:12" x14ac:dyDescent="0.35">
      <c r="A125" t="s">
        <v>147</v>
      </c>
      <c r="B125">
        <v>5</v>
      </c>
      <c r="C125">
        <v>24.5</v>
      </c>
      <c r="D125">
        <v>30</v>
      </c>
      <c r="E125" t="s">
        <v>98</v>
      </c>
      <c r="F125" t="s">
        <v>13</v>
      </c>
      <c r="G125" t="s">
        <v>14</v>
      </c>
      <c r="H125">
        <v>21.129822201</v>
      </c>
      <c r="I125">
        <v>1901.504050826265</v>
      </c>
      <c r="J125">
        <v>1775.0149035705999</v>
      </c>
      <c r="K125">
        <v>21.139333724975589</v>
      </c>
      <c r="L125">
        <f>ABS(Table1[[#This Row],[num_integration]]-Table1[[#This Row],[ml_integration]])</f>
        <v>126.4891472556651</v>
      </c>
    </row>
    <row r="126" spans="1:12" x14ac:dyDescent="0.35">
      <c r="A126" t="s">
        <v>113</v>
      </c>
      <c r="B126">
        <v>5</v>
      </c>
      <c r="C126">
        <v>8.5</v>
      </c>
      <c r="D126">
        <v>0</v>
      </c>
      <c r="E126" t="s">
        <v>94</v>
      </c>
      <c r="F126" t="s">
        <v>13</v>
      </c>
      <c r="G126" t="s">
        <v>14</v>
      </c>
      <c r="H126">
        <v>14.627587998999999</v>
      </c>
      <c r="I126">
        <v>1140.9920364868251</v>
      </c>
      <c r="J126">
        <v>1013.787295144571</v>
      </c>
      <c r="K126">
        <v>14.62827110290527</v>
      </c>
      <c r="L126">
        <f>ABS(Table1[[#This Row],[num_integration]]-Table1[[#This Row],[ml_integration]])</f>
        <v>127.20474134225412</v>
      </c>
    </row>
    <row r="127" spans="1:12" x14ac:dyDescent="0.35">
      <c r="A127" t="s">
        <v>156</v>
      </c>
      <c r="B127">
        <v>5</v>
      </c>
      <c r="C127">
        <v>28.5</v>
      </c>
      <c r="D127">
        <v>45</v>
      </c>
      <c r="E127" t="s">
        <v>100</v>
      </c>
      <c r="F127" t="s">
        <v>13</v>
      </c>
      <c r="G127" t="s">
        <v>14</v>
      </c>
      <c r="H127">
        <v>23.327944641999999</v>
      </c>
      <c r="I127">
        <v>1801.4876971067449</v>
      </c>
      <c r="J127">
        <v>1674.018982894569</v>
      </c>
      <c r="K127">
        <v>23.335018157958981</v>
      </c>
      <c r="L127">
        <f>ABS(Table1[[#This Row],[num_integration]]-Table1[[#This Row],[ml_integration]])</f>
        <v>127.46871421217588</v>
      </c>
    </row>
    <row r="128" spans="1:12" x14ac:dyDescent="0.35">
      <c r="A128" t="s">
        <v>104</v>
      </c>
      <c r="B128">
        <v>5</v>
      </c>
      <c r="C128">
        <v>2.5</v>
      </c>
      <c r="D128">
        <v>45</v>
      </c>
      <c r="E128" t="s">
        <v>100</v>
      </c>
      <c r="F128" t="s">
        <v>13</v>
      </c>
      <c r="G128" t="s">
        <v>14</v>
      </c>
      <c r="H128">
        <v>32.221380815000003</v>
      </c>
      <c r="I128">
        <v>2103.8032640137899</v>
      </c>
      <c r="J128">
        <v>1965.8631742761111</v>
      </c>
      <c r="K128">
        <v>32.226839065551758</v>
      </c>
      <c r="L128">
        <f>ABS(Table1[[#This Row],[num_integration]]-Table1[[#This Row],[ml_integration]])</f>
        <v>137.94008973767882</v>
      </c>
    </row>
    <row r="129" spans="1:12" x14ac:dyDescent="0.35">
      <c r="A129" t="s">
        <v>153</v>
      </c>
      <c r="B129">
        <v>5</v>
      </c>
      <c r="C129">
        <v>28.5</v>
      </c>
      <c r="D129">
        <v>0</v>
      </c>
      <c r="E129" t="s">
        <v>94</v>
      </c>
      <c r="F129" t="s">
        <v>13</v>
      </c>
      <c r="G129" t="s">
        <v>14</v>
      </c>
      <c r="H129">
        <v>10.8949559093</v>
      </c>
      <c r="I129">
        <v>1253.8216332565021</v>
      </c>
      <c r="J129">
        <v>1109.7446742802981</v>
      </c>
      <c r="K129">
        <v>10.89803981781006</v>
      </c>
      <c r="L129">
        <f>ABS(Table1[[#This Row],[num_integration]]-Table1[[#This Row],[ml_integration]])</f>
        <v>144.07695897620397</v>
      </c>
    </row>
    <row r="130" spans="1:12" x14ac:dyDescent="0.35">
      <c r="A130" t="s">
        <v>160</v>
      </c>
      <c r="B130">
        <v>5</v>
      </c>
      <c r="C130">
        <v>30.5</v>
      </c>
      <c r="D130">
        <v>45</v>
      </c>
      <c r="E130" t="s">
        <v>100</v>
      </c>
      <c r="F130" t="s">
        <v>13</v>
      </c>
      <c r="G130" t="s">
        <v>14</v>
      </c>
      <c r="H130">
        <v>18.344785860000002</v>
      </c>
      <c r="I130">
        <v>1321.1499487480201</v>
      </c>
      <c r="J130">
        <v>1176.653322053804</v>
      </c>
      <c r="K130">
        <v>18.348284721374512</v>
      </c>
      <c r="L130">
        <f>ABS(Table1[[#This Row],[num_integration]]-Table1[[#This Row],[ml_integration]])</f>
        <v>144.49662669421605</v>
      </c>
    </row>
    <row r="131" spans="1:12" x14ac:dyDescent="0.35">
      <c r="A131" t="s">
        <v>233</v>
      </c>
      <c r="B131">
        <v>7</v>
      </c>
      <c r="C131">
        <v>30.5</v>
      </c>
      <c r="D131">
        <v>0</v>
      </c>
      <c r="E131" t="s">
        <v>94</v>
      </c>
      <c r="F131" t="s">
        <v>13</v>
      </c>
      <c r="G131" t="s">
        <v>14</v>
      </c>
      <c r="H131">
        <v>14.6048293635</v>
      </c>
      <c r="I131">
        <v>988.71144120611427</v>
      </c>
      <c r="J131">
        <v>1135.888616941317</v>
      </c>
      <c r="K131">
        <v>14.60989570617676</v>
      </c>
      <c r="L131">
        <f>ABS(Table1[[#This Row],[num_integration]]-Table1[[#This Row],[ml_integration]])</f>
        <v>147.1771757352027</v>
      </c>
    </row>
    <row r="132" spans="1:12" x14ac:dyDescent="0.35">
      <c r="A132" t="s">
        <v>168</v>
      </c>
      <c r="B132">
        <v>5</v>
      </c>
      <c r="C132">
        <v>34.5</v>
      </c>
      <c r="D132">
        <v>45</v>
      </c>
      <c r="E132" t="s">
        <v>100</v>
      </c>
      <c r="F132" t="s">
        <v>13</v>
      </c>
      <c r="G132" t="s">
        <v>14</v>
      </c>
      <c r="H132">
        <v>18.426220705999999</v>
      </c>
      <c r="I132">
        <v>1385.0898090465971</v>
      </c>
      <c r="J132">
        <v>1232.3129165774189</v>
      </c>
      <c r="K132">
        <v>18.431206703186039</v>
      </c>
      <c r="L132">
        <f>ABS(Table1[[#This Row],[num_integration]]-Table1[[#This Row],[ml_integration]])</f>
        <v>152.77689246917816</v>
      </c>
    </row>
    <row r="133" spans="1:12" x14ac:dyDescent="0.35">
      <c r="A133" t="s">
        <v>105</v>
      </c>
      <c r="B133">
        <v>5</v>
      </c>
      <c r="C133">
        <v>4.5</v>
      </c>
      <c r="D133">
        <v>0</v>
      </c>
      <c r="E133" t="s">
        <v>94</v>
      </c>
      <c r="F133" t="s">
        <v>13</v>
      </c>
      <c r="G133" t="s">
        <v>14</v>
      </c>
      <c r="H133">
        <v>13.5883887261</v>
      </c>
      <c r="I133">
        <v>877.64040760693842</v>
      </c>
      <c r="J133">
        <v>720.87263030972417</v>
      </c>
      <c r="K133">
        <v>13.589452266693121</v>
      </c>
      <c r="L133">
        <f>ABS(Table1[[#This Row],[num_integration]]-Table1[[#This Row],[ml_integration]])</f>
        <v>156.76777729721425</v>
      </c>
    </row>
    <row r="134" spans="1:12" x14ac:dyDescent="0.35">
      <c r="A134" t="s">
        <v>164</v>
      </c>
      <c r="B134">
        <v>5</v>
      </c>
      <c r="C134">
        <v>32.5</v>
      </c>
      <c r="D134">
        <v>45</v>
      </c>
      <c r="E134" t="s">
        <v>100</v>
      </c>
      <c r="F134" t="s">
        <v>13</v>
      </c>
      <c r="G134" t="s">
        <v>14</v>
      </c>
      <c r="H134">
        <v>18.289550981000001</v>
      </c>
      <c r="I134">
        <v>1347.3118203958891</v>
      </c>
      <c r="J134">
        <v>1188.374286398978</v>
      </c>
      <c r="K134">
        <v>18.29974365234375</v>
      </c>
      <c r="L134">
        <f>ABS(Table1[[#This Row],[num_integration]]-Table1[[#This Row],[ml_integration]])</f>
        <v>158.93753399691104</v>
      </c>
    </row>
    <row r="135" spans="1:12" x14ac:dyDescent="0.35">
      <c r="A135" t="s">
        <v>238</v>
      </c>
      <c r="B135">
        <v>7</v>
      </c>
      <c r="C135">
        <v>32.5</v>
      </c>
      <c r="D135">
        <v>15</v>
      </c>
      <c r="E135" t="s">
        <v>96</v>
      </c>
      <c r="F135" t="s">
        <v>13</v>
      </c>
      <c r="G135" t="s">
        <v>14</v>
      </c>
      <c r="H135">
        <v>24.568167627000001</v>
      </c>
      <c r="I135">
        <v>1994.6682104947261</v>
      </c>
      <c r="J135">
        <v>1835.637992261401</v>
      </c>
      <c r="K135">
        <v>24.57609748840332</v>
      </c>
      <c r="L135">
        <f>ABS(Table1[[#This Row],[num_integration]]-Table1[[#This Row],[ml_integration]])</f>
        <v>159.03021823332506</v>
      </c>
    </row>
    <row r="136" spans="1:12" x14ac:dyDescent="0.35">
      <c r="A136" t="s">
        <v>146</v>
      </c>
      <c r="B136">
        <v>5</v>
      </c>
      <c r="C136">
        <v>24.5</v>
      </c>
      <c r="D136">
        <v>15</v>
      </c>
      <c r="E136" t="s">
        <v>96</v>
      </c>
      <c r="F136" t="s">
        <v>13</v>
      </c>
      <c r="G136" t="s">
        <v>14</v>
      </c>
      <c r="H136">
        <v>10.148182353399999</v>
      </c>
      <c r="I136">
        <v>1075.829091958313</v>
      </c>
      <c r="J136">
        <v>1241.856177581411</v>
      </c>
      <c r="K136">
        <v>10.15565013885498</v>
      </c>
      <c r="L136">
        <f>ABS(Table1[[#This Row],[num_integration]]-Table1[[#This Row],[ml_integration]])</f>
        <v>166.02708562309795</v>
      </c>
    </row>
    <row r="137" spans="1:12" x14ac:dyDescent="0.35">
      <c r="A137" t="s">
        <v>158</v>
      </c>
      <c r="B137">
        <v>5</v>
      </c>
      <c r="C137">
        <v>30.5</v>
      </c>
      <c r="D137">
        <v>15</v>
      </c>
      <c r="E137" t="s">
        <v>96</v>
      </c>
      <c r="F137" t="s">
        <v>13</v>
      </c>
      <c r="G137" t="s">
        <v>14</v>
      </c>
      <c r="H137">
        <v>9.7191942208000004</v>
      </c>
      <c r="I137">
        <v>1179.29877836215</v>
      </c>
      <c r="J137">
        <v>1011.878768901467</v>
      </c>
      <c r="K137">
        <v>9.7278003692626953</v>
      </c>
      <c r="L137">
        <f>ABS(Table1[[#This Row],[num_integration]]-Table1[[#This Row],[ml_integration]])</f>
        <v>167.42000946068299</v>
      </c>
    </row>
    <row r="138" spans="1:12" x14ac:dyDescent="0.35">
      <c r="A138" t="s">
        <v>165</v>
      </c>
      <c r="B138">
        <v>5</v>
      </c>
      <c r="C138">
        <v>34.5</v>
      </c>
      <c r="D138">
        <v>0</v>
      </c>
      <c r="E138" t="s">
        <v>94</v>
      </c>
      <c r="F138" t="s">
        <v>13</v>
      </c>
      <c r="G138" t="s">
        <v>14</v>
      </c>
      <c r="H138">
        <v>20.653411588000001</v>
      </c>
      <c r="I138">
        <v>2369.1404123194689</v>
      </c>
      <c r="J138">
        <v>2192.8924936750341</v>
      </c>
      <c r="K138">
        <v>20.65674877166748</v>
      </c>
      <c r="L138">
        <f>ABS(Table1[[#This Row],[num_integration]]-Table1[[#This Row],[ml_integration]])</f>
        <v>176.24791864443478</v>
      </c>
    </row>
    <row r="139" spans="1:12" x14ac:dyDescent="0.35">
      <c r="A139" t="s">
        <v>31</v>
      </c>
      <c r="B139">
        <v>3</v>
      </c>
      <c r="C139">
        <v>6.5</v>
      </c>
      <c r="D139">
        <v>30</v>
      </c>
      <c r="E139" t="s">
        <v>18</v>
      </c>
      <c r="F139" t="s">
        <v>13</v>
      </c>
      <c r="G139" t="s">
        <v>14</v>
      </c>
      <c r="H139">
        <v>9.5964569999999991</v>
      </c>
      <c r="I139">
        <v>1026.712665593265</v>
      </c>
      <c r="J139">
        <v>1209.085348399638</v>
      </c>
      <c r="K139">
        <v>9.5987348556518555</v>
      </c>
      <c r="L139">
        <f>ABS(Table1[[#This Row],[num_integration]]-Table1[[#This Row],[ml_integration]])</f>
        <v>182.37268280637295</v>
      </c>
    </row>
    <row r="140" spans="1:12" x14ac:dyDescent="0.35">
      <c r="A140" t="s">
        <v>157</v>
      </c>
      <c r="B140">
        <v>5</v>
      </c>
      <c r="C140">
        <v>30.5</v>
      </c>
      <c r="D140">
        <v>0</v>
      </c>
      <c r="E140" t="s">
        <v>94</v>
      </c>
      <c r="F140" t="s">
        <v>13</v>
      </c>
      <c r="G140" t="s">
        <v>14</v>
      </c>
      <c r="H140">
        <v>10.7572431028</v>
      </c>
      <c r="I140">
        <v>1282.9754007402951</v>
      </c>
      <c r="J140">
        <v>1092.4475449380809</v>
      </c>
      <c r="K140">
        <v>10.76435422897339</v>
      </c>
      <c r="L140">
        <f>ABS(Table1[[#This Row],[num_integration]]-Table1[[#This Row],[ml_integration]])</f>
        <v>190.52785580221416</v>
      </c>
    </row>
    <row r="141" spans="1:12" x14ac:dyDescent="0.35">
      <c r="A141" t="s">
        <v>242</v>
      </c>
      <c r="B141">
        <v>7</v>
      </c>
      <c r="C141">
        <v>34.5</v>
      </c>
      <c r="D141">
        <v>15</v>
      </c>
      <c r="E141" t="s">
        <v>96</v>
      </c>
      <c r="F141" t="s">
        <v>13</v>
      </c>
      <c r="G141" t="s">
        <v>14</v>
      </c>
      <c r="H141">
        <v>24.420355558000001</v>
      </c>
      <c r="I141">
        <v>2010.1039213346201</v>
      </c>
      <c r="J141">
        <v>1813.568097253451</v>
      </c>
      <c r="K141">
        <v>24.425859451293949</v>
      </c>
      <c r="L141">
        <f>ABS(Table1[[#This Row],[num_integration]]-Table1[[#This Row],[ml_integration]])</f>
        <v>196.53582408116904</v>
      </c>
    </row>
    <row r="142" spans="1:12" x14ac:dyDescent="0.35">
      <c r="A142" t="s">
        <v>138</v>
      </c>
      <c r="B142">
        <v>5</v>
      </c>
      <c r="C142">
        <v>20.5</v>
      </c>
      <c r="D142">
        <v>15</v>
      </c>
      <c r="E142" t="s">
        <v>96</v>
      </c>
      <c r="F142" t="s">
        <v>13</v>
      </c>
      <c r="G142" t="s">
        <v>14</v>
      </c>
      <c r="H142">
        <v>10.7786087438</v>
      </c>
      <c r="I142">
        <v>1050.905592369026</v>
      </c>
      <c r="J142">
        <v>1248.5226348661599</v>
      </c>
      <c r="K142">
        <v>10.784114837646481</v>
      </c>
      <c r="L142">
        <f>ABS(Table1[[#This Row],[num_integration]]-Table1[[#This Row],[ml_integration]])</f>
        <v>197.61704249713398</v>
      </c>
    </row>
    <row r="143" spans="1:12" x14ac:dyDescent="0.35">
      <c r="A143" t="s">
        <v>172</v>
      </c>
      <c r="B143">
        <v>5</v>
      </c>
      <c r="C143">
        <v>35</v>
      </c>
      <c r="D143">
        <v>45</v>
      </c>
      <c r="E143" t="s">
        <v>100</v>
      </c>
      <c r="F143" t="s">
        <v>13</v>
      </c>
      <c r="G143" t="s">
        <v>14</v>
      </c>
      <c r="H143">
        <v>22.037969744000002</v>
      </c>
      <c r="I143">
        <v>1444.2133476921661</v>
      </c>
      <c r="J143">
        <v>1642.526052914166</v>
      </c>
      <c r="K143">
        <v>22.041653633117679</v>
      </c>
      <c r="L143">
        <f>ABS(Table1[[#This Row],[num_integration]]-Table1[[#This Row],[ml_integration]])</f>
        <v>198.31270522199998</v>
      </c>
    </row>
    <row r="144" spans="1:12" x14ac:dyDescent="0.35">
      <c r="A144" t="s">
        <v>184</v>
      </c>
      <c r="B144">
        <v>7</v>
      </c>
      <c r="C144">
        <v>4.5</v>
      </c>
      <c r="D144">
        <v>45</v>
      </c>
      <c r="E144" t="s">
        <v>100</v>
      </c>
      <c r="F144" t="s">
        <v>13</v>
      </c>
      <c r="G144" t="s">
        <v>14</v>
      </c>
      <c r="H144">
        <v>44.907049387999997</v>
      </c>
      <c r="I144">
        <v>2800.4785303267531</v>
      </c>
      <c r="J144">
        <v>2601.0947637089048</v>
      </c>
      <c r="K144">
        <v>44.912479400634773</v>
      </c>
      <c r="L144">
        <f>ABS(Table1[[#This Row],[num_integration]]-Table1[[#This Row],[ml_integration]])</f>
        <v>199.38376661784832</v>
      </c>
    </row>
    <row r="145" spans="1:12" x14ac:dyDescent="0.35">
      <c r="A145" t="s">
        <v>21</v>
      </c>
      <c r="B145">
        <v>3</v>
      </c>
      <c r="C145">
        <v>2.5</v>
      </c>
      <c r="D145">
        <v>0</v>
      </c>
      <c r="E145" t="s">
        <v>12</v>
      </c>
      <c r="F145" t="s">
        <v>13</v>
      </c>
      <c r="G145" t="s">
        <v>14</v>
      </c>
      <c r="H145">
        <v>8.2110950000000003</v>
      </c>
      <c r="I145">
        <v>679.75931145677259</v>
      </c>
      <c r="J145">
        <v>475.8210069260972</v>
      </c>
      <c r="K145">
        <v>8.2182247638702393</v>
      </c>
      <c r="L145">
        <f>ABS(Table1[[#This Row],[num_integration]]-Table1[[#This Row],[ml_integration]])</f>
        <v>203.9383045306754</v>
      </c>
    </row>
    <row r="146" spans="1:12" x14ac:dyDescent="0.35">
      <c r="A146" t="s">
        <v>246</v>
      </c>
      <c r="B146">
        <v>7</v>
      </c>
      <c r="C146">
        <v>35</v>
      </c>
      <c r="D146">
        <v>15</v>
      </c>
      <c r="E146" t="s">
        <v>96</v>
      </c>
      <c r="F146" t="s">
        <v>13</v>
      </c>
      <c r="G146" t="s">
        <v>14</v>
      </c>
      <c r="H146">
        <v>24.394122064000001</v>
      </c>
      <c r="I146">
        <v>2015.8615100112961</v>
      </c>
      <c r="J146">
        <v>1810.3338694271499</v>
      </c>
      <c r="K146">
        <v>24.401946067810059</v>
      </c>
      <c r="L146">
        <f>ABS(Table1[[#This Row],[num_integration]]-Table1[[#This Row],[ml_integration]])</f>
        <v>205.52764058414618</v>
      </c>
    </row>
    <row r="147" spans="1:12" x14ac:dyDescent="0.35">
      <c r="A147" t="s">
        <v>142</v>
      </c>
      <c r="B147">
        <v>5</v>
      </c>
      <c r="C147">
        <v>22.5</v>
      </c>
      <c r="D147">
        <v>15</v>
      </c>
      <c r="E147" t="s">
        <v>96</v>
      </c>
      <c r="F147" t="s">
        <v>13</v>
      </c>
      <c r="G147" t="s">
        <v>14</v>
      </c>
      <c r="H147">
        <v>10.344845254699999</v>
      </c>
      <c r="I147">
        <v>1054.367446606245</v>
      </c>
      <c r="J147">
        <v>1263.1375213877359</v>
      </c>
      <c r="K147">
        <v>10.349178791046141</v>
      </c>
      <c r="L147">
        <f>ABS(Table1[[#This Row],[num_integration]]-Table1[[#This Row],[ml_integration]])</f>
        <v>208.77007478149085</v>
      </c>
    </row>
    <row r="148" spans="1:12" x14ac:dyDescent="0.35">
      <c r="A148" t="s">
        <v>101</v>
      </c>
      <c r="B148">
        <v>5</v>
      </c>
      <c r="C148">
        <v>2.5</v>
      </c>
      <c r="D148">
        <v>0</v>
      </c>
      <c r="E148" t="s">
        <v>94</v>
      </c>
      <c r="F148" t="s">
        <v>13</v>
      </c>
      <c r="G148" t="s">
        <v>14</v>
      </c>
      <c r="H148">
        <v>14.816956788000001</v>
      </c>
      <c r="I148">
        <v>880.18637536955737</v>
      </c>
      <c r="J148">
        <v>660.4826082764082</v>
      </c>
      <c r="K148">
        <v>14.82559394836426</v>
      </c>
      <c r="L148">
        <f>ABS(Table1[[#This Row],[num_integration]]-Table1[[#This Row],[ml_integration]])</f>
        <v>219.70376709314917</v>
      </c>
    </row>
    <row r="149" spans="1:12" x14ac:dyDescent="0.35">
      <c r="A149" t="s">
        <v>29</v>
      </c>
      <c r="B149">
        <v>3</v>
      </c>
      <c r="C149">
        <v>6.5</v>
      </c>
      <c r="D149">
        <v>0</v>
      </c>
      <c r="E149" t="s">
        <v>12</v>
      </c>
      <c r="F149" t="s">
        <v>13</v>
      </c>
      <c r="G149" t="s">
        <v>14</v>
      </c>
      <c r="H149">
        <v>8.3251850000000012</v>
      </c>
      <c r="I149">
        <v>985.59048863168061</v>
      </c>
      <c r="J149">
        <v>1221.5850408018059</v>
      </c>
      <c r="K149">
        <v>8.3328993320465088</v>
      </c>
      <c r="L149">
        <f>ABS(Table1[[#This Row],[num_integration]]-Table1[[#This Row],[ml_integration]])</f>
        <v>235.9945521701253</v>
      </c>
    </row>
    <row r="150" spans="1:12" x14ac:dyDescent="0.35">
      <c r="A150" t="s">
        <v>176</v>
      </c>
      <c r="B150">
        <v>7</v>
      </c>
      <c r="C150">
        <v>0.5</v>
      </c>
      <c r="D150">
        <v>45</v>
      </c>
      <c r="E150" t="s">
        <v>100</v>
      </c>
      <c r="F150" t="s">
        <v>13</v>
      </c>
      <c r="G150" t="s">
        <v>14</v>
      </c>
      <c r="H150">
        <v>41.561828106999997</v>
      </c>
      <c r="I150">
        <v>2046.495289837444</v>
      </c>
      <c r="J150">
        <v>1809.667463477811</v>
      </c>
      <c r="K150">
        <v>41.568649291992188</v>
      </c>
      <c r="L150">
        <f>ABS(Table1[[#This Row],[num_integration]]-Table1[[#This Row],[ml_integration]])</f>
        <v>236.82782635963304</v>
      </c>
    </row>
    <row r="151" spans="1:12" x14ac:dyDescent="0.35">
      <c r="A151" t="s">
        <v>161</v>
      </c>
      <c r="B151">
        <v>5</v>
      </c>
      <c r="C151">
        <v>32.5</v>
      </c>
      <c r="D151">
        <v>0</v>
      </c>
      <c r="E151" t="s">
        <v>94</v>
      </c>
      <c r="F151" t="s">
        <v>13</v>
      </c>
      <c r="G151" t="s">
        <v>14</v>
      </c>
      <c r="H151">
        <v>10.519944904700001</v>
      </c>
      <c r="I151">
        <v>1305.256664272775</v>
      </c>
      <c r="J151">
        <v>1067.767792118055</v>
      </c>
      <c r="K151">
        <v>10.52166175842285</v>
      </c>
      <c r="L151">
        <f>ABS(Table1[[#This Row],[num_integration]]-Table1[[#This Row],[ml_integration]])</f>
        <v>237.48887215471996</v>
      </c>
    </row>
    <row r="152" spans="1:12" x14ac:dyDescent="0.35">
      <c r="A152" t="s">
        <v>56</v>
      </c>
      <c r="B152">
        <v>3</v>
      </c>
      <c r="C152">
        <v>18.5</v>
      </c>
      <c r="D152">
        <v>45</v>
      </c>
      <c r="E152" t="s">
        <v>20</v>
      </c>
      <c r="F152" t="s">
        <v>13</v>
      </c>
      <c r="G152" t="s">
        <v>14</v>
      </c>
      <c r="H152">
        <v>26.000710000000002</v>
      </c>
      <c r="I152">
        <v>1927.7664567715581</v>
      </c>
      <c r="J152">
        <v>2165.4449337215929</v>
      </c>
      <c r="K152">
        <v>26.00410079956055</v>
      </c>
      <c r="L152">
        <f>ABS(Table1[[#This Row],[num_integration]]-Table1[[#This Row],[ml_integration]])</f>
        <v>237.67847695003479</v>
      </c>
    </row>
    <row r="153" spans="1:12" x14ac:dyDescent="0.35">
      <c r="A153" t="s">
        <v>61</v>
      </c>
      <c r="B153">
        <v>3</v>
      </c>
      <c r="C153">
        <v>22.5</v>
      </c>
      <c r="D153">
        <v>0</v>
      </c>
      <c r="E153" t="s">
        <v>12</v>
      </c>
      <c r="F153" t="s">
        <v>13</v>
      </c>
      <c r="G153" t="s">
        <v>14</v>
      </c>
      <c r="H153">
        <v>20.36215</v>
      </c>
      <c r="I153">
        <v>2186.4196866334319</v>
      </c>
      <c r="J153">
        <v>2428.289410174631</v>
      </c>
      <c r="K153">
        <v>20.370418548583981</v>
      </c>
      <c r="L153">
        <f>ABS(Table1[[#This Row],[num_integration]]-Table1[[#This Row],[ml_integration]])</f>
        <v>241.86972354119916</v>
      </c>
    </row>
    <row r="154" spans="1:12" x14ac:dyDescent="0.35">
      <c r="A154" t="s">
        <v>60</v>
      </c>
      <c r="B154">
        <v>3</v>
      </c>
      <c r="C154">
        <v>20.5</v>
      </c>
      <c r="D154">
        <v>45</v>
      </c>
      <c r="E154" t="s">
        <v>20</v>
      </c>
      <c r="F154" t="s">
        <v>13</v>
      </c>
      <c r="G154" t="s">
        <v>14</v>
      </c>
      <c r="H154">
        <v>26.006029999999999</v>
      </c>
      <c r="I154">
        <v>1972.6182781312091</v>
      </c>
      <c r="J154">
        <v>2225.0816093264948</v>
      </c>
      <c r="K154">
        <v>26.015895843505859</v>
      </c>
      <c r="L154">
        <f>ABS(Table1[[#This Row],[num_integration]]-Table1[[#This Row],[ml_integration]])</f>
        <v>252.46333119528572</v>
      </c>
    </row>
    <row r="155" spans="1:12" x14ac:dyDescent="0.35">
      <c r="A155" t="s">
        <v>52</v>
      </c>
      <c r="B155">
        <v>3</v>
      </c>
      <c r="C155">
        <v>16.5</v>
      </c>
      <c r="D155">
        <v>45</v>
      </c>
      <c r="E155" t="s">
        <v>20</v>
      </c>
      <c r="F155" t="s">
        <v>13</v>
      </c>
      <c r="G155" t="s">
        <v>14</v>
      </c>
      <c r="H155">
        <v>26.00309</v>
      </c>
      <c r="I155">
        <v>1878.175384250967</v>
      </c>
      <c r="J155">
        <v>2133.528869755904</v>
      </c>
      <c r="K155">
        <v>26.009799957275391</v>
      </c>
      <c r="L155">
        <f>ABS(Table1[[#This Row],[num_integration]]-Table1[[#This Row],[ml_integration]])</f>
        <v>255.353485504937</v>
      </c>
    </row>
    <row r="156" spans="1:12" x14ac:dyDescent="0.35">
      <c r="A156" t="s">
        <v>215</v>
      </c>
      <c r="B156">
        <v>7</v>
      </c>
      <c r="C156">
        <v>20.5</v>
      </c>
      <c r="D156">
        <v>30</v>
      </c>
      <c r="E156" t="s">
        <v>98</v>
      </c>
      <c r="F156" t="s">
        <v>13</v>
      </c>
      <c r="G156" t="s">
        <v>14</v>
      </c>
      <c r="H156">
        <v>44.984095842000002</v>
      </c>
      <c r="I156">
        <v>3900.3879941671812</v>
      </c>
      <c r="J156">
        <v>3634.976280581905</v>
      </c>
      <c r="K156">
        <v>44.988761901855469</v>
      </c>
      <c r="L156">
        <f>ABS(Table1[[#This Row],[num_integration]]-Table1[[#This Row],[ml_integration]])</f>
        <v>265.41171358527617</v>
      </c>
    </row>
    <row r="157" spans="1:12" x14ac:dyDescent="0.35">
      <c r="A157" t="s">
        <v>166</v>
      </c>
      <c r="B157">
        <v>5</v>
      </c>
      <c r="C157">
        <v>34.5</v>
      </c>
      <c r="D157">
        <v>15</v>
      </c>
      <c r="E157" t="s">
        <v>96</v>
      </c>
      <c r="F157" t="s">
        <v>13</v>
      </c>
      <c r="G157" t="s">
        <v>14</v>
      </c>
      <c r="H157">
        <v>9.4982388711999999</v>
      </c>
      <c r="I157">
        <v>1250.4600515627101</v>
      </c>
      <c r="J157">
        <v>970.94061318528657</v>
      </c>
      <c r="K157">
        <v>9.5054655075073242</v>
      </c>
      <c r="L157">
        <f>ABS(Table1[[#This Row],[num_integration]]-Table1[[#This Row],[ml_integration]])</f>
        <v>279.51943837742351</v>
      </c>
    </row>
    <row r="158" spans="1:12" x14ac:dyDescent="0.35">
      <c r="A158" t="s">
        <v>162</v>
      </c>
      <c r="B158">
        <v>5</v>
      </c>
      <c r="C158">
        <v>32.5</v>
      </c>
      <c r="D158">
        <v>15</v>
      </c>
      <c r="E158" t="s">
        <v>96</v>
      </c>
      <c r="F158" t="s">
        <v>13</v>
      </c>
      <c r="G158" t="s">
        <v>14</v>
      </c>
      <c r="H158">
        <v>9.5987835251</v>
      </c>
      <c r="I158">
        <v>1212.64150161625</v>
      </c>
      <c r="J158">
        <v>932.4972602338994</v>
      </c>
      <c r="K158">
        <v>9.6039457321166992</v>
      </c>
      <c r="L158">
        <f>ABS(Table1[[#This Row],[num_integration]]-Table1[[#This Row],[ml_integration]])</f>
        <v>280.14424138235063</v>
      </c>
    </row>
    <row r="159" spans="1:12" x14ac:dyDescent="0.35">
      <c r="A159" t="s">
        <v>89</v>
      </c>
      <c r="B159">
        <v>3</v>
      </c>
      <c r="C159">
        <v>35</v>
      </c>
      <c r="D159">
        <v>0</v>
      </c>
      <c r="E159" t="s">
        <v>12</v>
      </c>
      <c r="F159" t="s">
        <v>13</v>
      </c>
      <c r="G159" t="s">
        <v>14</v>
      </c>
      <c r="H159">
        <v>26.002389999999998</v>
      </c>
      <c r="I159">
        <v>2992.1971246773928</v>
      </c>
      <c r="J159">
        <v>3275.054312138976</v>
      </c>
      <c r="K159">
        <v>26.011405944824219</v>
      </c>
      <c r="L159">
        <f>ABS(Table1[[#This Row],[num_integration]]-Table1[[#This Row],[ml_integration]])</f>
        <v>282.85718746158318</v>
      </c>
    </row>
    <row r="160" spans="1:12" x14ac:dyDescent="0.35">
      <c r="A160" t="s">
        <v>64</v>
      </c>
      <c r="B160">
        <v>3</v>
      </c>
      <c r="C160">
        <v>22.5</v>
      </c>
      <c r="D160">
        <v>45</v>
      </c>
      <c r="E160" t="s">
        <v>20</v>
      </c>
      <c r="F160" t="s">
        <v>13</v>
      </c>
      <c r="G160" t="s">
        <v>14</v>
      </c>
      <c r="H160">
        <v>25.951879999999999</v>
      </c>
      <c r="I160">
        <v>2021.643848633199</v>
      </c>
      <c r="J160">
        <v>2310.5081834149082</v>
      </c>
      <c r="K160">
        <v>25.952852249145511</v>
      </c>
      <c r="L160">
        <f>ABS(Table1[[#This Row],[num_integration]]-Table1[[#This Row],[ml_integration]])</f>
        <v>288.8643347817092</v>
      </c>
    </row>
    <row r="161" spans="1:12" x14ac:dyDescent="0.35">
      <c r="A161" t="s">
        <v>183</v>
      </c>
      <c r="B161">
        <v>7</v>
      </c>
      <c r="C161">
        <v>4.5</v>
      </c>
      <c r="D161">
        <v>30</v>
      </c>
      <c r="E161" t="s">
        <v>98</v>
      </c>
      <c r="F161" t="s">
        <v>13</v>
      </c>
      <c r="G161" t="s">
        <v>14</v>
      </c>
      <c r="H161">
        <v>43.479957730000002</v>
      </c>
      <c r="I161">
        <v>3244.1226785489621</v>
      </c>
      <c r="J161">
        <v>2953.093075757924</v>
      </c>
      <c r="K161">
        <v>43.488033294677727</v>
      </c>
      <c r="L161">
        <f>ABS(Table1[[#This Row],[num_integration]]-Table1[[#This Row],[ml_integration]])</f>
        <v>291.02960279103809</v>
      </c>
    </row>
    <row r="162" spans="1:12" x14ac:dyDescent="0.35">
      <c r="A162" t="s">
        <v>219</v>
      </c>
      <c r="B162">
        <v>7</v>
      </c>
      <c r="C162">
        <v>22.5</v>
      </c>
      <c r="D162">
        <v>30</v>
      </c>
      <c r="E162" t="s">
        <v>98</v>
      </c>
      <c r="F162" t="s">
        <v>13</v>
      </c>
      <c r="G162" t="s">
        <v>14</v>
      </c>
      <c r="H162">
        <v>44.795584976999997</v>
      </c>
      <c r="I162">
        <v>3922.765655489603</v>
      </c>
      <c r="J162">
        <v>3627.232340787154</v>
      </c>
      <c r="K162">
        <v>44.79534912109375</v>
      </c>
      <c r="L162">
        <f>ABS(Table1[[#This Row],[num_integration]]-Table1[[#This Row],[ml_integration]])</f>
        <v>295.53331470244893</v>
      </c>
    </row>
    <row r="163" spans="1:12" x14ac:dyDescent="0.35">
      <c r="A163" t="s">
        <v>85</v>
      </c>
      <c r="B163">
        <v>3</v>
      </c>
      <c r="C163">
        <v>34.5</v>
      </c>
      <c r="D163">
        <v>0</v>
      </c>
      <c r="E163" t="s">
        <v>12</v>
      </c>
      <c r="F163" t="s">
        <v>13</v>
      </c>
      <c r="G163" t="s">
        <v>14</v>
      </c>
      <c r="H163">
        <v>26.00395</v>
      </c>
      <c r="I163">
        <v>2969.2254330045689</v>
      </c>
      <c r="J163">
        <v>3265.3301482926449</v>
      </c>
      <c r="K163">
        <v>26.004119873046879</v>
      </c>
      <c r="L163">
        <f>ABS(Table1[[#This Row],[num_integration]]-Table1[[#This Row],[ml_integration]])</f>
        <v>296.10471528807602</v>
      </c>
    </row>
    <row r="164" spans="1:12" x14ac:dyDescent="0.35">
      <c r="A164" t="s">
        <v>188</v>
      </c>
      <c r="B164">
        <v>7</v>
      </c>
      <c r="C164">
        <v>6.5</v>
      </c>
      <c r="D164">
        <v>45</v>
      </c>
      <c r="E164" t="s">
        <v>100</v>
      </c>
      <c r="F164" t="s">
        <v>13</v>
      </c>
      <c r="G164" t="s">
        <v>14</v>
      </c>
      <c r="H164">
        <v>44.986081421000002</v>
      </c>
      <c r="I164">
        <v>2977.5599640185792</v>
      </c>
      <c r="J164">
        <v>2681.3661582683399</v>
      </c>
      <c r="K164">
        <v>44.986125946044922</v>
      </c>
      <c r="L164">
        <f>ABS(Table1[[#This Row],[num_integration]]-Table1[[#This Row],[ml_integration]])</f>
        <v>296.19380575023933</v>
      </c>
    </row>
    <row r="165" spans="1:12" x14ac:dyDescent="0.35">
      <c r="A165" t="s">
        <v>48</v>
      </c>
      <c r="B165">
        <v>3</v>
      </c>
      <c r="C165">
        <v>14.5</v>
      </c>
      <c r="D165">
        <v>45</v>
      </c>
      <c r="E165" t="s">
        <v>20</v>
      </c>
      <c r="F165" t="s">
        <v>13</v>
      </c>
      <c r="G165" t="s">
        <v>14</v>
      </c>
      <c r="H165">
        <v>26.002269999999999</v>
      </c>
      <c r="I165">
        <v>1824.4760884519019</v>
      </c>
      <c r="J165">
        <v>2125.6507137709759</v>
      </c>
      <c r="K165">
        <v>26.009904861450199</v>
      </c>
      <c r="L165">
        <f>ABS(Table1[[#This Row],[num_integration]]-Table1[[#This Row],[ml_integration]])</f>
        <v>301.17462531907404</v>
      </c>
    </row>
    <row r="166" spans="1:12" x14ac:dyDescent="0.35">
      <c r="A166" t="s">
        <v>40</v>
      </c>
      <c r="B166">
        <v>3</v>
      </c>
      <c r="C166">
        <v>10.5</v>
      </c>
      <c r="D166">
        <v>45</v>
      </c>
      <c r="E166" t="s">
        <v>20</v>
      </c>
      <c r="F166" t="s">
        <v>13</v>
      </c>
      <c r="G166" t="s">
        <v>14</v>
      </c>
      <c r="H166">
        <v>26.00244</v>
      </c>
      <c r="I166">
        <v>1848.2670670408791</v>
      </c>
      <c r="J166">
        <v>2155.2897011714949</v>
      </c>
      <c r="K166">
        <v>26.00631141662598</v>
      </c>
      <c r="L166">
        <f>ABS(Table1[[#This Row],[num_integration]]-Table1[[#This Row],[ml_integration]])</f>
        <v>307.02263413061587</v>
      </c>
    </row>
    <row r="167" spans="1:12" x14ac:dyDescent="0.35">
      <c r="A167" t="s">
        <v>227</v>
      </c>
      <c r="B167">
        <v>7</v>
      </c>
      <c r="C167">
        <v>26.5</v>
      </c>
      <c r="D167">
        <v>30</v>
      </c>
      <c r="E167" t="s">
        <v>98</v>
      </c>
      <c r="F167" t="s">
        <v>13</v>
      </c>
      <c r="G167" t="s">
        <v>14</v>
      </c>
      <c r="H167">
        <v>44.220023900000001</v>
      </c>
      <c r="I167">
        <v>3918.193708398499</v>
      </c>
      <c r="J167">
        <v>3605.1271718037051</v>
      </c>
      <c r="K167">
        <v>44.227706909179688</v>
      </c>
      <c r="L167">
        <f>ABS(Table1[[#This Row],[num_integration]]-Table1[[#This Row],[ml_integration]])</f>
        <v>313.06653659479389</v>
      </c>
    </row>
    <row r="168" spans="1:12" x14ac:dyDescent="0.35">
      <c r="A168" t="s">
        <v>73</v>
      </c>
      <c r="B168">
        <v>3</v>
      </c>
      <c r="C168">
        <v>28.5</v>
      </c>
      <c r="D168">
        <v>0</v>
      </c>
      <c r="E168" t="s">
        <v>12</v>
      </c>
      <c r="F168" t="s">
        <v>13</v>
      </c>
      <c r="G168" t="s">
        <v>14</v>
      </c>
      <c r="H168">
        <v>26.000299999999999</v>
      </c>
      <c r="I168">
        <v>2740.0054449640688</v>
      </c>
      <c r="J168">
        <v>3057.5358862339572</v>
      </c>
      <c r="K168">
        <v>26.003690719604489</v>
      </c>
      <c r="L168">
        <f>ABS(Table1[[#This Row],[num_integration]]-Table1[[#This Row],[ml_integration]])</f>
        <v>317.53044126988834</v>
      </c>
    </row>
    <row r="169" spans="1:12" x14ac:dyDescent="0.35">
      <c r="A169" t="s">
        <v>81</v>
      </c>
      <c r="B169">
        <v>3</v>
      </c>
      <c r="C169">
        <v>32.5</v>
      </c>
      <c r="D169">
        <v>0</v>
      </c>
      <c r="E169" t="s">
        <v>12</v>
      </c>
      <c r="F169" t="s">
        <v>13</v>
      </c>
      <c r="G169" t="s">
        <v>14</v>
      </c>
      <c r="H169">
        <v>26.002790000000001</v>
      </c>
      <c r="I169">
        <v>2894.109336432904</v>
      </c>
      <c r="J169">
        <v>3212.3513081420151</v>
      </c>
      <c r="K169">
        <v>26.0103759765625</v>
      </c>
      <c r="L169">
        <f>ABS(Table1[[#This Row],[num_integration]]-Table1[[#This Row],[ml_integration]])</f>
        <v>318.24197170911111</v>
      </c>
    </row>
    <row r="170" spans="1:12" x14ac:dyDescent="0.35">
      <c r="A170" t="s">
        <v>231</v>
      </c>
      <c r="B170">
        <v>7</v>
      </c>
      <c r="C170">
        <v>28.5</v>
      </c>
      <c r="D170">
        <v>30</v>
      </c>
      <c r="E170" t="s">
        <v>98</v>
      </c>
      <c r="F170" t="s">
        <v>13</v>
      </c>
      <c r="G170" t="s">
        <v>14</v>
      </c>
      <c r="H170">
        <v>43.989868014999999</v>
      </c>
      <c r="I170">
        <v>3928.9383619321461</v>
      </c>
      <c r="J170">
        <v>3607.7473420810202</v>
      </c>
      <c r="K170">
        <v>43.99034309387207</v>
      </c>
      <c r="L170">
        <f>ABS(Table1[[#This Row],[num_integration]]-Table1[[#This Row],[ml_integration]])</f>
        <v>321.19101985112593</v>
      </c>
    </row>
    <row r="171" spans="1:12" x14ac:dyDescent="0.35">
      <c r="A171" t="s">
        <v>77</v>
      </c>
      <c r="B171">
        <v>3</v>
      </c>
      <c r="C171">
        <v>30.5</v>
      </c>
      <c r="D171">
        <v>0</v>
      </c>
      <c r="E171" t="s">
        <v>12</v>
      </c>
      <c r="F171" t="s">
        <v>13</v>
      </c>
      <c r="G171" t="s">
        <v>14</v>
      </c>
      <c r="H171">
        <v>26.003820000000001</v>
      </c>
      <c r="I171">
        <v>2817.9914506899859</v>
      </c>
      <c r="J171">
        <v>3144.893455918726</v>
      </c>
      <c r="K171">
        <v>26.007246017456051</v>
      </c>
      <c r="L171">
        <f>ABS(Table1[[#This Row],[num_integration]]-Table1[[#This Row],[ml_integration]])</f>
        <v>326.90200522874011</v>
      </c>
    </row>
    <row r="172" spans="1:12" x14ac:dyDescent="0.35">
      <c r="A172" t="s">
        <v>69</v>
      </c>
      <c r="B172">
        <v>3</v>
      </c>
      <c r="C172">
        <v>26.5</v>
      </c>
      <c r="D172">
        <v>0</v>
      </c>
      <c r="E172" t="s">
        <v>12</v>
      </c>
      <c r="F172" t="s">
        <v>13</v>
      </c>
      <c r="G172" t="s">
        <v>14</v>
      </c>
      <c r="H172">
        <v>26.00515</v>
      </c>
      <c r="I172">
        <v>2634.214549526353</v>
      </c>
      <c r="J172">
        <v>2966.6228784246032</v>
      </c>
      <c r="K172">
        <v>26.012863159179691</v>
      </c>
      <c r="L172">
        <f>ABS(Table1[[#This Row],[num_integration]]-Table1[[#This Row],[ml_integration]])</f>
        <v>332.40832889825015</v>
      </c>
    </row>
    <row r="173" spans="1:12" x14ac:dyDescent="0.35">
      <c r="A173" t="s">
        <v>68</v>
      </c>
      <c r="B173">
        <v>3</v>
      </c>
      <c r="C173">
        <v>24.5</v>
      </c>
      <c r="D173">
        <v>45</v>
      </c>
      <c r="E173" t="s">
        <v>20</v>
      </c>
      <c r="F173" t="s">
        <v>13</v>
      </c>
      <c r="G173" t="s">
        <v>14</v>
      </c>
      <c r="H173">
        <v>26.000889999999998</v>
      </c>
      <c r="I173">
        <v>2098.305322702673</v>
      </c>
      <c r="J173">
        <v>2437.4880325256572</v>
      </c>
      <c r="K173">
        <v>26.004640579223629</v>
      </c>
      <c r="L173">
        <f>ABS(Table1[[#This Row],[num_integration]]-Table1[[#This Row],[ml_integration]])</f>
        <v>339.18270982298418</v>
      </c>
    </row>
    <row r="174" spans="1:12" x14ac:dyDescent="0.35">
      <c r="A174" t="s">
        <v>180</v>
      </c>
      <c r="B174">
        <v>7</v>
      </c>
      <c r="C174">
        <v>2.5</v>
      </c>
      <c r="D174">
        <v>45</v>
      </c>
      <c r="E174" t="s">
        <v>100</v>
      </c>
      <c r="F174" t="s">
        <v>13</v>
      </c>
      <c r="G174" t="s">
        <v>14</v>
      </c>
      <c r="H174">
        <v>44.921339601</v>
      </c>
      <c r="I174">
        <v>2780.431100008544</v>
      </c>
      <c r="J174">
        <v>2438.575900084827</v>
      </c>
      <c r="K174">
        <v>44.923019409179688</v>
      </c>
      <c r="L174">
        <f>ABS(Table1[[#This Row],[num_integration]]-Table1[[#This Row],[ml_integration]])</f>
        <v>341.85519992371701</v>
      </c>
    </row>
    <row r="175" spans="1:12" x14ac:dyDescent="0.35">
      <c r="A175" t="s">
        <v>65</v>
      </c>
      <c r="B175">
        <v>3</v>
      </c>
      <c r="C175">
        <v>24.5</v>
      </c>
      <c r="D175">
        <v>0</v>
      </c>
      <c r="E175" t="s">
        <v>12</v>
      </c>
      <c r="F175" t="s">
        <v>13</v>
      </c>
      <c r="G175" t="s">
        <v>14</v>
      </c>
      <c r="H175">
        <v>26.000889999999998</v>
      </c>
      <c r="I175">
        <v>2541.4094154847021</v>
      </c>
      <c r="J175">
        <v>2904.6588851622851</v>
      </c>
      <c r="K175">
        <v>26.01035118103027</v>
      </c>
      <c r="L175">
        <f>ABS(Table1[[#This Row],[num_integration]]-Table1[[#This Row],[ml_integration]])</f>
        <v>363.24946967758297</v>
      </c>
    </row>
    <row r="176" spans="1:12" x14ac:dyDescent="0.35">
      <c r="A176" t="s">
        <v>57</v>
      </c>
      <c r="B176">
        <v>3</v>
      </c>
      <c r="C176">
        <v>20.5</v>
      </c>
      <c r="D176">
        <v>0</v>
      </c>
      <c r="E176" t="s">
        <v>12</v>
      </c>
      <c r="F176" t="s">
        <v>13</v>
      </c>
      <c r="G176" t="s">
        <v>14</v>
      </c>
      <c r="H176">
        <v>20.580649999999999</v>
      </c>
      <c r="I176">
        <v>2113.3588533551201</v>
      </c>
      <c r="J176">
        <v>2479.8571480612632</v>
      </c>
      <c r="K176">
        <v>20.580707669258121</v>
      </c>
      <c r="L176">
        <f>ABS(Table1[[#This Row],[num_integration]]-Table1[[#This Row],[ml_integration]])</f>
        <v>366.49829470614304</v>
      </c>
    </row>
    <row r="177" spans="1:12" x14ac:dyDescent="0.35">
      <c r="A177" t="s">
        <v>44</v>
      </c>
      <c r="B177">
        <v>3</v>
      </c>
      <c r="C177">
        <v>12.5</v>
      </c>
      <c r="D177">
        <v>45</v>
      </c>
      <c r="E177" t="s">
        <v>20</v>
      </c>
      <c r="F177" t="s">
        <v>13</v>
      </c>
      <c r="G177" t="s">
        <v>14</v>
      </c>
      <c r="H177">
        <v>26.006229999999999</v>
      </c>
      <c r="I177">
        <v>1771.8538600786619</v>
      </c>
      <c r="J177">
        <v>2151.5786770316881</v>
      </c>
      <c r="K177">
        <v>26.013339996337891</v>
      </c>
      <c r="L177">
        <f>ABS(Table1[[#This Row],[num_integration]]-Table1[[#This Row],[ml_integration]])</f>
        <v>379.72481695302622</v>
      </c>
    </row>
    <row r="178" spans="1:12" x14ac:dyDescent="0.35">
      <c r="A178" t="s">
        <v>33</v>
      </c>
      <c r="B178">
        <v>3</v>
      </c>
      <c r="C178">
        <v>8.5</v>
      </c>
      <c r="D178">
        <v>0</v>
      </c>
      <c r="E178" t="s">
        <v>12</v>
      </c>
      <c r="F178" t="s">
        <v>13</v>
      </c>
      <c r="G178" t="s">
        <v>14</v>
      </c>
      <c r="H178">
        <v>12.075810000000001</v>
      </c>
      <c r="I178">
        <v>1321.2895192820449</v>
      </c>
      <c r="J178">
        <v>1701.5147856770459</v>
      </c>
      <c r="K178">
        <v>12.08462357521057</v>
      </c>
      <c r="L178">
        <f>ABS(Table1[[#This Row],[num_integration]]-Table1[[#This Row],[ml_integration]])</f>
        <v>380.22526639500097</v>
      </c>
    </row>
    <row r="179" spans="1:12" x14ac:dyDescent="0.35">
      <c r="A179" t="s">
        <v>72</v>
      </c>
      <c r="B179">
        <v>3</v>
      </c>
      <c r="C179">
        <v>26.5</v>
      </c>
      <c r="D179">
        <v>45</v>
      </c>
      <c r="E179" t="s">
        <v>20</v>
      </c>
      <c r="F179" t="s">
        <v>13</v>
      </c>
      <c r="G179" t="s">
        <v>14</v>
      </c>
      <c r="H179">
        <v>26.00515</v>
      </c>
      <c r="I179">
        <v>2154.4100819817172</v>
      </c>
      <c r="J179">
        <v>2536.5584699464071</v>
      </c>
      <c r="K179">
        <v>26.010873794555661</v>
      </c>
      <c r="L179">
        <f>ABS(Table1[[#This Row],[num_integration]]-Table1[[#This Row],[ml_integration]])</f>
        <v>382.14838796468985</v>
      </c>
    </row>
    <row r="180" spans="1:12" x14ac:dyDescent="0.35">
      <c r="A180" t="s">
        <v>179</v>
      </c>
      <c r="B180">
        <v>7</v>
      </c>
      <c r="C180">
        <v>2.5</v>
      </c>
      <c r="D180">
        <v>30</v>
      </c>
      <c r="E180" t="s">
        <v>98</v>
      </c>
      <c r="F180" t="s">
        <v>13</v>
      </c>
      <c r="G180" t="s">
        <v>14</v>
      </c>
      <c r="H180">
        <v>42.180829793000001</v>
      </c>
      <c r="I180">
        <v>3093.2811843523259</v>
      </c>
      <c r="J180">
        <v>2710.2240530004578</v>
      </c>
      <c r="K180">
        <v>42.184776306152337</v>
      </c>
      <c r="L180">
        <f>ABS(Table1[[#This Row],[num_integration]]-Table1[[#This Row],[ml_integration]])</f>
        <v>383.05713135186807</v>
      </c>
    </row>
    <row r="181" spans="1:12" x14ac:dyDescent="0.35">
      <c r="A181" t="s">
        <v>177</v>
      </c>
      <c r="B181">
        <v>7</v>
      </c>
      <c r="C181">
        <v>2.5</v>
      </c>
      <c r="D181">
        <v>0</v>
      </c>
      <c r="E181" t="s">
        <v>94</v>
      </c>
      <c r="F181" t="s">
        <v>13</v>
      </c>
      <c r="G181" t="s">
        <v>14</v>
      </c>
      <c r="H181">
        <v>37.466161995999997</v>
      </c>
      <c r="I181">
        <v>2808.369888588903</v>
      </c>
      <c r="J181">
        <v>2416.54325918119</v>
      </c>
      <c r="K181">
        <v>37.471797943115227</v>
      </c>
      <c r="L181">
        <f>ABS(Table1[[#This Row],[num_integration]]-Table1[[#This Row],[ml_integration]])</f>
        <v>391.82662940771297</v>
      </c>
    </row>
    <row r="182" spans="1:12" x14ac:dyDescent="0.35">
      <c r="A182" t="s">
        <v>76</v>
      </c>
      <c r="B182">
        <v>3</v>
      </c>
      <c r="C182">
        <v>28.5</v>
      </c>
      <c r="D182">
        <v>45</v>
      </c>
      <c r="E182" t="s">
        <v>20</v>
      </c>
      <c r="F182" t="s">
        <v>13</v>
      </c>
      <c r="G182" t="s">
        <v>14</v>
      </c>
      <c r="H182">
        <v>26.000299999999999</v>
      </c>
      <c r="I182">
        <v>2220.134339626276</v>
      </c>
      <c r="J182">
        <v>2623.2944017210848</v>
      </c>
      <c r="K182">
        <v>26.004545211791989</v>
      </c>
      <c r="L182">
        <f>ABS(Table1[[#This Row],[num_integration]]-Table1[[#This Row],[ml_integration]])</f>
        <v>403.16006209480884</v>
      </c>
    </row>
    <row r="183" spans="1:12" x14ac:dyDescent="0.35">
      <c r="A183" t="s">
        <v>196</v>
      </c>
      <c r="B183">
        <v>7</v>
      </c>
      <c r="C183">
        <v>10.5</v>
      </c>
      <c r="D183">
        <v>45</v>
      </c>
      <c r="E183" t="s">
        <v>100</v>
      </c>
      <c r="F183" t="s">
        <v>13</v>
      </c>
      <c r="G183" t="s">
        <v>14</v>
      </c>
      <c r="H183">
        <v>42.289008498000001</v>
      </c>
      <c r="I183">
        <v>2983.7652095799849</v>
      </c>
      <c r="J183">
        <v>2574.2801664035128</v>
      </c>
      <c r="K183">
        <v>42.289665222167969</v>
      </c>
      <c r="L183">
        <f>ABS(Table1[[#This Row],[num_integration]]-Table1[[#This Row],[ml_integration]])</f>
        <v>409.48504317647212</v>
      </c>
    </row>
    <row r="184" spans="1:12" x14ac:dyDescent="0.35">
      <c r="A184" t="s">
        <v>187</v>
      </c>
      <c r="B184">
        <v>7</v>
      </c>
      <c r="C184">
        <v>6.5</v>
      </c>
      <c r="D184">
        <v>30</v>
      </c>
      <c r="E184" t="s">
        <v>98</v>
      </c>
      <c r="F184" t="s">
        <v>13</v>
      </c>
      <c r="G184" t="s">
        <v>14</v>
      </c>
      <c r="H184">
        <v>44.986081421000002</v>
      </c>
      <c r="I184">
        <v>3634.7644451679162</v>
      </c>
      <c r="J184">
        <v>3187.315128925105</v>
      </c>
      <c r="K184">
        <v>44.988632202148438</v>
      </c>
      <c r="L184">
        <f>ABS(Table1[[#This Row],[num_integration]]-Table1[[#This Row],[ml_integration]])</f>
        <v>447.44931624281116</v>
      </c>
    </row>
    <row r="185" spans="1:12" x14ac:dyDescent="0.35">
      <c r="A185" t="s">
        <v>80</v>
      </c>
      <c r="B185">
        <v>3</v>
      </c>
      <c r="C185">
        <v>30.5</v>
      </c>
      <c r="D185">
        <v>45</v>
      </c>
      <c r="E185" t="s">
        <v>20</v>
      </c>
      <c r="F185" t="s">
        <v>13</v>
      </c>
      <c r="G185" t="s">
        <v>14</v>
      </c>
      <c r="H185">
        <v>26.003820000000001</v>
      </c>
      <c r="I185">
        <v>2282.106079667803</v>
      </c>
      <c r="J185">
        <v>2731.7310728851221</v>
      </c>
      <c r="K185">
        <v>26.010986328125</v>
      </c>
      <c r="L185">
        <f>ABS(Table1[[#This Row],[num_integration]]-Table1[[#This Row],[ml_integration]])</f>
        <v>449.62499321731912</v>
      </c>
    </row>
    <row r="186" spans="1:12" x14ac:dyDescent="0.35">
      <c r="A186" t="s">
        <v>191</v>
      </c>
      <c r="B186">
        <v>7</v>
      </c>
      <c r="C186">
        <v>8.5</v>
      </c>
      <c r="D186">
        <v>30</v>
      </c>
      <c r="E186" t="s">
        <v>98</v>
      </c>
      <c r="F186" t="s">
        <v>13</v>
      </c>
      <c r="G186" t="s">
        <v>14</v>
      </c>
      <c r="H186">
        <v>44.961174130000003</v>
      </c>
      <c r="I186">
        <v>3752.5313969635308</v>
      </c>
      <c r="J186">
        <v>3285.6301079980899</v>
      </c>
      <c r="K186">
        <v>44.960567474365227</v>
      </c>
      <c r="L186">
        <f>ABS(Table1[[#This Row],[num_integration]]-Table1[[#This Row],[ml_integration]])</f>
        <v>466.90128896544093</v>
      </c>
    </row>
    <row r="187" spans="1:12" x14ac:dyDescent="0.35">
      <c r="A187" t="s">
        <v>35</v>
      </c>
      <c r="B187">
        <v>3</v>
      </c>
      <c r="C187">
        <v>8.5</v>
      </c>
      <c r="D187">
        <v>30</v>
      </c>
      <c r="E187" t="s">
        <v>18</v>
      </c>
      <c r="F187" t="s">
        <v>13</v>
      </c>
      <c r="G187" t="s">
        <v>14</v>
      </c>
      <c r="H187">
        <v>14.03852</v>
      </c>
      <c r="I187">
        <v>1312.117371683195</v>
      </c>
      <c r="J187">
        <v>1786.5475947458281</v>
      </c>
      <c r="K187">
        <v>14.04490685462952</v>
      </c>
      <c r="L187">
        <f>ABS(Table1[[#This Row],[num_integration]]-Table1[[#This Row],[ml_integration]])</f>
        <v>474.4302230626331</v>
      </c>
    </row>
    <row r="188" spans="1:12" x14ac:dyDescent="0.35">
      <c r="A188" t="s">
        <v>192</v>
      </c>
      <c r="B188">
        <v>7</v>
      </c>
      <c r="C188">
        <v>8.5</v>
      </c>
      <c r="D188">
        <v>45</v>
      </c>
      <c r="E188" t="s">
        <v>100</v>
      </c>
      <c r="F188" t="s">
        <v>13</v>
      </c>
      <c r="G188" t="s">
        <v>14</v>
      </c>
      <c r="H188">
        <v>44.102081208999998</v>
      </c>
      <c r="I188">
        <v>3161.9760000183492</v>
      </c>
      <c r="J188">
        <v>2671.703856408612</v>
      </c>
      <c r="K188">
        <v>44.107284545898438</v>
      </c>
      <c r="L188">
        <f>ABS(Table1[[#This Row],[num_integration]]-Table1[[#This Row],[ml_integration]])</f>
        <v>490.27214360973721</v>
      </c>
    </row>
    <row r="189" spans="1:12" x14ac:dyDescent="0.35">
      <c r="A189" t="s">
        <v>170</v>
      </c>
      <c r="B189">
        <v>5</v>
      </c>
      <c r="C189">
        <v>35</v>
      </c>
      <c r="D189">
        <v>15</v>
      </c>
      <c r="E189" t="s">
        <v>96</v>
      </c>
      <c r="F189" t="s">
        <v>13</v>
      </c>
      <c r="G189" t="s">
        <v>14</v>
      </c>
      <c r="H189">
        <v>19.289199105000002</v>
      </c>
      <c r="I189">
        <v>1634.867975765854</v>
      </c>
      <c r="J189">
        <v>2146.22282711259</v>
      </c>
      <c r="K189">
        <v>19.297701835632321</v>
      </c>
      <c r="L189">
        <f>ABS(Table1[[#This Row],[num_integration]]-Table1[[#This Row],[ml_integration]])</f>
        <v>511.35485134673604</v>
      </c>
    </row>
    <row r="190" spans="1:12" x14ac:dyDescent="0.35">
      <c r="A190" t="s">
        <v>84</v>
      </c>
      <c r="B190">
        <v>3</v>
      </c>
      <c r="C190">
        <v>32.5</v>
      </c>
      <c r="D190">
        <v>45</v>
      </c>
      <c r="E190" t="s">
        <v>20</v>
      </c>
      <c r="F190" t="s">
        <v>13</v>
      </c>
      <c r="G190" t="s">
        <v>14</v>
      </c>
      <c r="H190">
        <v>26.002790000000001</v>
      </c>
      <c r="I190">
        <v>2338.0990484963122</v>
      </c>
      <c r="J190">
        <v>2864.869737863386</v>
      </c>
      <c r="K190">
        <v>26.004573822021481</v>
      </c>
      <c r="L190">
        <f>ABS(Table1[[#This Row],[num_integration]]-Table1[[#This Row],[ml_integration]])</f>
        <v>526.77068936707383</v>
      </c>
    </row>
    <row r="191" spans="1:12" x14ac:dyDescent="0.35">
      <c r="A191" t="s">
        <v>53</v>
      </c>
      <c r="B191">
        <v>3</v>
      </c>
      <c r="C191">
        <v>18.5</v>
      </c>
      <c r="D191">
        <v>0</v>
      </c>
      <c r="E191" t="s">
        <v>12</v>
      </c>
      <c r="F191" t="s">
        <v>13</v>
      </c>
      <c r="G191" t="s">
        <v>14</v>
      </c>
      <c r="H191">
        <v>20.941490000000002</v>
      </c>
      <c r="I191">
        <v>2032.033994824533</v>
      </c>
      <c r="J191">
        <v>2570.5373770698461</v>
      </c>
      <c r="K191">
        <v>20.945148468017582</v>
      </c>
      <c r="L191">
        <f>ABS(Table1[[#This Row],[num_integration]]-Table1[[#This Row],[ml_integration]])</f>
        <v>538.50338224531311</v>
      </c>
    </row>
    <row r="192" spans="1:12" x14ac:dyDescent="0.35">
      <c r="A192" t="s">
        <v>30</v>
      </c>
      <c r="B192">
        <v>3</v>
      </c>
      <c r="C192">
        <v>6.5</v>
      </c>
      <c r="D192">
        <v>15</v>
      </c>
      <c r="E192" t="s">
        <v>16</v>
      </c>
      <c r="F192" t="s">
        <v>13</v>
      </c>
      <c r="G192" t="s">
        <v>14</v>
      </c>
      <c r="H192">
        <v>8.9418220000000002</v>
      </c>
      <c r="I192">
        <v>1036.8839249267171</v>
      </c>
      <c r="J192">
        <v>1577.2574290905629</v>
      </c>
      <c r="K192">
        <v>8.9434473514556885</v>
      </c>
      <c r="L192">
        <f>ABS(Table1[[#This Row],[num_integration]]-Table1[[#This Row],[ml_integration]])</f>
        <v>540.37350416384584</v>
      </c>
    </row>
    <row r="193" spans="1:12" x14ac:dyDescent="0.35">
      <c r="A193" t="s">
        <v>171</v>
      </c>
      <c r="B193">
        <v>5</v>
      </c>
      <c r="C193">
        <v>35</v>
      </c>
      <c r="D193">
        <v>30</v>
      </c>
      <c r="E193" t="s">
        <v>98</v>
      </c>
      <c r="F193" t="s">
        <v>13</v>
      </c>
      <c r="G193" t="s">
        <v>14</v>
      </c>
      <c r="H193">
        <v>19.893962731999999</v>
      </c>
      <c r="I193">
        <v>1589.6949303208689</v>
      </c>
      <c r="J193">
        <v>2147.6867012780681</v>
      </c>
      <c r="K193">
        <v>19.894956588745121</v>
      </c>
      <c r="L193">
        <f>ABS(Table1[[#This Row],[num_integration]]-Table1[[#This Row],[ml_integration]])</f>
        <v>557.99177095719915</v>
      </c>
    </row>
    <row r="194" spans="1:12" x14ac:dyDescent="0.35">
      <c r="A194" t="s">
        <v>169</v>
      </c>
      <c r="B194">
        <v>5</v>
      </c>
      <c r="C194">
        <v>35</v>
      </c>
      <c r="D194">
        <v>0</v>
      </c>
      <c r="E194" t="s">
        <v>94</v>
      </c>
      <c r="F194" t="s">
        <v>13</v>
      </c>
      <c r="G194" t="s">
        <v>14</v>
      </c>
      <c r="H194">
        <v>8.6442807972000004</v>
      </c>
      <c r="I194">
        <v>555.77918176559763</v>
      </c>
      <c r="J194">
        <v>1156.2142453544379</v>
      </c>
      <c r="K194">
        <v>8.6482596397399902</v>
      </c>
      <c r="L194">
        <f>ABS(Table1[[#This Row],[num_integration]]-Table1[[#This Row],[ml_integration]])</f>
        <v>600.43506358884031</v>
      </c>
    </row>
    <row r="195" spans="1:12" x14ac:dyDescent="0.35">
      <c r="A195" t="s">
        <v>92</v>
      </c>
      <c r="B195">
        <v>3</v>
      </c>
      <c r="C195">
        <v>35</v>
      </c>
      <c r="D195">
        <v>45</v>
      </c>
      <c r="E195" t="s">
        <v>20</v>
      </c>
      <c r="F195" t="s">
        <v>13</v>
      </c>
      <c r="G195" t="s">
        <v>14</v>
      </c>
      <c r="H195">
        <v>26.002389999999998</v>
      </c>
      <c r="I195">
        <v>2417.0918872123352</v>
      </c>
      <c r="J195">
        <v>3028.5208992665948</v>
      </c>
      <c r="K195">
        <v>26.00882530212402</v>
      </c>
      <c r="L195">
        <f>ABS(Table1[[#This Row],[num_integration]]-Table1[[#This Row],[ml_integration]])</f>
        <v>611.4290120542596</v>
      </c>
    </row>
    <row r="196" spans="1:12" x14ac:dyDescent="0.35">
      <c r="A196" t="s">
        <v>82</v>
      </c>
      <c r="B196">
        <v>3</v>
      </c>
      <c r="C196">
        <v>32.5</v>
      </c>
      <c r="D196">
        <v>15</v>
      </c>
      <c r="E196" t="s">
        <v>16</v>
      </c>
      <c r="F196" t="s">
        <v>13</v>
      </c>
      <c r="G196" t="s">
        <v>14</v>
      </c>
      <c r="H196">
        <v>26.002790000000001</v>
      </c>
      <c r="I196">
        <v>2892.76321925407</v>
      </c>
      <c r="J196">
        <v>3511.658592314664</v>
      </c>
      <c r="K196">
        <v>26.01143646240234</v>
      </c>
      <c r="L196">
        <f>ABS(Table1[[#This Row],[num_integration]]-Table1[[#This Row],[ml_integration]])</f>
        <v>618.89537306059401</v>
      </c>
    </row>
    <row r="197" spans="1:12" x14ac:dyDescent="0.35">
      <c r="A197" t="s">
        <v>55</v>
      </c>
      <c r="B197">
        <v>3</v>
      </c>
      <c r="C197">
        <v>18.5</v>
      </c>
      <c r="D197">
        <v>30</v>
      </c>
      <c r="E197" t="s">
        <v>18</v>
      </c>
      <c r="F197" t="s">
        <v>13</v>
      </c>
      <c r="G197" t="s">
        <v>14</v>
      </c>
      <c r="H197">
        <v>26.000710000000002</v>
      </c>
      <c r="I197">
        <v>2049.2669128090988</v>
      </c>
      <c r="J197">
        <v>2673.7323865433791</v>
      </c>
      <c r="K197">
        <v>26.009298324584961</v>
      </c>
      <c r="L197">
        <f>ABS(Table1[[#This Row],[num_integration]]-Table1[[#This Row],[ml_integration]])</f>
        <v>624.46547373428029</v>
      </c>
    </row>
    <row r="198" spans="1:12" x14ac:dyDescent="0.35">
      <c r="A198" t="s">
        <v>88</v>
      </c>
      <c r="B198">
        <v>3</v>
      </c>
      <c r="C198">
        <v>34.5</v>
      </c>
      <c r="D198">
        <v>45</v>
      </c>
      <c r="E198" t="s">
        <v>20</v>
      </c>
      <c r="F198" t="s">
        <v>13</v>
      </c>
      <c r="G198" t="s">
        <v>14</v>
      </c>
      <c r="H198">
        <v>26.00395</v>
      </c>
      <c r="I198">
        <v>2392.7906699114178</v>
      </c>
      <c r="J198">
        <v>3021.758635109341</v>
      </c>
      <c r="K198">
        <v>26.008502960205082</v>
      </c>
      <c r="L198">
        <f>ABS(Table1[[#This Row],[num_integration]]-Table1[[#This Row],[ml_integration]])</f>
        <v>628.96796519792315</v>
      </c>
    </row>
    <row r="199" spans="1:12" x14ac:dyDescent="0.35">
      <c r="A199" t="s">
        <v>78</v>
      </c>
      <c r="B199">
        <v>3</v>
      </c>
      <c r="C199">
        <v>30.5</v>
      </c>
      <c r="D199">
        <v>15</v>
      </c>
      <c r="E199" t="s">
        <v>16</v>
      </c>
      <c r="F199" t="s">
        <v>13</v>
      </c>
      <c r="G199" t="s">
        <v>14</v>
      </c>
      <c r="H199">
        <v>26.003820000000001</v>
      </c>
      <c r="I199">
        <v>2805.626907876067</v>
      </c>
      <c r="J199">
        <v>3439.601719827027</v>
      </c>
      <c r="K199">
        <v>26.013523101806641</v>
      </c>
      <c r="L199">
        <f>ABS(Table1[[#This Row],[num_integration]]-Table1[[#This Row],[ml_integration]])</f>
        <v>633.97481195095997</v>
      </c>
    </row>
    <row r="200" spans="1:12" x14ac:dyDescent="0.35">
      <c r="A200" t="s">
        <v>90</v>
      </c>
      <c r="B200">
        <v>3</v>
      </c>
      <c r="C200">
        <v>35</v>
      </c>
      <c r="D200">
        <v>15</v>
      </c>
      <c r="E200" t="s">
        <v>16</v>
      </c>
      <c r="F200" t="s">
        <v>13</v>
      </c>
      <c r="G200" t="s">
        <v>14</v>
      </c>
      <c r="H200">
        <v>26.002389999999998</v>
      </c>
      <c r="I200">
        <v>2964.0825114139798</v>
      </c>
      <c r="J200">
        <v>3599.1838319624371</v>
      </c>
      <c r="K200">
        <v>26.009592056274411</v>
      </c>
      <c r="L200">
        <f>ABS(Table1[[#This Row],[num_integration]]-Table1[[#This Row],[ml_integration]])</f>
        <v>635.10132054845735</v>
      </c>
    </row>
    <row r="201" spans="1:12" x14ac:dyDescent="0.35">
      <c r="A201" t="s">
        <v>59</v>
      </c>
      <c r="B201">
        <v>3</v>
      </c>
      <c r="C201">
        <v>20.5</v>
      </c>
      <c r="D201">
        <v>30</v>
      </c>
      <c r="E201" t="s">
        <v>18</v>
      </c>
      <c r="F201" t="s">
        <v>13</v>
      </c>
      <c r="G201" t="s">
        <v>14</v>
      </c>
      <c r="H201">
        <v>26.006029999999999</v>
      </c>
      <c r="I201">
        <v>2127.668214112015</v>
      </c>
      <c r="J201">
        <v>2763.2706623765971</v>
      </c>
      <c r="K201">
        <v>26.009756088256839</v>
      </c>
      <c r="L201">
        <f>ABS(Table1[[#This Row],[num_integration]]-Table1[[#This Row],[ml_integration]])</f>
        <v>635.60244826458211</v>
      </c>
    </row>
    <row r="202" spans="1:12" x14ac:dyDescent="0.35">
      <c r="A202" t="s">
        <v>86</v>
      </c>
      <c r="B202">
        <v>3</v>
      </c>
      <c r="C202">
        <v>34.5</v>
      </c>
      <c r="D202">
        <v>15</v>
      </c>
      <c r="E202" t="s">
        <v>16</v>
      </c>
      <c r="F202" t="s">
        <v>13</v>
      </c>
      <c r="G202" t="s">
        <v>14</v>
      </c>
      <c r="H202">
        <v>26.00395</v>
      </c>
      <c r="I202">
        <v>2945.8815060112361</v>
      </c>
      <c r="J202">
        <v>3583.2919780130292</v>
      </c>
      <c r="K202">
        <v>26.005922317504879</v>
      </c>
      <c r="L202">
        <f>ABS(Table1[[#This Row],[num_integration]]-Table1[[#This Row],[ml_integration]])</f>
        <v>637.4104720017931</v>
      </c>
    </row>
    <row r="203" spans="1:12" x14ac:dyDescent="0.35">
      <c r="A203" t="s">
        <v>74</v>
      </c>
      <c r="B203">
        <v>3</v>
      </c>
      <c r="C203">
        <v>28.5</v>
      </c>
      <c r="D203">
        <v>15</v>
      </c>
      <c r="E203" t="s">
        <v>16</v>
      </c>
      <c r="F203" t="s">
        <v>13</v>
      </c>
      <c r="G203" t="s">
        <v>14</v>
      </c>
      <c r="H203">
        <v>26.000299999999999</v>
      </c>
      <c r="I203">
        <v>2708.9792227643879</v>
      </c>
      <c r="J203">
        <v>3371.3726383439371</v>
      </c>
      <c r="K203">
        <v>26.002288818359379</v>
      </c>
      <c r="L203">
        <f>ABS(Table1[[#This Row],[num_integration]]-Table1[[#This Row],[ml_integration]])</f>
        <v>662.39341557954913</v>
      </c>
    </row>
    <row r="204" spans="1:12" x14ac:dyDescent="0.35">
      <c r="A204" t="s">
        <v>51</v>
      </c>
      <c r="B204">
        <v>3</v>
      </c>
      <c r="C204">
        <v>16.5</v>
      </c>
      <c r="D204">
        <v>30</v>
      </c>
      <c r="E204" t="s">
        <v>18</v>
      </c>
      <c r="F204" t="s">
        <v>13</v>
      </c>
      <c r="G204" t="s">
        <v>14</v>
      </c>
      <c r="H204">
        <v>26.00309</v>
      </c>
      <c r="I204">
        <v>1972.5861246253401</v>
      </c>
      <c r="J204">
        <v>2660.2804986445681</v>
      </c>
      <c r="K204">
        <v>26.012588500976559</v>
      </c>
      <c r="L204">
        <f>ABS(Table1[[#This Row],[num_integration]]-Table1[[#This Row],[ml_integration]])</f>
        <v>687.69437401922801</v>
      </c>
    </row>
    <row r="205" spans="1:12" x14ac:dyDescent="0.35">
      <c r="A205" t="s">
        <v>70</v>
      </c>
      <c r="B205">
        <v>3</v>
      </c>
      <c r="C205">
        <v>26.5</v>
      </c>
      <c r="D205">
        <v>15</v>
      </c>
      <c r="E205" t="s">
        <v>16</v>
      </c>
      <c r="F205" t="s">
        <v>13</v>
      </c>
      <c r="G205" t="s">
        <v>14</v>
      </c>
      <c r="H205">
        <v>26.00515</v>
      </c>
      <c r="I205">
        <v>2615.0651200459702</v>
      </c>
      <c r="J205">
        <v>3312.1372264981569</v>
      </c>
      <c r="K205">
        <v>26.006315231323239</v>
      </c>
      <c r="L205">
        <f>ABS(Table1[[#This Row],[num_integration]]-Table1[[#This Row],[ml_integration]])</f>
        <v>697.07210645218674</v>
      </c>
    </row>
    <row r="206" spans="1:12" x14ac:dyDescent="0.35">
      <c r="A206" t="s">
        <v>39</v>
      </c>
      <c r="B206">
        <v>3</v>
      </c>
      <c r="C206">
        <v>10.5</v>
      </c>
      <c r="D206">
        <v>30</v>
      </c>
      <c r="E206" t="s">
        <v>18</v>
      </c>
      <c r="F206" t="s">
        <v>13</v>
      </c>
      <c r="G206" t="s">
        <v>14</v>
      </c>
      <c r="H206">
        <v>17.19312</v>
      </c>
      <c r="I206">
        <v>1456.6430932769331</v>
      </c>
      <c r="J206">
        <v>2159.4775414709079</v>
      </c>
      <c r="K206">
        <v>17.194041967391971</v>
      </c>
      <c r="L206">
        <f>ABS(Table1[[#This Row],[num_integration]]-Table1[[#This Row],[ml_integration]])</f>
        <v>702.83444819397482</v>
      </c>
    </row>
    <row r="207" spans="1:12" x14ac:dyDescent="0.35">
      <c r="A207" t="s">
        <v>37</v>
      </c>
      <c r="B207">
        <v>3</v>
      </c>
      <c r="C207">
        <v>10.5</v>
      </c>
      <c r="D207">
        <v>0</v>
      </c>
      <c r="E207" t="s">
        <v>12</v>
      </c>
      <c r="F207" t="s">
        <v>13</v>
      </c>
      <c r="G207" t="s">
        <v>14</v>
      </c>
      <c r="H207">
        <v>14.156610000000001</v>
      </c>
      <c r="I207">
        <v>1411.7188873653131</v>
      </c>
      <c r="J207">
        <v>2122.131576374913</v>
      </c>
      <c r="K207">
        <v>14.1624698638916</v>
      </c>
      <c r="L207">
        <f>ABS(Table1[[#This Row],[num_integration]]-Table1[[#This Row],[ml_integration]])</f>
        <v>710.41268900959994</v>
      </c>
    </row>
    <row r="208" spans="1:12" x14ac:dyDescent="0.35">
      <c r="A208" t="s">
        <v>49</v>
      </c>
      <c r="B208">
        <v>3</v>
      </c>
      <c r="C208">
        <v>16.5</v>
      </c>
      <c r="D208">
        <v>0</v>
      </c>
      <c r="E208" t="s">
        <v>12</v>
      </c>
      <c r="F208" t="s">
        <v>13</v>
      </c>
      <c r="G208" t="s">
        <v>14</v>
      </c>
      <c r="H208">
        <v>21.301089999999999</v>
      </c>
      <c r="I208">
        <v>1958.706031982065</v>
      </c>
      <c r="J208">
        <v>2695.7305188143609</v>
      </c>
      <c r="K208">
        <v>21.304136276245121</v>
      </c>
      <c r="L208">
        <f>ABS(Table1[[#This Row],[num_integration]]-Table1[[#This Row],[ml_integration]])</f>
        <v>737.02448683229591</v>
      </c>
    </row>
    <row r="209" spans="1:12" x14ac:dyDescent="0.35">
      <c r="A209" t="s">
        <v>66</v>
      </c>
      <c r="B209">
        <v>3</v>
      </c>
      <c r="C209">
        <v>24.5</v>
      </c>
      <c r="D209">
        <v>15</v>
      </c>
      <c r="E209" t="s">
        <v>16</v>
      </c>
      <c r="F209" t="s">
        <v>13</v>
      </c>
      <c r="G209" t="s">
        <v>14</v>
      </c>
      <c r="H209">
        <v>26.000889999999998</v>
      </c>
      <c r="I209">
        <v>2529.0658493271958</v>
      </c>
      <c r="J209">
        <v>3276.5284759335841</v>
      </c>
      <c r="K209">
        <v>26.00108528137207</v>
      </c>
      <c r="L209">
        <f>ABS(Table1[[#This Row],[num_integration]]-Table1[[#This Row],[ml_integration]])</f>
        <v>747.46262660638831</v>
      </c>
    </row>
    <row r="210" spans="1:12" x14ac:dyDescent="0.35">
      <c r="A210" t="s">
        <v>63</v>
      </c>
      <c r="B210">
        <v>3</v>
      </c>
      <c r="C210">
        <v>22.5</v>
      </c>
      <c r="D210">
        <v>30</v>
      </c>
      <c r="E210" t="s">
        <v>18</v>
      </c>
      <c r="F210" t="s">
        <v>13</v>
      </c>
      <c r="G210" t="s">
        <v>14</v>
      </c>
      <c r="H210">
        <v>26.004519999999999</v>
      </c>
      <c r="I210">
        <v>2218.1887144528068</v>
      </c>
      <c r="J210">
        <v>2978.6030938144959</v>
      </c>
      <c r="K210">
        <v>26.00467491149902</v>
      </c>
      <c r="L210">
        <f>ABS(Table1[[#This Row],[num_integration]]-Table1[[#This Row],[ml_integration]])</f>
        <v>760.41437936168904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2024-12-01T23:23:49Z</dcterms:created>
  <dcterms:modified xsi:type="dcterms:W3CDTF">2024-12-02T00:06:27Z</dcterms:modified>
</cp:coreProperties>
</file>