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16205864-006C-4307-9E4A-FD33060C8706}" xr6:coauthVersionLast="47" xr6:coauthVersionMax="47" xr10:uidLastSave="{00000000-0000-0000-0000-000000000000}"/>
  <bookViews>
    <workbookView xWindow="18560" yWindow="453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27" i="2"/>
  <c r="I90" i="2"/>
  <c r="I11" i="2"/>
  <c r="I184" i="2"/>
  <c r="I118" i="2"/>
  <c r="I98" i="2"/>
  <c r="I5" i="2"/>
  <c r="I260" i="2"/>
  <c r="I247" i="2"/>
  <c r="I114" i="2"/>
  <c r="I23" i="2"/>
  <c r="I230" i="2"/>
  <c r="I249" i="2"/>
  <c r="I175" i="2"/>
  <c r="I159" i="2"/>
  <c r="I201" i="2"/>
  <c r="I179" i="2"/>
  <c r="I115" i="2"/>
  <c r="I222" i="2"/>
  <c r="I110" i="2"/>
  <c r="I56" i="2"/>
  <c r="I141" i="2"/>
  <c r="I176" i="2"/>
  <c r="I161" i="2"/>
  <c r="I2" i="2"/>
  <c r="I106" i="2"/>
  <c r="I73" i="2"/>
  <c r="I225" i="2"/>
  <c r="I189" i="2"/>
  <c r="I177" i="2"/>
  <c r="I38" i="2"/>
  <c r="I34" i="2"/>
  <c r="I229" i="2"/>
  <c r="I235" i="2"/>
  <c r="I13" i="2"/>
  <c r="I47" i="2"/>
  <c r="I216" i="2"/>
  <c r="I214" i="2"/>
  <c r="I69" i="2"/>
  <c r="I64" i="2"/>
  <c r="I223" i="2"/>
  <c r="I138" i="2"/>
  <c r="I171" i="2"/>
  <c r="I132" i="2"/>
  <c r="I168" i="2"/>
  <c r="I62" i="2"/>
  <c r="I256" i="2"/>
  <c r="I242" i="2"/>
  <c r="I149" i="2"/>
  <c r="I227" i="2"/>
  <c r="I282" i="2"/>
  <c r="I280" i="2"/>
  <c r="I182" i="2"/>
  <c r="I211" i="2"/>
  <c r="I285" i="2"/>
  <c r="I298" i="2"/>
  <c r="I140" i="2"/>
  <c r="I228" i="2"/>
  <c r="I271" i="2"/>
  <c r="I283" i="2"/>
  <c r="I258" i="2"/>
  <c r="I213" i="2"/>
  <c r="I299" i="2"/>
  <c r="I266" i="2"/>
  <c r="I53" i="2"/>
  <c r="I293" i="2"/>
  <c r="I269" i="2"/>
  <c r="I146" i="2"/>
  <c r="I294" i="2"/>
  <c r="I272" i="2"/>
  <c r="I181" i="2"/>
  <c r="I25" i="2"/>
  <c r="I92" i="2"/>
  <c r="I81" i="2"/>
  <c r="I9" i="2"/>
  <c r="I58" i="2"/>
  <c r="I35" i="2"/>
  <c r="I76" i="2"/>
  <c r="I24" i="2"/>
  <c r="I203" i="2"/>
  <c r="I174" i="2"/>
  <c r="I85" i="2"/>
  <c r="I67" i="2"/>
  <c r="I238" i="2"/>
  <c r="I219" i="2"/>
  <c r="I160" i="2"/>
  <c r="I45" i="2"/>
  <c r="I263" i="2"/>
  <c r="I188" i="2"/>
  <c r="I199" i="2"/>
  <c r="I99" i="2"/>
  <c r="I267" i="2"/>
  <c r="I231" i="2"/>
  <c r="I205" i="2"/>
  <c r="I107" i="2"/>
  <c r="I268" i="2"/>
  <c r="I254" i="2"/>
  <c r="I241" i="2"/>
  <c r="I77" i="2"/>
  <c r="I240" i="2"/>
  <c r="I248" i="2"/>
  <c r="I253" i="2"/>
  <c r="I31" i="2"/>
  <c r="I105" i="2"/>
  <c r="I232" i="2"/>
  <c r="I257" i="2"/>
  <c r="I86" i="2"/>
  <c r="I112" i="2"/>
  <c r="I163" i="2"/>
  <c r="I251" i="2"/>
  <c r="I97" i="2"/>
  <c r="I16" i="2"/>
  <c r="I68" i="2"/>
  <c r="I245" i="2"/>
  <c r="I80" i="2"/>
  <c r="I120" i="2"/>
  <c r="I37" i="2"/>
  <c r="I215" i="2"/>
  <c r="I36" i="2"/>
  <c r="I166" i="2"/>
  <c r="I198" i="2"/>
  <c r="I152" i="2"/>
  <c r="I57" i="2"/>
  <c r="I180" i="2"/>
  <c r="I279" i="2"/>
  <c r="I51" i="2"/>
  <c r="I142" i="2"/>
  <c r="I157" i="2"/>
  <c r="I291" i="2"/>
  <c r="I220" i="2"/>
  <c r="I158" i="2"/>
  <c r="I162" i="2"/>
  <c r="I289" i="2"/>
  <c r="I270" i="2"/>
  <c r="I190" i="2"/>
  <c r="I187" i="2"/>
  <c r="I288" i="2"/>
  <c r="I259" i="2"/>
  <c r="I226" i="2"/>
  <c r="I204" i="2"/>
  <c r="I286" i="2"/>
  <c r="I252" i="2"/>
  <c r="I255" i="2"/>
  <c r="I196" i="2"/>
  <c r="I287" i="2"/>
  <c r="I250" i="2"/>
  <c r="I262" i="2"/>
  <c r="I46" i="2"/>
  <c r="I63" i="2"/>
  <c r="I42" i="2"/>
  <c r="I10" i="2"/>
  <c r="I20" i="2"/>
  <c r="I83" i="2"/>
  <c r="I103" i="2"/>
  <c r="I71" i="2"/>
  <c r="I84" i="2"/>
  <c r="I66" i="2"/>
  <c r="I59" i="2"/>
  <c r="I186" i="2"/>
  <c r="I48" i="2"/>
  <c r="I44" i="2"/>
  <c r="I88" i="2"/>
  <c r="I128" i="2"/>
  <c r="I32" i="2"/>
  <c r="I7" i="2"/>
  <c r="I91" i="2"/>
  <c r="I89" i="2"/>
  <c r="I41" i="2"/>
  <c r="I131" i="2"/>
  <c r="I109" i="2"/>
  <c r="I100" i="2"/>
  <c r="I127" i="2"/>
  <c r="I154" i="2"/>
  <c r="I151" i="2"/>
  <c r="I117" i="2"/>
  <c r="I111" i="2"/>
  <c r="I178" i="2"/>
  <c r="I183" i="2"/>
  <c r="I150" i="2"/>
  <c r="I165" i="2"/>
  <c r="I206" i="2"/>
  <c r="I208" i="2"/>
  <c r="I124" i="2"/>
  <c r="I234" i="2"/>
  <c r="I210" i="2"/>
  <c r="I191" i="2"/>
  <c r="I95" i="2"/>
  <c r="I278" i="2"/>
  <c r="I202" i="2"/>
  <c r="I170" i="2"/>
  <c r="I119" i="2"/>
  <c r="I295" i="2"/>
  <c r="I224" i="2"/>
  <c r="I167" i="2"/>
  <c r="I153" i="2"/>
  <c r="I209" i="2"/>
  <c r="I156" i="2"/>
  <c r="I194" i="2"/>
  <c r="I300" i="2"/>
  <c r="I195" i="2"/>
  <c r="I133" i="2"/>
  <c r="I218" i="2"/>
  <c r="I292" i="2"/>
  <c r="I135" i="2"/>
  <c r="I26" i="2"/>
  <c r="I155" i="2"/>
  <c r="I273" i="2"/>
  <c r="I3" i="2"/>
  <c r="I148" i="2"/>
  <c r="I130" i="2"/>
  <c r="I122" i="2"/>
  <c r="I137" i="2"/>
  <c r="I237" i="2"/>
  <c r="I145" i="2"/>
  <c r="I197" i="2"/>
  <c r="I243" i="2"/>
  <c r="I276" i="2"/>
  <c r="I185" i="2"/>
  <c r="I221" i="2"/>
  <c r="I261" i="2"/>
  <c r="I284" i="2"/>
  <c r="I200" i="2"/>
  <c r="I49" i="2"/>
  <c r="I21" i="2"/>
  <c r="I17" i="2"/>
  <c r="I93" i="2"/>
  <c r="I52" i="2"/>
  <c r="I101" i="2"/>
  <c r="I4" i="2"/>
  <c r="I125" i="2"/>
  <c r="I8" i="2"/>
  <c r="I30" i="2"/>
  <c r="I139" i="2"/>
  <c r="I239" i="2"/>
  <c r="I87" i="2"/>
  <c r="I78" i="2"/>
  <c r="I39" i="2"/>
  <c r="I192" i="2"/>
  <c r="I121" i="2"/>
  <c r="I70" i="2"/>
  <c r="I29" i="2"/>
  <c r="I136" i="2"/>
  <c r="I172" i="2"/>
  <c r="I12" i="2"/>
  <c r="I82" i="2"/>
  <c r="I113" i="2"/>
  <c r="I233" i="2"/>
  <c r="I18" i="2"/>
  <c r="I79" i="2"/>
  <c r="I123" i="2"/>
  <c r="I236" i="2"/>
  <c r="I22" i="2"/>
  <c r="I40" i="2"/>
  <c r="I144" i="2"/>
  <c r="I212" i="2"/>
  <c r="I33" i="2"/>
  <c r="I19" i="2"/>
  <c r="I108" i="2"/>
  <c r="I207" i="2"/>
  <c r="I50" i="2"/>
  <c r="I54" i="2"/>
  <c r="I72" i="2"/>
  <c r="I193" i="2"/>
  <c r="I60" i="2"/>
  <c r="I65" i="2"/>
  <c r="I55" i="2"/>
  <c r="I244" i="2"/>
  <c r="I43" i="2"/>
  <c r="I104" i="2"/>
  <c r="I61" i="2"/>
  <c r="I265" i="2"/>
  <c r="I14" i="2"/>
  <c r="I126" i="2"/>
  <c r="I94" i="2"/>
  <c r="I281" i="2"/>
  <c r="I15" i="2"/>
  <c r="I164" i="2"/>
  <c r="I116" i="2"/>
  <c r="I290" i="2"/>
  <c r="I28" i="2"/>
  <c r="I173" i="2"/>
  <c r="I134" i="2"/>
  <c r="I297" i="2"/>
  <c r="I74" i="2"/>
  <c r="I217" i="2"/>
  <c r="I75" i="2"/>
  <c r="I296" i="2"/>
  <c r="I96" i="2"/>
  <c r="I246" i="2"/>
  <c r="I102" i="2"/>
  <c r="I277" i="2"/>
  <c r="I147" i="2"/>
  <c r="I274" i="2"/>
  <c r="I129" i="2"/>
  <c r="I264" i="2"/>
  <c r="I169" i="2"/>
  <c r="I275" i="2"/>
  <c r="I143" i="2"/>
</calcChain>
</file>

<file path=xl/sharedStrings.xml><?xml version="1.0" encoding="utf-8"?>
<sst xmlns="http://schemas.openxmlformats.org/spreadsheetml/2006/main" count="1223" uniqueCount="317">
  <si>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</si>
  <si>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</si>
  <si>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</si>
  <si>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</si>
  <si>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</si>
  <si>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</si>
  <si>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</si>
  <si>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</si>
  <si>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G:\Chamodi\LSDYNA3D\RP_TH_models\RP_Section_3_new\RP_curves_fr07m\07m00.5kg\1.xlsx.xlsx</t>
  </si>
  <si>
    <t>1.xlsx</t>
  </si>
  <si>
    <t>G:\Chamodi\LSDYNA3D\RP_TH_models\RP_Section_3_new\RP_curves_fr07m\07m00.5kg\2.xlsx.xlsx</t>
  </si>
  <si>
    <t>2.xlsx</t>
  </si>
  <si>
    <t>G:\Chamodi\LSDYNA3D\RP_TH_models\RP_Section_3_new\RP_curves_fr07m\07m00.5kg\3.xlsx.xlsx</t>
  </si>
  <si>
    <t>3.xlsx</t>
  </si>
  <si>
    <t>G:\Chamodi\LSDYNA3D\RP_TH_models\RP_Section_3_new\RP_curves_fr07m\07m00.5kg\4.xlsx.xlsx</t>
  </si>
  <si>
    <t>4.xlsx</t>
  </si>
  <si>
    <t>G:\Chamodi\LSDYNA3D\RP_TH_models\RP_Section_3_new\RP_curves_fr07m\07m02.5kg\1.xlsx.xlsx</t>
  </si>
  <si>
    <t>G:\Chamodi\LSDYNA3D\RP_TH_models\RP_Section_3_new\RP_curves_fr07m\07m02.5kg\2.xlsx.xlsx</t>
  </si>
  <si>
    <t>G:\Chamodi\LSDYNA3D\RP_TH_models\RP_Section_3_new\RP_curves_fr07m\07m02.5kg\3.xlsx.xlsx</t>
  </si>
  <si>
    <t>G:\Chamodi\LSDYNA3D\RP_TH_models\RP_Section_3_new\RP_curves_fr07m\07m02.5kg\4.xlsx.xlsx</t>
  </si>
  <si>
    <t>G:\Chamodi\LSDYNA3D\RP_TH_models\RP_Section_3_new\RP_curves_fr07m\07m04.5kg\1.xlsx.xlsx</t>
  </si>
  <si>
    <t>G:\Chamodi\LSDYNA3D\RP_TH_models\RP_Section_3_new\RP_curves_fr07m\07m04.5kg\2.xlsx.xlsx</t>
  </si>
  <si>
    <t>G:\Chamodi\LSDYNA3D\RP_TH_models\RP_Section_3_new\RP_curves_fr07m\07m04.5kg\3.xlsx.xlsx</t>
  </si>
  <si>
    <t>G:\Chamodi\LSDYNA3D\RP_TH_models\RP_Section_3_new\RP_curves_fr07m\07m04.5kg\4.xlsx.xlsx</t>
  </si>
  <si>
    <t>G:\Chamodi\LSDYNA3D\RP_TH_models\RP_Section_3_new\RP_curves_fr07m\07m06.5kg\1.xlsx.xlsx</t>
  </si>
  <si>
    <t>G:\Chamodi\LSDYNA3D\RP_TH_models\RP_Section_3_new\RP_curves_fr07m\07m06.5kg\2.xlsx.xlsx</t>
  </si>
  <si>
    <t>G:\Chamodi\LSDYNA3D\RP_TH_models\RP_Section_3_new\RP_curves_fr07m\07m06.5kg\3.xlsx.xlsx</t>
  </si>
  <si>
    <t>G:\Chamodi\LSDYNA3D\RP_TH_models\RP_Section_3_new\RP_curves_fr07m\07m06.5kg\4.xlsx.xlsx</t>
  </si>
  <si>
    <t>G:\Chamodi\LSDYNA3D\RP_TH_models\RP_Section_3_new\RP_curves_fr07m\07m08.5kg\1.xlsx.xlsx</t>
  </si>
  <si>
    <t>G:\Chamodi\LSDYNA3D\RP_TH_models\RP_Section_3_new\RP_curves_fr07m\07m08.5kg\2.xlsx.xlsx</t>
  </si>
  <si>
    <t>G:\Chamodi\LSDYNA3D\RP_TH_models\RP_Section_3_new\RP_curves_fr07m\07m08.5kg\3.xlsx.xlsx</t>
  </si>
  <si>
    <t>G:\Chamodi\LSDYNA3D\RP_TH_models\RP_Section_3_new\RP_curves_fr07m\07m08.5kg\4.xlsx.xlsx</t>
  </si>
  <si>
    <t>G:\Chamodi\LSDYNA3D\RP_TH_models\RP_Section_3_new\RP_curves_fr07m\07m10.5kg\1.xlsx.xlsx</t>
  </si>
  <si>
    <t>G:\Chamodi\LSDYNA3D\RP_TH_models\RP_Section_3_new\RP_curves_fr07m\07m10.5kg\2.xlsx.xlsx</t>
  </si>
  <si>
    <t>G:\Chamodi\LSDYNA3D\RP_TH_models\RP_Section_3_new\RP_curves_fr07m\07m10.5kg\3.xlsx.xlsx</t>
  </si>
  <si>
    <t>G:\Chamodi\LSDYNA3D\RP_TH_models\RP_Section_3_new\RP_curves_fr07m\07m10.5kg\4.xlsx.xlsx</t>
  </si>
  <si>
    <t>G:\Chamodi\LSDYNA3D\RP_TH_models\RP_Section_3_new\RP_curves_fr07m\07m12.5kg\1.xlsx.xlsx</t>
  </si>
  <si>
    <t>G:\Chamodi\LSDYNA3D\RP_TH_models\RP_Section_3_new\RP_curves_fr07m\07m12.5kg\2.xlsx.xlsx</t>
  </si>
  <si>
    <t>G:\Chamodi\LSDYNA3D\RP_TH_models\RP_Section_3_new\RP_curves_fr07m\07m12.5kg\3.xlsx.xlsx</t>
  </si>
  <si>
    <t>G:\Chamodi\LSDYNA3D\RP_TH_models\RP_Section_3_new\RP_curves_fr07m\07m12.5kg\4.xlsx.xlsx</t>
  </si>
  <si>
    <t>G:\Chamodi\LSDYNA3D\RP_TH_models\RP_Section_3_new\RP_curves_fr07m\07m14.5kg\1.xlsx.xlsx</t>
  </si>
  <si>
    <t>G:\Chamodi\LSDYNA3D\RP_TH_models\RP_Section_3_new\RP_curves_fr07m\07m14.5kg\2.xlsx.xlsx</t>
  </si>
  <si>
    <t>G:\Chamodi\LSDYNA3D\RP_TH_models\RP_Section_3_new\RP_curves_fr07m\07m14.5kg\3.xlsx.xlsx</t>
  </si>
  <si>
    <t>G:\Chamodi\LSDYNA3D\RP_TH_models\RP_Section_3_new\RP_curves_fr07m\07m14.5kg\4.xlsx.xlsx</t>
  </si>
  <si>
    <t>G:\Chamodi\LSDYNA3D\RP_TH_models\RP_Section_3_new\RP_curves_fr07m\07m16.5kg\1.xlsx.xlsx</t>
  </si>
  <si>
    <t>G:\Chamodi\LSDYNA3D\RP_TH_models\RP_Section_3_new\RP_curves_fr07m\07m16.5kg\2.xlsx.xlsx</t>
  </si>
  <si>
    <t>G:\Chamodi\LSDYNA3D\RP_TH_models\RP_Section_3_new\RP_curves_fr07m\07m16.5kg\3.xlsx.xlsx</t>
  </si>
  <si>
    <t>G:\Chamodi\LSDYNA3D\RP_TH_models\RP_Section_3_new\RP_curves_fr07m\07m16.5kg\4.xlsx.xlsx</t>
  </si>
  <si>
    <t>G:\Chamodi\LSDYNA3D\RP_TH_models\RP_Section_3_new\RP_curves_fr07m\07m18.5kg\1.xlsx.xlsx</t>
  </si>
  <si>
    <t>G:\Chamodi\LSDYNA3D\RP_TH_models\RP_Section_3_new\RP_curves_fr07m\07m18.5kg\2.xlsx.xlsx</t>
  </si>
  <si>
    <t>G:\Chamodi\LSDYNA3D\RP_TH_models\RP_Section_3_new\RP_curves_fr07m\07m18.5kg\3.xlsx.xlsx</t>
  </si>
  <si>
    <t>G:\Chamodi\LSDYNA3D\RP_TH_models\RP_Section_3_new\RP_curves_fr07m\07m18.5kg\4.xlsx.xlsx</t>
  </si>
  <si>
    <t>G:\Chamodi\LSDYNA3D\RP_TH_models\RP_Section_3_new\RP_curves_fr07m\07m20.5kg\1.xlsx.xlsx</t>
  </si>
  <si>
    <t>G:\Chamodi\LSDYNA3D\RP_TH_models\RP_Section_3_new\RP_curves_fr07m\07m20.5kg\2.xlsx.xlsx</t>
  </si>
  <si>
    <t>G:\Chamodi\LSDYNA3D\RP_TH_models\RP_Section_3_new\RP_curves_fr07m\07m20.5kg\3.xlsx.xlsx</t>
  </si>
  <si>
    <t>G:\Chamodi\LSDYNA3D\RP_TH_models\RP_Section_3_new\RP_curves_fr07m\07m20.5kg\4.xlsx.xlsx</t>
  </si>
  <si>
    <t>G:\Chamodi\LSDYNA3D\RP_TH_models\RP_Section_3_new\RP_curves_fr07m\07m22.5kg\1.xlsx.xlsx</t>
  </si>
  <si>
    <t>G:\Chamodi\LSDYNA3D\RP_TH_models\RP_Section_3_new\RP_curves_fr07m\07m22.5kg\2.xlsx.xlsx</t>
  </si>
  <si>
    <t>G:\Chamodi\LSDYNA3D\RP_TH_models\RP_Section_3_new\RP_curves_fr07m\07m22.5kg\3.xlsx.xlsx</t>
  </si>
  <si>
    <t>G:\Chamodi\LSDYNA3D\RP_TH_models\RP_Section_3_new\RP_curves_fr07m\07m22.5kg\4.xlsx.xlsx</t>
  </si>
  <si>
    <t>G:\Chamodi\LSDYNA3D\RP_TH_models\RP_Section_3_new\RP_curves_fr07m\07m24.5kg\1.xlsx.xlsx</t>
  </si>
  <si>
    <t>G:\Chamodi\LSDYNA3D\RP_TH_models\RP_Section_3_new\RP_curves_fr07m\07m24.5kg\2.xlsx.xlsx</t>
  </si>
  <si>
    <t>G:\Chamodi\LSDYNA3D\RP_TH_models\RP_Section_3_new\RP_curves_fr07m\07m24.5kg\3.xlsx.xlsx</t>
  </si>
  <si>
    <t>G:\Chamodi\LSDYNA3D\RP_TH_models\RP_Section_3_new\RP_curves_fr07m\07m24.5kg\4.xlsx.xlsx</t>
  </si>
  <si>
    <t>G:\Chamodi\LSDYNA3D\RP_TH_models\RP_Section_3_new\RP_curves_fr07m\07m26.5kg\1.xlsx.xlsx</t>
  </si>
  <si>
    <t>G:\Chamodi\LSDYNA3D\RP_TH_models\RP_Section_3_new\RP_curves_fr07m\07m26.5kg\2.xlsx.xlsx</t>
  </si>
  <si>
    <t>G:\Chamodi\LSDYNA3D\RP_TH_models\RP_Section_3_new\RP_curves_fr07m\07m26.5kg\3.xlsx.xlsx</t>
  </si>
  <si>
    <t>G:\Chamodi\LSDYNA3D\RP_TH_models\RP_Section_3_new\RP_curves_fr07m\07m26.5kg\4.xlsx.xlsx</t>
  </si>
  <si>
    <t>G:\Chamodi\LSDYNA3D\RP_TH_models\RP_Section_3_new\RP_curves_fr07m\07m28.5kg\1.xlsx.xlsx</t>
  </si>
  <si>
    <t>G:\Chamodi\LSDYNA3D\RP_TH_models\RP_Section_3_new\RP_curves_fr07m\07m28.5kg\2.xlsx.xlsx</t>
  </si>
  <si>
    <t>G:\Chamodi\LSDYNA3D\RP_TH_models\RP_Section_3_new\RP_curves_fr07m\07m28.5kg\3.xlsx.xlsx</t>
  </si>
  <si>
    <t>G:\Chamodi\LSDYNA3D\RP_TH_models\RP_Section_3_new\RP_curves_fr07m\07m28.5kg\4.xlsx.xlsx</t>
  </si>
  <si>
    <t>G:\Chamodi\LSDYNA3D\RP_TH_models\RP_Section_3_new\RP_curves_fr07m\07m30.5kg\1.xlsx.xlsx</t>
  </si>
  <si>
    <t>G:\Chamodi\LSDYNA3D\RP_TH_models\RP_Section_3_new\RP_curves_fr07m\07m30.5kg\2.xlsx.xlsx</t>
  </si>
  <si>
    <t>G:\Chamodi\LSDYNA3D\RP_TH_models\RP_Section_3_new\RP_curves_fr07m\07m30.5kg\3.xlsx.xlsx</t>
  </si>
  <si>
    <t>G:\Chamodi\LSDYNA3D\RP_TH_models\RP_Section_3_new\RP_curves_fr07m\07m30.5kg\4.xlsx.xlsx</t>
  </si>
  <si>
    <t>G:\Chamodi\LSDYNA3D\RP_TH_models\RP_Section_3_new\RP_curves_fr07m\07m32.5kg\1.xlsx.xlsx</t>
  </si>
  <si>
    <t>G:\Chamodi\LSDYNA3D\RP_TH_models\RP_Section_3_new\RP_curves_fr07m\07m32.5kg\2.xlsx.xlsx</t>
  </si>
  <si>
    <t>G:\Chamodi\LSDYNA3D\RP_TH_models\RP_Section_3_new\RP_curves_fr07m\07m32.5kg\3.xlsx.xlsx</t>
  </si>
  <si>
    <t>G:\Chamodi\LSDYNA3D\RP_TH_models\RP_Section_3_new\RP_curves_fr07m\07m32.5kg\4.xlsx.xlsx</t>
  </si>
  <si>
    <t>G:\Chamodi\LSDYNA3D\RP_TH_models\RP_Section_3_new\RP_curves_fr07m\07m34.5kg\1.xlsx.xlsx</t>
  </si>
  <si>
    <t>G:\Chamodi\LSDYNA3D\RP_TH_models\RP_Section_3_new\RP_curves_fr07m\07m34.5kg\2.xlsx.xlsx</t>
  </si>
  <si>
    <t>G:\Chamodi\LSDYNA3D\RP_TH_models\RP_Section_3_new\RP_curves_fr07m\07m34.5kg\3.xlsx.xlsx</t>
  </si>
  <si>
    <t>G:\Chamodi\LSDYNA3D\RP_TH_models\RP_Section_3_new\RP_curves_fr07m\07m34.5kg\4.xlsx.xlsx</t>
  </si>
  <si>
    <t>G:\Chamodi\LSDYNA3D\RP_TH_models\RP_Section_3_new\RP_curves_fr07m\07m35.0kg\1.xlsx.xlsx</t>
  </si>
  <si>
    <t>G:\Chamodi\LSDYNA3D\RP_TH_models\RP_Section_3_new\RP_curves_fr07m\07m35.0kg\2.xlsx.xlsx</t>
  </si>
  <si>
    <t>G:\Chamodi\LSDYNA3D\RP_TH_models\RP_Section_3_new\RP_curves_fr07m\07m35.0kg\3.xlsx.xlsx</t>
  </si>
  <si>
    <t>G:\Chamodi\LSDYNA3D\RP_TH_models\RP_Section_3_new\RP_curves_fr07m\07m35.0kg\4.xlsx.xlsx</t>
  </si>
  <si>
    <t>G:\Chamodi\LSDYNA3D\RP_TH_models\RP_Section_3_new\RP_curves_fr09m\09m00.5kg\1.xlsx.xlsx</t>
  </si>
  <si>
    <t>G:\Chamodi\LSDYNA3D\RP_TH_models\RP_Section_3_new\RP_curves_fr09m\09m00.5kg\2.xlsx.xlsx</t>
  </si>
  <si>
    <t>G:\Chamodi\LSDYNA3D\RP_TH_models\RP_Section_3_new\RP_curves_fr09m\09m00.5kg\3.xlsx.xlsx</t>
  </si>
  <si>
    <t>G:\Chamodi\LSDYNA3D\RP_TH_models\RP_Section_3_new\RP_curves_fr09m\09m00.5kg\4.xlsx.xlsx</t>
  </si>
  <si>
    <t>G:\Chamodi\LSDYNA3D\RP_TH_models\RP_Section_3_new\RP_curves_fr09m\09m02.5kg\1.xlsx.xlsx</t>
  </si>
  <si>
    <t>G:\Chamodi\LSDYNA3D\RP_TH_models\RP_Section_3_new\RP_curves_fr09m\09m02.5kg\2.xlsx.xlsx</t>
  </si>
  <si>
    <t>G:\Chamodi\LSDYNA3D\RP_TH_models\RP_Section_3_new\RP_curves_fr09m\09m02.5kg\3.xlsx.xlsx</t>
  </si>
  <si>
    <t>G:\Chamodi\LSDYNA3D\RP_TH_models\RP_Section_3_new\RP_curves_fr09m\09m02.5kg\4.xlsx.xlsx</t>
  </si>
  <si>
    <t>G:\Chamodi\LSDYNA3D\RP_TH_models\RP_Section_3_new\RP_curves_fr09m\09m04.5kg\1.xlsx.xlsx</t>
  </si>
  <si>
    <t>G:\Chamodi\LSDYNA3D\RP_TH_models\RP_Section_3_new\RP_curves_fr09m\09m04.5kg\2.xlsx.xlsx</t>
  </si>
  <si>
    <t>G:\Chamodi\LSDYNA3D\RP_TH_models\RP_Section_3_new\RP_curves_fr09m\09m04.5kg\3.xlsx.xlsx</t>
  </si>
  <si>
    <t>G:\Chamodi\LSDYNA3D\RP_TH_models\RP_Section_3_new\RP_curves_fr09m\09m04.5kg\4.xlsx.xlsx</t>
  </si>
  <si>
    <t>G:\Chamodi\LSDYNA3D\RP_TH_models\RP_Section_3_new\RP_curves_fr09m\09m06.5kg\1.xlsx.xlsx</t>
  </si>
  <si>
    <t>G:\Chamodi\LSDYNA3D\RP_TH_models\RP_Section_3_new\RP_curves_fr09m\09m06.5kg\2.xlsx.xlsx</t>
  </si>
  <si>
    <t>G:\Chamodi\LSDYNA3D\RP_TH_models\RP_Section_3_new\RP_curves_fr09m\09m06.5kg\3.xlsx.xlsx</t>
  </si>
  <si>
    <t>G:\Chamodi\LSDYNA3D\RP_TH_models\RP_Section_3_new\RP_curves_fr09m\09m06.5kg\4.xlsx.xlsx</t>
  </si>
  <si>
    <t>G:\Chamodi\LSDYNA3D\RP_TH_models\RP_Section_3_new\RP_curves_fr09m\09m08.5kg\1.xlsx.xlsx</t>
  </si>
  <si>
    <t>G:\Chamodi\LSDYNA3D\RP_TH_models\RP_Section_3_new\RP_curves_fr09m\09m08.5kg\2.xlsx.xlsx</t>
  </si>
  <si>
    <t>G:\Chamodi\LSDYNA3D\RP_TH_models\RP_Section_3_new\RP_curves_fr09m\09m08.5kg\3.xlsx.xlsx</t>
  </si>
  <si>
    <t>G:\Chamodi\LSDYNA3D\RP_TH_models\RP_Section_3_new\RP_curves_fr09m\09m08.5kg\4.xlsx.xlsx</t>
  </si>
  <si>
    <t>G:\Chamodi\LSDYNA3D\RP_TH_models\RP_Section_3_new\RP_curves_fr09m\09m10.5kg\1.xlsx.xlsx</t>
  </si>
  <si>
    <t>G:\Chamodi\LSDYNA3D\RP_TH_models\RP_Section_3_new\RP_curves_fr09m\09m10.5kg\2.xlsx.xlsx</t>
  </si>
  <si>
    <t>G:\Chamodi\LSDYNA3D\RP_TH_models\RP_Section_3_new\RP_curves_fr09m\09m10.5kg\3.xlsx.xlsx</t>
  </si>
  <si>
    <t>G:\Chamodi\LSDYNA3D\RP_TH_models\RP_Section_3_new\RP_curves_fr09m\09m10.5kg\4.xlsx.xlsx</t>
  </si>
  <si>
    <t>G:\Chamodi\LSDYNA3D\RP_TH_models\RP_Section_3_new\RP_curves_fr09m\09m12.5kg\1.xlsx.xlsx</t>
  </si>
  <si>
    <t>G:\Chamodi\LSDYNA3D\RP_TH_models\RP_Section_3_new\RP_curves_fr09m\09m12.5kg\2.xlsx.xlsx</t>
  </si>
  <si>
    <t>G:\Chamodi\LSDYNA3D\RP_TH_models\RP_Section_3_new\RP_curves_fr09m\09m12.5kg\3.xlsx.xlsx</t>
  </si>
  <si>
    <t>G:\Chamodi\LSDYNA3D\RP_TH_models\RP_Section_3_new\RP_curves_fr09m\09m12.5kg\4.xlsx.xlsx</t>
  </si>
  <si>
    <t>G:\Chamodi\LSDYNA3D\RP_TH_models\RP_Section_3_new\RP_curves_fr09m\09m14.5kg\1.xlsx.xlsx</t>
  </si>
  <si>
    <t>G:\Chamodi\LSDYNA3D\RP_TH_models\RP_Section_3_new\RP_curves_fr09m\09m14.5kg\2.xlsx.xlsx</t>
  </si>
  <si>
    <t>G:\Chamodi\LSDYNA3D\RP_TH_models\RP_Section_3_new\RP_curves_fr09m\09m14.5kg\3.xlsx.xlsx</t>
  </si>
  <si>
    <t>G:\Chamodi\LSDYNA3D\RP_TH_models\RP_Section_3_new\RP_curves_fr09m\09m14.5kg\4.xlsx.xlsx</t>
  </si>
  <si>
    <t>G:\Chamodi\LSDYNA3D\RP_TH_models\RP_Section_3_new\RP_curves_fr09m\09m16.5kg\1.xlsx.xlsx</t>
  </si>
  <si>
    <t>G:\Chamodi\LSDYNA3D\RP_TH_models\RP_Section_3_new\RP_curves_fr09m\09m16.5kg\2.xlsx.xlsx</t>
  </si>
  <si>
    <t>G:\Chamodi\LSDYNA3D\RP_TH_models\RP_Section_3_new\RP_curves_fr09m\09m16.5kg\3.xlsx.xlsx</t>
  </si>
  <si>
    <t>G:\Chamodi\LSDYNA3D\RP_TH_models\RP_Section_3_new\RP_curves_fr09m\09m16.5kg\4.xlsx.xlsx</t>
  </si>
  <si>
    <t>G:\Chamodi\LSDYNA3D\RP_TH_models\RP_Section_3_new\RP_curves_fr09m\09m18.5kg\1.xlsx.xlsx</t>
  </si>
  <si>
    <t>G:\Chamodi\LSDYNA3D\RP_TH_models\RP_Section_3_new\RP_curves_fr09m\09m18.5kg\2.xlsx.xlsx</t>
  </si>
  <si>
    <t>G:\Chamodi\LSDYNA3D\RP_TH_models\RP_Section_3_new\RP_curves_fr09m\09m18.5kg\3.xlsx.xlsx</t>
  </si>
  <si>
    <t>G:\Chamodi\LSDYNA3D\RP_TH_models\RP_Section_3_new\RP_curves_fr09m\09m18.5kg\4.xlsx.xlsx</t>
  </si>
  <si>
    <t>G:\Chamodi\LSDYNA3D\RP_TH_models\RP_Section_3_new\RP_curves_fr09m\09m20.5kg\1.xlsx.xlsx</t>
  </si>
  <si>
    <t>G:\Chamodi\LSDYNA3D\RP_TH_models\RP_Section_3_new\RP_curves_fr09m\09m20.5kg\2.xlsx.xlsx</t>
  </si>
  <si>
    <t>G:\Chamodi\LSDYNA3D\RP_TH_models\RP_Section_3_new\RP_curves_fr09m\09m20.5kg\3.xlsx.xlsx</t>
  </si>
  <si>
    <t>G:\Chamodi\LSDYNA3D\RP_TH_models\RP_Section_3_new\RP_curves_fr09m\09m20.5kg\4.xlsx.xlsx</t>
  </si>
  <si>
    <t>G:\Chamodi\LSDYNA3D\RP_TH_models\RP_Section_3_new\RP_curves_fr09m\09m22.5kg\1.xlsx.xlsx</t>
  </si>
  <si>
    <t>G:\Chamodi\LSDYNA3D\RP_TH_models\RP_Section_3_new\RP_curves_fr09m\09m22.5kg\2.xlsx.xlsx</t>
  </si>
  <si>
    <t>G:\Chamodi\LSDYNA3D\RP_TH_models\RP_Section_3_new\RP_curves_fr09m\09m22.5kg\3.xlsx.xlsx</t>
  </si>
  <si>
    <t>G:\Chamodi\LSDYNA3D\RP_TH_models\RP_Section_3_new\RP_curves_fr09m\09m22.5kg\4.xlsx.xlsx</t>
  </si>
  <si>
    <t>G:\Chamodi\LSDYNA3D\RP_TH_models\RP_Section_3_new\RP_curves_fr09m\09m24.5kg\1.xlsx.xlsx</t>
  </si>
  <si>
    <t>G:\Chamodi\LSDYNA3D\RP_TH_models\RP_Section_3_new\RP_curves_fr09m\09m24.5kg\2.xlsx.xlsx</t>
  </si>
  <si>
    <t>G:\Chamodi\LSDYNA3D\RP_TH_models\RP_Section_3_new\RP_curves_fr09m\09m24.5kg\3.xlsx.xlsx</t>
  </si>
  <si>
    <t>G:\Chamodi\LSDYNA3D\RP_TH_models\RP_Section_3_new\RP_curves_fr09m\09m24.5kg\4.xlsx.xlsx</t>
  </si>
  <si>
    <t>G:\Chamodi\LSDYNA3D\RP_TH_models\RP_Section_3_new\RP_curves_fr09m\09m26.5kg\1.xlsx.xlsx</t>
  </si>
  <si>
    <t>G:\Chamodi\LSDYNA3D\RP_TH_models\RP_Section_3_new\RP_curves_fr09m\09m26.5kg\2.xlsx.xlsx</t>
  </si>
  <si>
    <t>G:\Chamodi\LSDYNA3D\RP_TH_models\RP_Section_3_new\RP_curves_fr09m\09m26.5kg\3.xlsx.xlsx</t>
  </si>
  <si>
    <t>G:\Chamodi\LSDYNA3D\RP_TH_models\RP_Section_3_new\RP_curves_fr09m\09m26.5kg\4.xlsx.xlsx</t>
  </si>
  <si>
    <t>G:\Chamodi\LSDYNA3D\RP_TH_models\RP_Section_3_new\RP_curves_fr09m\09m28.5kg\1.xlsx.xlsx</t>
  </si>
  <si>
    <t>G:\Chamodi\LSDYNA3D\RP_TH_models\RP_Section_3_new\RP_curves_fr09m\09m28.5kg\2.xlsx.xlsx</t>
  </si>
  <si>
    <t>G:\Chamodi\LSDYNA3D\RP_TH_models\RP_Section_3_new\RP_curves_fr09m\09m28.5kg\3.xlsx.xlsx</t>
  </si>
  <si>
    <t>G:\Chamodi\LSDYNA3D\RP_TH_models\RP_Section_3_new\RP_curves_fr09m\09m28.5kg\4.xlsx.xlsx</t>
  </si>
  <si>
    <t>G:\Chamodi\LSDYNA3D\RP_TH_models\RP_Section_3_new\RP_curves_fr09m\09m30.5kg\1.xlsx.xlsx</t>
  </si>
  <si>
    <t>G:\Chamodi\LSDYNA3D\RP_TH_models\RP_Section_3_new\RP_curves_fr09m\09m30.5kg\2.xlsx.xlsx</t>
  </si>
  <si>
    <t>G:\Chamodi\LSDYNA3D\RP_TH_models\RP_Section_3_new\RP_curves_fr09m\09m30.5kg\3.xlsx.xlsx</t>
  </si>
  <si>
    <t>G:\Chamodi\LSDYNA3D\RP_TH_models\RP_Section_3_new\RP_curves_fr09m\09m30.5kg\4.xlsx.xlsx</t>
  </si>
  <si>
    <t>G:\Chamodi\LSDYNA3D\RP_TH_models\RP_Section_3_new\RP_curves_fr09m\09m32.5kg\1.xlsx.xlsx</t>
  </si>
  <si>
    <t>G:\Chamodi\LSDYNA3D\RP_TH_models\RP_Section_3_new\RP_curves_fr09m\09m32.5kg\2.xlsx.xlsx</t>
  </si>
  <si>
    <t>G:\Chamodi\LSDYNA3D\RP_TH_models\RP_Section_3_new\RP_curves_fr09m\09m32.5kg\3.xlsx.xlsx</t>
  </si>
  <si>
    <t>G:\Chamodi\LSDYNA3D\RP_TH_models\RP_Section_3_new\RP_curves_fr09m\09m32.5kg\4.xlsx.xlsx</t>
  </si>
  <si>
    <t>G:\Chamodi\LSDYNA3D\RP_TH_models\RP_Section_3_new\RP_curves_fr09m\09m34.5kg\1.xlsx.xlsx</t>
  </si>
  <si>
    <t>G:\Chamodi\LSDYNA3D\RP_TH_models\RP_Section_3_new\RP_curves_fr09m\09m34.5kg\2.xlsx.xlsx</t>
  </si>
  <si>
    <t>G:\Chamodi\LSDYNA3D\RP_TH_models\RP_Section_3_new\RP_curves_fr09m\09m34.5kg\3.xlsx.xlsx</t>
  </si>
  <si>
    <t>G:\Chamodi\LSDYNA3D\RP_TH_models\RP_Section_3_new\RP_curves_fr09m\09m34.5kg\4.xlsx.xlsx</t>
  </si>
  <si>
    <t>G:\Chamodi\LSDYNA3D\RP_TH_models\RP_Section_3_new\RP_curves_fr09m\09m35.0kg\1.xlsx.xlsx</t>
  </si>
  <si>
    <t>G:\Chamodi\LSDYNA3D\RP_TH_models\RP_Section_3_new\RP_curves_fr09m\09m35.0kg\2.xlsx.xlsx</t>
  </si>
  <si>
    <t>G:\Chamodi\LSDYNA3D\RP_TH_models\RP_Section_3_new\RP_curves_fr09m\09m35.0kg\3.xlsx.xlsx</t>
  </si>
  <si>
    <t>G:\Chamodi\LSDYNA3D\RP_TH_models\RP_Section_3_new\RP_curves_fr09m\09m35.0kg\4.xlsx.xlsx</t>
  </si>
  <si>
    <t>G:\Chamodi\LSDYNA3D\RP_TH_models\RP_Section_3_new\RP_curves_fr11m\11m00.5kg\1.xlsx.xlsx</t>
  </si>
  <si>
    <t>G:\Chamodi\LSDYNA3D\RP_TH_models\RP_Section_3_new\RP_curves_fr11m\11m00.5kg\2.xlsx.xlsx</t>
  </si>
  <si>
    <t>G:\Chamodi\LSDYNA3D\RP_TH_models\RP_Section_3_new\RP_curves_fr11m\11m00.5kg\3.xlsx.xlsx</t>
  </si>
  <si>
    <t>G:\Chamodi\LSDYNA3D\RP_TH_models\RP_Section_3_new\RP_curves_fr11m\11m00.5kg\4.xlsx.xlsx</t>
  </si>
  <si>
    <t>G:\Chamodi\LSDYNA3D\RP_TH_models\RP_Section_3_new\RP_curves_fr11m\11m02.5kg\1.xlsx.xlsx</t>
  </si>
  <si>
    <t>G:\Chamodi\LSDYNA3D\RP_TH_models\RP_Section_3_new\RP_curves_fr11m\11m02.5kg\2.xlsx.xlsx</t>
  </si>
  <si>
    <t>G:\Chamodi\LSDYNA3D\RP_TH_models\RP_Section_3_new\RP_curves_fr11m\11m02.5kg\3.xlsx.xlsx</t>
  </si>
  <si>
    <t>G:\Chamodi\LSDYNA3D\RP_TH_models\RP_Section_3_new\RP_curves_fr11m\11m02.5kg\4.xlsx.xlsx</t>
  </si>
  <si>
    <t>G:\Chamodi\LSDYNA3D\RP_TH_models\RP_Section_3_new\RP_curves_fr11m\11m04.5kg\1.xlsx.xlsx</t>
  </si>
  <si>
    <t>G:\Chamodi\LSDYNA3D\RP_TH_models\RP_Section_3_new\RP_curves_fr11m\11m04.5kg\2.xlsx.xlsx</t>
  </si>
  <si>
    <t>G:\Chamodi\LSDYNA3D\RP_TH_models\RP_Section_3_new\RP_curves_fr11m\11m04.5kg\3.xlsx.xlsx</t>
  </si>
  <si>
    <t>G:\Chamodi\LSDYNA3D\RP_TH_models\RP_Section_3_new\RP_curves_fr11m\11m04.5kg\4.xlsx.xlsx</t>
  </si>
  <si>
    <t>G:\Chamodi\LSDYNA3D\RP_TH_models\RP_Section_3_new\RP_curves_fr11m\11m06.5kg\1.xlsx.xlsx</t>
  </si>
  <si>
    <t>G:\Chamodi\LSDYNA3D\RP_TH_models\RP_Section_3_new\RP_curves_fr11m\11m06.5kg\2.xlsx.xlsx</t>
  </si>
  <si>
    <t>G:\Chamodi\LSDYNA3D\RP_TH_models\RP_Section_3_new\RP_curves_fr11m\11m06.5kg\3.xlsx.xlsx</t>
  </si>
  <si>
    <t>G:\Chamodi\LSDYNA3D\RP_TH_models\RP_Section_3_new\RP_curves_fr11m\11m06.5kg\4.xlsx.xlsx</t>
  </si>
  <si>
    <t>G:\Chamodi\LSDYNA3D\RP_TH_models\RP_Section_3_new\RP_curves_fr11m\11m08.5kg\1.xlsx.xlsx</t>
  </si>
  <si>
    <t>G:\Chamodi\LSDYNA3D\RP_TH_models\RP_Section_3_new\RP_curves_fr11m\11m08.5kg\2.xlsx.xlsx</t>
  </si>
  <si>
    <t>G:\Chamodi\LSDYNA3D\RP_TH_models\RP_Section_3_new\RP_curves_fr11m\11m08.5kg\3.xlsx.xlsx</t>
  </si>
  <si>
    <t>G:\Chamodi\LSDYNA3D\RP_TH_models\RP_Section_3_new\RP_curves_fr11m\11m08.5kg\4.xlsx.xlsx</t>
  </si>
  <si>
    <t>G:\Chamodi\LSDYNA3D\RP_TH_models\RP_Section_3_new\RP_curves_fr11m\11m10.5kg\1.xlsx.xlsx</t>
  </si>
  <si>
    <t>G:\Chamodi\LSDYNA3D\RP_TH_models\RP_Section_3_new\RP_curves_fr11m\11m10.5kg\2.xlsx.xlsx</t>
  </si>
  <si>
    <t>G:\Chamodi\LSDYNA3D\RP_TH_models\RP_Section_3_new\RP_curves_fr11m\11m10.5kg\3.xlsx.xlsx</t>
  </si>
  <si>
    <t>G:\Chamodi\LSDYNA3D\RP_TH_models\RP_Section_3_new\RP_curves_fr11m\11m10.5kg\4.xlsx.xlsx</t>
  </si>
  <si>
    <t>G:\Chamodi\LSDYNA3D\RP_TH_models\RP_Section_3_new\RP_curves_fr11m\11m12.5kg\1.xlsx.xlsx</t>
  </si>
  <si>
    <t>G:\Chamodi\LSDYNA3D\RP_TH_models\RP_Section_3_new\RP_curves_fr11m\11m12.5kg\2.xlsx.xlsx</t>
  </si>
  <si>
    <t>G:\Chamodi\LSDYNA3D\RP_TH_models\RP_Section_3_new\RP_curves_fr11m\11m12.5kg\3.xlsx.xlsx</t>
  </si>
  <si>
    <t>G:\Chamodi\LSDYNA3D\RP_TH_models\RP_Section_3_new\RP_curves_fr11m\11m12.5kg\4.xlsx.xlsx</t>
  </si>
  <si>
    <t>G:\Chamodi\LSDYNA3D\RP_TH_models\RP_Section_3_new\RP_curves_fr11m\11m14.5kg\1.xlsx.xlsx</t>
  </si>
  <si>
    <t>G:\Chamodi\LSDYNA3D\RP_TH_models\RP_Section_3_new\RP_curves_fr11m\11m14.5kg\2.xlsx.xlsx</t>
  </si>
  <si>
    <t>G:\Chamodi\LSDYNA3D\RP_TH_models\RP_Section_3_new\RP_curves_fr11m\11m14.5kg\3.xlsx.xlsx</t>
  </si>
  <si>
    <t>G:\Chamodi\LSDYNA3D\RP_TH_models\RP_Section_3_new\RP_curves_fr11m\11m14.5kg\4.xlsx.xlsx</t>
  </si>
  <si>
    <t>G:\Chamodi\LSDYNA3D\RP_TH_models\RP_Section_3_new\RP_curves_fr11m\11m16.5kg\1.xlsx.xlsx</t>
  </si>
  <si>
    <t>G:\Chamodi\LSDYNA3D\RP_TH_models\RP_Section_3_new\RP_curves_fr11m\11m16.5kg\2.xlsx.xlsx</t>
  </si>
  <si>
    <t>G:\Chamodi\LSDYNA3D\RP_TH_models\RP_Section_3_new\RP_curves_fr11m\11m16.5kg\3.xlsx.xlsx</t>
  </si>
  <si>
    <t>G:\Chamodi\LSDYNA3D\RP_TH_models\RP_Section_3_new\RP_curves_fr11m\11m16.5kg\4.xlsx.xlsx</t>
  </si>
  <si>
    <t>G:\Chamodi\LSDYNA3D\RP_TH_models\RP_Section_3_new\RP_curves_fr11m\11m18.5kg\1.xlsx.xlsx</t>
  </si>
  <si>
    <t>G:\Chamodi\LSDYNA3D\RP_TH_models\RP_Section_3_new\RP_curves_fr11m\11m18.5kg\2.xlsx.xlsx</t>
  </si>
  <si>
    <t>G:\Chamodi\LSDYNA3D\RP_TH_models\RP_Section_3_new\RP_curves_fr11m\11m18.5kg\3.xlsx.xlsx</t>
  </si>
  <si>
    <t>G:\Chamodi\LSDYNA3D\RP_TH_models\RP_Section_3_new\RP_curves_fr11m\11m18.5kg\4.xlsx.xlsx</t>
  </si>
  <si>
    <t>G:\Chamodi\LSDYNA3D\RP_TH_models\RP_Section_3_new\RP_curves_fr11m\11m20.5kg\1.xlsx.xlsx</t>
  </si>
  <si>
    <t>G:\Chamodi\LSDYNA3D\RP_TH_models\RP_Section_3_new\RP_curves_fr11m\11m20.5kg\2.xlsx.xlsx</t>
  </si>
  <si>
    <t>G:\Chamodi\LSDYNA3D\RP_TH_models\RP_Section_3_new\RP_curves_fr11m\11m20.5kg\3.xlsx.xlsx</t>
  </si>
  <si>
    <t>G:\Chamodi\LSDYNA3D\RP_TH_models\RP_Section_3_new\RP_curves_fr11m\11m20.5kg\4.xlsx.xlsx</t>
  </si>
  <si>
    <t>G:\Chamodi\LSDYNA3D\RP_TH_models\RP_Section_3_new\RP_curves_fr11m\11m22.5kg\1.xlsx.xlsx</t>
  </si>
  <si>
    <t>G:\Chamodi\LSDYNA3D\RP_TH_models\RP_Section_3_new\RP_curves_fr11m\11m22.5kg\2.xlsx.xlsx</t>
  </si>
  <si>
    <t>G:\Chamodi\LSDYNA3D\RP_TH_models\RP_Section_3_new\RP_curves_fr11m\11m22.5kg\3.xlsx.xlsx</t>
  </si>
  <si>
    <t>G:\Chamodi\LSDYNA3D\RP_TH_models\RP_Section_3_new\RP_curves_fr11m\11m22.5kg\4.xlsx.xlsx</t>
  </si>
  <si>
    <t>G:\Chamodi\LSDYNA3D\RP_TH_models\RP_Section_3_new\RP_curves_fr11m\11m24.5kg\1.xlsx.xlsx</t>
  </si>
  <si>
    <t>G:\Chamodi\LSDYNA3D\RP_TH_models\RP_Section_3_new\RP_curves_fr11m\11m24.5kg\2.xlsx.xlsx</t>
  </si>
  <si>
    <t>G:\Chamodi\LSDYNA3D\RP_TH_models\RP_Section_3_new\RP_curves_fr11m\11m24.5kg\3.xlsx.xlsx</t>
  </si>
  <si>
    <t>G:\Chamodi\LSDYNA3D\RP_TH_models\RP_Section_3_new\RP_curves_fr11m\11m24.5kg\4.xlsx.xlsx</t>
  </si>
  <si>
    <t>G:\Chamodi\LSDYNA3D\RP_TH_models\RP_Section_3_new\RP_curves_fr11m\11m26.5kg\1.xlsx.xlsx</t>
  </si>
  <si>
    <t>G:\Chamodi\LSDYNA3D\RP_TH_models\RP_Section_3_new\RP_curves_fr11m\11m26.5kg\2.xlsx.xlsx</t>
  </si>
  <si>
    <t>G:\Chamodi\LSDYNA3D\RP_TH_models\RP_Section_3_new\RP_curves_fr11m\11m26.5kg\3.xlsx.xlsx</t>
  </si>
  <si>
    <t>G:\Chamodi\LSDYNA3D\RP_TH_models\RP_Section_3_new\RP_curves_fr11m\11m26.5kg\4.xlsx.xlsx</t>
  </si>
  <si>
    <t>G:\Chamodi\LSDYNA3D\RP_TH_models\RP_Section_3_new\RP_curves_fr11m\11m28.5kg\1.xlsx.xlsx</t>
  </si>
  <si>
    <t>G:\Chamodi\LSDYNA3D\RP_TH_models\RP_Section_3_new\RP_curves_fr11m\11m28.5kg\2.xlsx.xlsx</t>
  </si>
  <si>
    <t>G:\Chamodi\LSDYNA3D\RP_TH_models\RP_Section_3_new\RP_curves_fr11m\11m28.5kg\3.xlsx.xlsx</t>
  </si>
  <si>
    <t>G:\Chamodi\LSDYNA3D\RP_TH_models\RP_Section_3_new\RP_curves_fr11m\11m28.5kg\4.xlsx.xlsx</t>
  </si>
  <si>
    <t>G:\Chamodi\LSDYNA3D\RP_TH_models\RP_Section_3_new\RP_curves_fr11m\11m30.5kg\1.xlsx.xlsx</t>
  </si>
  <si>
    <t>G:\Chamodi\LSDYNA3D\RP_TH_models\RP_Section_3_new\RP_curves_fr11m\11m30.5kg\2.xlsx.xlsx</t>
  </si>
  <si>
    <t>G:\Chamodi\LSDYNA3D\RP_TH_models\RP_Section_3_new\RP_curves_fr11m\11m30.5kg\3.xlsx.xlsx</t>
  </si>
  <si>
    <t>G:\Chamodi\LSDYNA3D\RP_TH_models\RP_Section_3_new\RP_curves_fr11m\11m30.5kg\4.xlsx.xlsx</t>
  </si>
  <si>
    <t>G:\Chamodi\LSDYNA3D\RP_TH_models\RP_Section_3_new\RP_curves_fr11m\11m32.5kg\1.xlsx.xlsx</t>
  </si>
  <si>
    <t>G:\Chamodi\LSDYNA3D\RP_TH_models\RP_Section_3_new\RP_curves_fr11m\11m32.5kg\2.xlsx.xlsx</t>
  </si>
  <si>
    <t>G:\Chamodi\LSDYNA3D\RP_TH_models\RP_Section_3_new\RP_curves_fr11m\11m32.5kg\3.xlsx.xlsx</t>
  </si>
  <si>
    <t>G:\Chamodi\LSDYNA3D\RP_TH_models\RP_Section_3_new\RP_curves_fr11m\11m32.5kg\4.xlsx.xlsx</t>
  </si>
  <si>
    <t>G:\Chamodi\LSDYNA3D\RP_TH_models\RP_Section_3_new\RP_curves_fr11m\11m34.5kg\1.xlsx.xlsx</t>
  </si>
  <si>
    <t>G:\Chamodi\LSDYNA3D\RP_TH_models\RP_Section_3_new\RP_curves_fr11m\11m34.5kg\2.xlsx.xlsx</t>
  </si>
  <si>
    <t>G:\Chamodi\LSDYNA3D\RP_TH_models\RP_Section_3_new\RP_curves_fr11m\11m34.5kg\3.xlsx.xlsx</t>
  </si>
  <si>
    <t>G:\Chamodi\LSDYNA3D\RP_TH_models\RP_Section_3_new\RP_curves_fr11m\11m34.5kg\4.xlsx.xlsx</t>
  </si>
  <si>
    <t>G:\Chamodi\LSDYNA3D\RP_TH_models\RP_Section_3_new\RP_curves_fr11m\11m35.0kg\1.xlsx.xlsx</t>
  </si>
  <si>
    <t>G:\Chamodi\LSDYNA3D\RP_TH_models\RP_Section_3_new\RP_curves_fr11m\11m35.0kg\2.xlsx.xlsx</t>
  </si>
  <si>
    <t>G:\Chamodi\LSDYNA3D\RP_TH_models\RP_Section_3_new\RP_curves_fr11m\11m35.0kg\3.xlsx.xlsx</t>
  </si>
  <si>
    <t>G:\Chamodi\LSDYNA3D\RP_TH_models\RP_Section_3_new\RP_curves_fr11m\11m35.0kg\4.xlsx.xlsx</t>
  </si>
  <si>
    <t>G:\Chamodi\LSDYNA3D\RP_TH_models\RP_Section_3_new\RP_curves_fr13m\13m00.5kg\1.xlsx.xlsx</t>
  </si>
  <si>
    <t>G:\Chamodi\LSDYNA3D\RP_TH_models\RP_Section_3_new\RP_curves_fr13m\13m00.5kg\2.xlsx.xlsx</t>
  </si>
  <si>
    <t>G:\Chamodi\LSDYNA3D\RP_TH_models\RP_Section_3_new\RP_curves_fr13m\13m00.5kg\3.xlsx.xlsx</t>
  </si>
  <si>
    <t>G:\Chamodi\LSDYNA3D\RP_TH_models\RP_Section_3_new\RP_curves_fr13m\13m00.5kg\4.xlsx.xlsx</t>
  </si>
  <si>
    <t>G:\Chamodi\LSDYNA3D\RP_TH_models\RP_Section_3_new\RP_curves_fr13m\13m02.5kg\1.xlsx.xlsx</t>
  </si>
  <si>
    <t>G:\Chamodi\LSDYNA3D\RP_TH_models\RP_Section_3_new\RP_curves_fr13m\13m02.5kg\2.xlsx.xlsx</t>
  </si>
  <si>
    <t>G:\Chamodi\LSDYNA3D\RP_TH_models\RP_Section_3_new\RP_curves_fr13m\13m02.5kg\3.xlsx.xlsx</t>
  </si>
  <si>
    <t>G:\Chamodi\LSDYNA3D\RP_TH_models\RP_Section_3_new\RP_curves_fr13m\13m02.5kg\4.xlsx.xlsx</t>
  </si>
  <si>
    <t>G:\Chamodi\LSDYNA3D\RP_TH_models\RP_Section_3_new\RP_curves_fr13m\13m04.5kg\1.xlsx.xlsx</t>
  </si>
  <si>
    <t>G:\Chamodi\LSDYNA3D\RP_TH_models\RP_Section_3_new\RP_curves_fr13m\13m04.5kg\2.xlsx.xlsx</t>
  </si>
  <si>
    <t>G:\Chamodi\LSDYNA3D\RP_TH_models\RP_Section_3_new\RP_curves_fr13m\13m04.5kg\3.xlsx.xlsx</t>
  </si>
  <si>
    <t>G:\Chamodi\LSDYNA3D\RP_TH_models\RP_Section_3_new\RP_curves_fr13m\13m04.5kg\4.xlsx.xlsx</t>
  </si>
  <si>
    <t>G:\Chamodi\LSDYNA3D\RP_TH_models\RP_Section_3_new\RP_curves_fr13m\13m06.5kg\1.xlsx.xlsx</t>
  </si>
  <si>
    <t>G:\Chamodi\LSDYNA3D\RP_TH_models\RP_Section_3_new\RP_curves_fr13m\13m06.5kg\2.xlsx.xlsx</t>
  </si>
  <si>
    <t>G:\Chamodi\LSDYNA3D\RP_TH_models\RP_Section_3_new\RP_curves_fr13m\13m06.5kg\3.xlsx.xlsx</t>
  </si>
  <si>
    <t>G:\Chamodi\LSDYNA3D\RP_TH_models\RP_Section_3_new\RP_curves_fr13m\13m06.5kg\4.xlsx.xlsx</t>
  </si>
  <si>
    <t>G:\Chamodi\LSDYNA3D\RP_TH_models\RP_Section_3_new\RP_curves_fr13m\13m08.5kg\1.xlsx.xlsx</t>
  </si>
  <si>
    <t>G:\Chamodi\LSDYNA3D\RP_TH_models\RP_Section_3_new\RP_curves_fr13m\13m08.5kg\2.xlsx.xlsx</t>
  </si>
  <si>
    <t>G:\Chamodi\LSDYNA3D\RP_TH_models\RP_Section_3_new\RP_curves_fr13m\13m08.5kg\3.xlsx.xlsx</t>
  </si>
  <si>
    <t>G:\Chamodi\LSDYNA3D\RP_TH_models\RP_Section_3_new\RP_curves_fr13m\13m08.5kg\4.xlsx.xlsx</t>
  </si>
  <si>
    <t>G:\Chamodi\LSDYNA3D\RP_TH_models\RP_Section_3_new\RP_curves_fr13m\13m10.5kg\1.xlsx.xlsx</t>
  </si>
  <si>
    <t>G:\Chamodi\LSDYNA3D\RP_TH_models\RP_Section_3_new\RP_curves_fr13m\13m10.5kg\2.xlsx.xlsx</t>
  </si>
  <si>
    <t>G:\Chamodi\LSDYNA3D\RP_TH_models\RP_Section_3_new\RP_curves_fr13m\13m10.5kg\3.xlsx.xlsx</t>
  </si>
  <si>
    <t>G:\Chamodi\LSDYNA3D\RP_TH_models\RP_Section_3_new\RP_curves_fr13m\13m10.5kg\4.xlsx.xlsx</t>
  </si>
  <si>
    <t>G:\Chamodi\LSDYNA3D\RP_TH_models\RP_Section_3_new\RP_curves_fr13m\13m12.5kg\1.xlsx.xlsx</t>
  </si>
  <si>
    <t>G:\Chamodi\LSDYNA3D\RP_TH_models\RP_Section_3_new\RP_curves_fr13m\13m12.5kg\2.xlsx.xlsx</t>
  </si>
  <si>
    <t>G:\Chamodi\LSDYNA3D\RP_TH_models\RP_Section_3_new\RP_curves_fr13m\13m12.5kg\3.xlsx.xlsx</t>
  </si>
  <si>
    <t>G:\Chamodi\LSDYNA3D\RP_TH_models\RP_Section_3_new\RP_curves_fr13m\13m12.5kg\4.xlsx.xlsx</t>
  </si>
  <si>
    <t>G:\Chamodi\LSDYNA3D\RP_TH_models\RP_Section_3_new\RP_curves_fr13m\13m14.5kg\1.xlsx.xlsx</t>
  </si>
  <si>
    <t>G:\Chamodi\LSDYNA3D\RP_TH_models\RP_Section_3_new\RP_curves_fr13m\13m14.5kg\2.xlsx.xlsx</t>
  </si>
  <si>
    <t>G:\Chamodi\LSDYNA3D\RP_TH_models\RP_Section_3_new\RP_curves_fr13m\13m14.5kg\3.xlsx.xlsx</t>
  </si>
  <si>
    <t>G:\Chamodi\LSDYNA3D\RP_TH_models\RP_Section_3_new\RP_curves_fr13m\13m14.5kg\4.xlsx.xlsx</t>
  </si>
  <si>
    <t>G:\Chamodi\LSDYNA3D\RP_TH_models\RP_Section_3_new\RP_curves_fr13m\13m16.5kg\1.xlsx.xlsx</t>
  </si>
  <si>
    <t>G:\Chamodi\LSDYNA3D\RP_TH_models\RP_Section_3_new\RP_curves_fr13m\13m16.5kg\2.xlsx.xlsx</t>
  </si>
  <si>
    <t>G:\Chamodi\LSDYNA3D\RP_TH_models\RP_Section_3_new\RP_curves_fr13m\13m16.5kg\3.xlsx.xlsx</t>
  </si>
  <si>
    <t>G:\Chamodi\LSDYNA3D\RP_TH_models\RP_Section_3_new\RP_curves_fr13m\13m16.5kg\4.xlsx.xlsx</t>
  </si>
  <si>
    <t>G:\Chamodi\LSDYNA3D\RP_TH_models\RP_Section_3_new\RP_curves_fr13m\13m18.5kg\1.xlsx.xlsx</t>
  </si>
  <si>
    <t>G:\Chamodi\LSDYNA3D\RP_TH_models\RP_Section_3_new\RP_curves_fr13m\13m18.5kg\2.xlsx.xlsx</t>
  </si>
  <si>
    <t>G:\Chamodi\LSDYNA3D\RP_TH_models\RP_Section_3_new\RP_curves_fr13m\13m18.5kg\3.xlsx.xlsx</t>
  </si>
  <si>
    <t>G:\Chamodi\LSDYNA3D\RP_TH_models\RP_Section_3_new\RP_curves_fr13m\13m18.5kg\4.xlsx.xlsx</t>
  </si>
  <si>
    <t>G:\Chamodi\LSDYNA3D\RP_TH_models\RP_Section_3_new\RP_curves_fr13m\13m20.5kg\1.xlsx.xlsx</t>
  </si>
  <si>
    <t>G:\Chamodi\LSDYNA3D\RP_TH_models\RP_Section_3_new\RP_curves_fr13m\13m20.5kg\2.xlsx.xlsx</t>
  </si>
  <si>
    <t>G:\Chamodi\LSDYNA3D\RP_TH_models\RP_Section_3_new\RP_curves_fr13m\13m20.5kg\3.xlsx.xlsx</t>
  </si>
  <si>
    <t>G:\Chamodi\LSDYNA3D\RP_TH_models\RP_Section_3_new\RP_curves_fr13m\13m20.5kg\4.xlsx.xlsx</t>
  </si>
  <si>
    <t>G:\Chamodi\LSDYNA3D\RP_TH_models\RP_Section_3_new\RP_curves_fr13m\13m22.5kg\1.xlsx.xlsx</t>
  </si>
  <si>
    <t>G:\Chamodi\LSDYNA3D\RP_TH_models\RP_Section_3_new\RP_curves_fr13m\13m22.5kg\2.xlsx.xlsx</t>
  </si>
  <si>
    <t>G:\Chamodi\LSDYNA3D\RP_TH_models\RP_Section_3_new\RP_curves_fr13m\13m22.5kg\3.xlsx.xlsx</t>
  </si>
  <si>
    <t>G:\Chamodi\LSDYNA3D\RP_TH_models\RP_Section_3_new\RP_curves_fr13m\13m22.5kg\4.xlsx.xlsx</t>
  </si>
  <si>
    <t>G:\Chamodi\LSDYNA3D\RP_TH_models\RP_Section_3_new\RP_curves_fr13m\13m24.5kg\1.xlsx.xlsx</t>
  </si>
  <si>
    <t>G:\Chamodi\LSDYNA3D\RP_TH_models\RP_Section_3_new\RP_curves_fr13m\13m24.5kg\2.xlsx.xlsx</t>
  </si>
  <si>
    <t>G:\Chamodi\LSDYNA3D\RP_TH_models\RP_Section_3_new\RP_curves_fr13m\13m24.5kg\3.xlsx.xlsx</t>
  </si>
  <si>
    <t>G:\Chamodi\LSDYNA3D\RP_TH_models\RP_Section_3_new\RP_curves_fr13m\13m24.5kg\4.xlsx.xlsx</t>
  </si>
  <si>
    <t>G:\Chamodi\LSDYNA3D\RP_TH_models\RP_Section_3_new\RP_curves_fr13m\13m26.5kg\1.xlsx.xlsx</t>
  </si>
  <si>
    <t>G:\Chamodi\LSDYNA3D\RP_TH_models\RP_Section_3_new\RP_curves_fr13m\13m26.5kg\2.xlsx.xlsx</t>
  </si>
  <si>
    <t>G:\Chamodi\LSDYNA3D\RP_TH_models\RP_Section_3_new\RP_curves_fr13m\13m26.5kg\3.xlsx.xlsx</t>
  </si>
  <si>
    <t>G:\Chamodi\LSDYNA3D\RP_TH_models\RP_Section_3_new\RP_curves_fr13m\13m26.5kg\4.xlsx.xlsx</t>
  </si>
  <si>
    <t>G:\Chamodi\LSDYNA3D\RP_TH_models\RP_Section_3_new\RP_curves_fr13m\13m28.5kg\1.xlsx.xlsx</t>
  </si>
  <si>
    <t>G:\Chamodi\LSDYNA3D\RP_TH_models\RP_Section_3_new\RP_curves_fr13m\13m28.5kg\2.xlsx.xlsx</t>
  </si>
  <si>
    <t>G:\Chamodi\LSDYNA3D\RP_TH_models\RP_Section_3_new\RP_curves_fr13m\13m28.5kg\3.xlsx.xlsx</t>
  </si>
  <si>
    <t>G:\Chamodi\LSDYNA3D\RP_TH_models\RP_Section_3_new\RP_curves_fr13m\13m28.5kg\4.xlsx.xlsx</t>
  </si>
  <si>
    <t>G:\Chamodi\LSDYNA3D\RP_TH_models\RP_Section_3_new\RP_curves_fr13m\13m30.5kg\1.xlsx.xlsx</t>
  </si>
  <si>
    <t>G:\Chamodi\LSDYNA3D\RP_TH_models\RP_Section_3_new\RP_curves_fr13m\13m30.5kg\2.xlsx.xlsx</t>
  </si>
  <si>
    <t>G:\Chamodi\LSDYNA3D\RP_TH_models\RP_Section_3_new\RP_curves_fr13m\13m30.5kg\3.xlsx.xlsx</t>
  </si>
  <si>
    <t>G:\Chamodi\LSDYNA3D\RP_TH_models\RP_Section_3_new\RP_curves_fr13m\13m30.5kg\4.xlsx.xlsx</t>
  </si>
  <si>
    <t>G:\Chamodi\LSDYNA3D\RP_TH_models\RP_Section_3_new\RP_curves_fr13m\13m32.5kg\1.xlsx.xlsx</t>
  </si>
  <si>
    <t>G:\Chamodi\LSDYNA3D\RP_TH_models\RP_Section_3_new\RP_curves_fr13m\13m32.5kg\2.xlsx.xlsx</t>
  </si>
  <si>
    <t>G:\Chamodi\LSDYNA3D\RP_TH_models\RP_Section_3_new\RP_curves_fr13m\13m32.5kg\3.xlsx.xlsx</t>
  </si>
  <si>
    <t>G:\Chamodi\LSDYNA3D\RP_TH_models\RP_Section_3_new\RP_curves_fr13m\13m32.5kg\4.xlsx.xlsx</t>
  </si>
  <si>
    <t>G:\Chamodi\LSDYNA3D\RP_TH_models\RP_Section_3_new\RP_curves_fr13m\13m34.5kg\1.xlsx.xlsx</t>
  </si>
  <si>
    <t>G:\Chamodi\LSDYNA3D\RP_TH_models\RP_Section_3_new\RP_curves_fr13m\13m34.5kg\2.xlsx.xlsx</t>
  </si>
  <si>
    <t>G:\Chamodi\LSDYNA3D\RP_TH_models\RP_Section_3_new\RP_curves_fr13m\13m34.5kg\3.xlsx.xlsx</t>
  </si>
  <si>
    <t>G:\Chamodi\LSDYNA3D\RP_TH_models\RP_Section_3_new\RP_curves_fr13m\13m34.5kg\4.xlsx.xlsx</t>
  </si>
  <si>
    <t>G:\Chamodi\LSDYNA3D\RP_TH_models\RP_Section_3_new\RP_curves_fr13m\13m35.0kg\1.xlsx.xlsx</t>
  </si>
  <si>
    <t>G:\Chamodi\LSDYNA3D\RP_TH_models\RP_Section_3_new\RP_curves_fr13m\13m35.0kg\2.xlsx.xlsx</t>
  </si>
  <si>
    <t>G:\Chamodi\LSDYNA3D\RP_TH_models\RP_Section_3_new\RP_curves_fr13m\13m35.0kg\3.xlsx.xlsx</t>
  </si>
  <si>
    <t>G:\Chamodi\LSDYNA3D\RP_TH_models\RP_Section_3_new\RP_curves_fr13m\13m35.0kg\4.xlsx.xlsx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</si>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</sst>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6CA5-794E-462C-A578-55E34EF33C15}" name="Table1" displayName="Table1" ref="A1:I300" totalsRowShown="0" headerRowDxfId="3" headerRowBorderDxfId="2" tableBorderDxfId="1">
  <autoFilter ref="A1:I300" xr:uid="{2C236CA5-794E-462C-A578-55E34EF33C15}"/>
  <sortState xmlns:xlrd2="http://schemas.microsoft.com/office/spreadsheetml/2017/richdata2" ref="A2:I300">
    <sortCondition ref="I1:I300"/>
  </sortState>
  <tableColumns count="9">
    <tableColumn id="1" xr3:uid="{39052797-E5DF-4DC1-BEB3-5948777AB45E}" name="path"/>
    <tableColumn id="2" xr3:uid="{6C3E9AE1-7FFF-4A9E-80B9-0F78FEC72C62}" name="distance"/>
    <tableColumn id="3" xr3:uid="{7C65149E-3DE4-41F4-8FA5-072E086BC5A3}" name="mass"/>
    <tableColumn id="4" xr3:uid="{5CB12E07-77FB-4F23-89A8-372E05A0B18F}" name="angle"/>
    <tableColumn id="5" xr3:uid="{8B1F0950-42C8-4611-BADF-31CEF436C810}" name="file name"/>
    <tableColumn id="6" xr3:uid="{A181B5A2-02C3-4A14-AF89-91677B303740}" name="termination_time"/>
    <tableColumn id="7" xr3:uid="{9A932F97-A227-4F5A-B8D1-CA24CE911F53}" name="num_integration"/>
    <tableColumn id="8" xr3:uid="{A86C718C-695D-475D-B1B5-DCC7436E0232}" name="ml_integration"/>
    <tableColumn id="9" xr3:uid="{52806E09-C053-438C-B298-0339EF729A86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5"/>
  <sheetViews>
    <sheetView topLeftCell="A269" workbookViewId="0">
      <selection activeCell="A7" sqref="A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7</v>
      </c>
      <c r="C2">
        <v>0.5</v>
      </c>
      <c r="D2">
        <v>0</v>
      </c>
      <c r="E2" t="s">
        <v>9</v>
      </c>
      <c r="F2">
        <v>19.888496138000001</v>
      </c>
      <c r="G2">
        <v>8.2872852851115972</v>
      </c>
      <c r="H2">
        <v>8.7734190139647126</v>
      </c>
    </row>
    <row r="3" spans="1:8" x14ac:dyDescent="0.35">
      <c r="A3" t="s">
        <v>10</v>
      </c>
      <c r="B3">
        <v>7</v>
      </c>
      <c r="C3">
        <v>0.5</v>
      </c>
      <c r="D3">
        <v>15</v>
      </c>
      <c r="E3" t="s">
        <v>11</v>
      </c>
      <c r="F3">
        <v>28.111108690999998</v>
      </c>
      <c r="G3">
        <v>2.7167166704164241</v>
      </c>
      <c r="H3">
        <v>0.52416173538563271</v>
      </c>
    </row>
    <row r="4" spans="1:8" x14ac:dyDescent="0.35">
      <c r="A4" t="s">
        <v>12</v>
      </c>
      <c r="B4">
        <v>7</v>
      </c>
      <c r="C4">
        <v>0.5</v>
      </c>
      <c r="D4">
        <v>30</v>
      </c>
      <c r="E4" t="s">
        <v>13</v>
      </c>
      <c r="F4">
        <v>37.598406076000003</v>
      </c>
      <c r="G4">
        <v>0.65409946879645875</v>
      </c>
      <c r="H4">
        <v>-6.3720010729080059</v>
      </c>
    </row>
    <row r="5" spans="1:8" x14ac:dyDescent="0.35">
      <c r="A5" t="s">
        <v>14</v>
      </c>
      <c r="B5">
        <v>7</v>
      </c>
      <c r="C5">
        <v>0.5</v>
      </c>
      <c r="D5">
        <v>45</v>
      </c>
      <c r="E5" t="s">
        <v>15</v>
      </c>
      <c r="F5">
        <v>41.561828106999997</v>
      </c>
      <c r="G5">
        <v>-4.2436670680173871E-2</v>
      </c>
      <c r="H5">
        <v>0.76927151164409224</v>
      </c>
    </row>
    <row r="6" spans="1:8" x14ac:dyDescent="0.35">
      <c r="A6" t="s">
        <v>16</v>
      </c>
      <c r="B6">
        <v>7</v>
      </c>
      <c r="C6">
        <v>2.5</v>
      </c>
      <c r="D6">
        <v>0</v>
      </c>
      <c r="E6" t="s">
        <v>9</v>
      </c>
      <c r="F6">
        <v>37.466161995999997</v>
      </c>
      <c r="G6">
        <v>23.80126600665313</v>
      </c>
      <c r="H6">
        <v>5.8903232271879924</v>
      </c>
    </row>
    <row r="7" spans="1:8" x14ac:dyDescent="0.35">
      <c r="A7" t="s">
        <v>17</v>
      </c>
      <c r="B7">
        <v>7</v>
      </c>
      <c r="C7">
        <v>2.5</v>
      </c>
      <c r="D7">
        <v>15</v>
      </c>
      <c r="E7" t="s">
        <v>11</v>
      </c>
      <c r="F7">
        <v>25.237872376999999</v>
      </c>
      <c r="G7">
        <v>25.724268443044089</v>
      </c>
      <c r="H7">
        <v>15.96253847327716</v>
      </c>
    </row>
    <row r="8" spans="1:8" x14ac:dyDescent="0.35">
      <c r="A8" t="s">
        <v>18</v>
      </c>
      <c r="B8">
        <v>7</v>
      </c>
      <c r="C8">
        <v>2.5</v>
      </c>
      <c r="D8">
        <v>30</v>
      </c>
      <c r="E8" t="s">
        <v>13</v>
      </c>
      <c r="F8">
        <v>42.180829793000001</v>
      </c>
      <c r="G8">
        <v>12.56912053295134</v>
      </c>
      <c r="H8">
        <v>20.161647950149469</v>
      </c>
    </row>
    <row r="9" spans="1:8" x14ac:dyDescent="0.35">
      <c r="A9" t="s">
        <v>19</v>
      </c>
      <c r="B9">
        <v>7</v>
      </c>
      <c r="C9">
        <v>2.5</v>
      </c>
      <c r="D9">
        <v>45</v>
      </c>
      <c r="E9" t="s">
        <v>15</v>
      </c>
      <c r="F9">
        <v>44.921339601</v>
      </c>
      <c r="G9">
        <v>6.6768141360446531</v>
      </c>
      <c r="H9">
        <v>6.2203016341422881</v>
      </c>
    </row>
    <row r="10" spans="1:8" x14ac:dyDescent="0.35">
      <c r="A10" t="s">
        <v>20</v>
      </c>
      <c r="B10">
        <v>7</v>
      </c>
      <c r="C10">
        <v>4.5</v>
      </c>
      <c r="D10">
        <v>0</v>
      </c>
      <c r="E10" t="s">
        <v>9</v>
      </c>
      <c r="F10">
        <v>24.644120707999999</v>
      </c>
      <c r="G10">
        <v>53.104531673311769</v>
      </c>
      <c r="H10">
        <v>18.273153912454969</v>
      </c>
    </row>
    <row r="11" spans="1:8" x14ac:dyDescent="0.35">
      <c r="A11" t="s">
        <v>21</v>
      </c>
      <c r="B11">
        <v>7</v>
      </c>
      <c r="C11">
        <v>4.5</v>
      </c>
      <c r="D11">
        <v>15</v>
      </c>
      <c r="E11" t="s">
        <v>11</v>
      </c>
      <c r="F11">
        <v>23.815763295</v>
      </c>
      <c r="G11">
        <v>53.066340402463851</v>
      </c>
      <c r="H11">
        <v>22.32384887348212</v>
      </c>
    </row>
    <row r="12" spans="1:8" x14ac:dyDescent="0.35">
      <c r="A12" t="s">
        <v>22</v>
      </c>
      <c r="B12">
        <v>7</v>
      </c>
      <c r="C12">
        <v>4.5</v>
      </c>
      <c r="D12">
        <v>30</v>
      </c>
      <c r="E12" t="s">
        <v>13</v>
      </c>
      <c r="F12">
        <v>43.479957730000002</v>
      </c>
      <c r="G12">
        <v>35.021478135524099</v>
      </c>
      <c r="H12">
        <v>25.593627622608441</v>
      </c>
    </row>
    <row r="13" spans="1:8" x14ac:dyDescent="0.35">
      <c r="A13" t="s">
        <v>23</v>
      </c>
      <c r="B13">
        <v>7</v>
      </c>
      <c r="C13">
        <v>4.5</v>
      </c>
      <c r="D13">
        <v>45</v>
      </c>
      <c r="E13" t="s">
        <v>15</v>
      </c>
      <c r="F13">
        <v>44.907049387999997</v>
      </c>
      <c r="G13">
        <v>19.321080366754149</v>
      </c>
      <c r="H13">
        <v>17.30188917001351</v>
      </c>
    </row>
    <row r="14" spans="1:8" x14ac:dyDescent="0.35">
      <c r="A14" t="s">
        <v>24</v>
      </c>
      <c r="B14">
        <v>7</v>
      </c>
      <c r="C14">
        <v>6.5</v>
      </c>
      <c r="D14">
        <v>0</v>
      </c>
      <c r="E14" t="s">
        <v>9</v>
      </c>
      <c r="F14">
        <v>23.757496028999999</v>
      </c>
      <c r="G14">
        <v>77.675011922395072</v>
      </c>
      <c r="H14">
        <v>52.769317636143569</v>
      </c>
    </row>
    <row r="15" spans="1:8" x14ac:dyDescent="0.35">
      <c r="A15" t="s">
        <v>25</v>
      </c>
      <c r="B15">
        <v>7</v>
      </c>
      <c r="C15">
        <v>6.5</v>
      </c>
      <c r="D15">
        <v>15</v>
      </c>
      <c r="E15" t="s">
        <v>11</v>
      </c>
      <c r="F15">
        <v>22.908148468</v>
      </c>
      <c r="G15">
        <v>76.504537191742259</v>
      </c>
      <c r="H15">
        <v>44.995948921973877</v>
      </c>
    </row>
    <row r="16" spans="1:8" x14ac:dyDescent="0.35">
      <c r="A16" t="s">
        <v>26</v>
      </c>
      <c r="B16">
        <v>7</v>
      </c>
      <c r="C16">
        <v>6.5</v>
      </c>
      <c r="D16">
        <v>30</v>
      </c>
      <c r="E16" t="s">
        <v>13</v>
      </c>
      <c r="F16">
        <v>44.986081421000002</v>
      </c>
      <c r="G16">
        <v>54.113462890478189</v>
      </c>
      <c r="H16">
        <v>37.917182404088628</v>
      </c>
    </row>
    <row r="17" spans="1:8" x14ac:dyDescent="0.35">
      <c r="A17" t="s">
        <v>27</v>
      </c>
      <c r="B17">
        <v>7</v>
      </c>
      <c r="C17">
        <v>6.5</v>
      </c>
      <c r="D17">
        <v>45</v>
      </c>
      <c r="E17" t="s">
        <v>15</v>
      </c>
      <c r="F17">
        <v>44.986081421000002</v>
      </c>
      <c r="G17">
        <v>31.891770271702828</v>
      </c>
      <c r="H17">
        <v>17.49434749458328</v>
      </c>
    </row>
    <row r="18" spans="1:8" x14ac:dyDescent="0.35">
      <c r="A18" t="s">
        <v>28</v>
      </c>
      <c r="B18">
        <v>7</v>
      </c>
      <c r="C18">
        <v>8.5</v>
      </c>
      <c r="D18">
        <v>0</v>
      </c>
      <c r="E18" t="s">
        <v>9</v>
      </c>
      <c r="F18">
        <v>23.069783225999998</v>
      </c>
      <c r="G18">
        <v>99.416646210151896</v>
      </c>
      <c r="H18">
        <v>79.617481005964237</v>
      </c>
    </row>
    <row r="19" spans="1:8" x14ac:dyDescent="0.35">
      <c r="A19" t="s">
        <v>29</v>
      </c>
      <c r="B19">
        <v>7</v>
      </c>
      <c r="C19">
        <v>8.5</v>
      </c>
      <c r="D19">
        <v>15</v>
      </c>
      <c r="E19" t="s">
        <v>11</v>
      </c>
      <c r="F19">
        <v>22.237665132</v>
      </c>
      <c r="G19">
        <v>97.355177212548625</v>
      </c>
      <c r="H19">
        <v>80.236054847233163</v>
      </c>
    </row>
    <row r="20" spans="1:8" x14ac:dyDescent="0.35">
      <c r="A20" t="s">
        <v>30</v>
      </c>
      <c r="B20">
        <v>7</v>
      </c>
      <c r="C20">
        <v>8.5</v>
      </c>
      <c r="D20">
        <v>30</v>
      </c>
      <c r="E20" t="s">
        <v>13</v>
      </c>
      <c r="F20">
        <v>44.961174130000003</v>
      </c>
      <c r="G20">
        <v>71.311406770780181</v>
      </c>
      <c r="H20">
        <v>61.80416650752727</v>
      </c>
    </row>
    <row r="21" spans="1:8" x14ac:dyDescent="0.35">
      <c r="A21" t="s">
        <v>31</v>
      </c>
      <c r="B21">
        <v>7</v>
      </c>
      <c r="C21">
        <v>8.5</v>
      </c>
      <c r="D21">
        <v>45</v>
      </c>
      <c r="E21" t="s">
        <v>15</v>
      </c>
      <c r="F21">
        <v>44.102081208999998</v>
      </c>
      <c r="G21">
        <v>49.384913011474978</v>
      </c>
      <c r="H21">
        <v>25.753372082026999</v>
      </c>
    </row>
    <row r="22" spans="1:8" x14ac:dyDescent="0.35">
      <c r="A22" t="s">
        <v>32</v>
      </c>
      <c r="B22">
        <v>7</v>
      </c>
      <c r="C22">
        <v>10.5</v>
      </c>
      <c r="D22">
        <v>0</v>
      </c>
      <c r="E22" t="s">
        <v>9</v>
      </c>
      <c r="F22">
        <v>28.093016817999999</v>
      </c>
      <c r="G22">
        <v>118.47767897559</v>
      </c>
      <c r="H22">
        <v>127.31830131463541</v>
      </c>
    </row>
    <row r="23" spans="1:8" x14ac:dyDescent="0.35">
      <c r="A23" t="s">
        <v>33</v>
      </c>
      <c r="B23">
        <v>7</v>
      </c>
      <c r="C23">
        <v>10.5</v>
      </c>
      <c r="D23">
        <v>15</v>
      </c>
      <c r="E23" t="s">
        <v>11</v>
      </c>
      <c r="F23">
        <v>27.655630484</v>
      </c>
      <c r="G23">
        <v>114.3071532350604</v>
      </c>
      <c r="H23">
        <v>110.2846411223957</v>
      </c>
    </row>
    <row r="24" spans="1:8" x14ac:dyDescent="0.35">
      <c r="A24" t="s">
        <v>34</v>
      </c>
      <c r="B24">
        <v>7</v>
      </c>
      <c r="C24">
        <v>10.5</v>
      </c>
      <c r="D24">
        <v>30</v>
      </c>
      <c r="E24" t="s">
        <v>13</v>
      </c>
      <c r="F24">
        <v>23.032757565000001</v>
      </c>
      <c r="G24">
        <v>98.238408305632106</v>
      </c>
      <c r="H24">
        <v>110.306481521096</v>
      </c>
    </row>
    <row r="25" spans="1:8" x14ac:dyDescent="0.35">
      <c r="A25" t="s">
        <v>35</v>
      </c>
      <c r="B25">
        <v>7</v>
      </c>
      <c r="C25">
        <v>10.5</v>
      </c>
      <c r="D25">
        <v>45</v>
      </c>
      <c r="E25" t="s">
        <v>15</v>
      </c>
      <c r="F25">
        <v>42.289008498000001</v>
      </c>
      <c r="G25">
        <v>55.952559746859883</v>
      </c>
      <c r="H25">
        <v>39.572241456086893</v>
      </c>
    </row>
    <row r="26" spans="1:8" x14ac:dyDescent="0.35">
      <c r="A26" t="s">
        <v>36</v>
      </c>
      <c r="B26">
        <v>7</v>
      </c>
      <c r="C26">
        <v>12.5</v>
      </c>
      <c r="D26">
        <v>0</v>
      </c>
      <c r="E26" t="s">
        <v>9</v>
      </c>
      <c r="F26">
        <v>18.895344919999999</v>
      </c>
      <c r="G26">
        <v>140.99522833602131</v>
      </c>
      <c r="H26">
        <v>155.5632851382654</v>
      </c>
    </row>
    <row r="27" spans="1:8" x14ac:dyDescent="0.35">
      <c r="A27" t="s">
        <v>37</v>
      </c>
      <c r="B27">
        <v>7</v>
      </c>
      <c r="C27">
        <v>12.5</v>
      </c>
      <c r="D27">
        <v>15</v>
      </c>
      <c r="E27" t="s">
        <v>11</v>
      </c>
      <c r="F27">
        <v>27.202566266000002</v>
      </c>
      <c r="G27">
        <v>132.66770972284019</v>
      </c>
      <c r="H27">
        <v>132.31970276850009</v>
      </c>
    </row>
    <row r="28" spans="1:8" x14ac:dyDescent="0.35">
      <c r="A28" t="s">
        <v>38</v>
      </c>
      <c r="B28">
        <v>7</v>
      </c>
      <c r="C28">
        <v>12.5</v>
      </c>
      <c r="D28">
        <v>30</v>
      </c>
      <c r="E28" t="s">
        <v>13</v>
      </c>
      <c r="F28">
        <v>28.366190493000001</v>
      </c>
      <c r="G28">
        <v>110.26271820889831</v>
      </c>
      <c r="H28">
        <v>118.36863156641699</v>
      </c>
    </row>
    <row r="29" spans="1:8" x14ac:dyDescent="0.35">
      <c r="A29" t="s">
        <v>39</v>
      </c>
      <c r="B29">
        <v>7</v>
      </c>
      <c r="C29">
        <v>12.5</v>
      </c>
      <c r="D29">
        <v>45</v>
      </c>
      <c r="E29" t="s">
        <v>15</v>
      </c>
      <c r="F29">
        <v>27.439975291</v>
      </c>
      <c r="G29">
        <v>75.084327498050527</v>
      </c>
      <c r="H29">
        <v>69.619424077687881</v>
      </c>
    </row>
    <row r="30" spans="1:8" x14ac:dyDescent="0.35">
      <c r="A30" t="s">
        <v>40</v>
      </c>
      <c r="B30">
        <v>7</v>
      </c>
      <c r="C30">
        <v>14.5</v>
      </c>
      <c r="D30">
        <v>0</v>
      </c>
      <c r="E30" t="s">
        <v>9</v>
      </c>
      <c r="F30">
        <v>18.690289109999998</v>
      </c>
      <c r="G30">
        <v>159.1362298517372</v>
      </c>
      <c r="H30">
        <v>183.28922790006459</v>
      </c>
    </row>
    <row r="31" spans="1:8" x14ac:dyDescent="0.35">
      <c r="A31" t="s">
        <v>41</v>
      </c>
      <c r="B31">
        <v>7</v>
      </c>
      <c r="C31">
        <v>14.5</v>
      </c>
      <c r="D31">
        <v>15</v>
      </c>
      <c r="E31" t="s">
        <v>11</v>
      </c>
      <c r="F31">
        <v>26.804029121999999</v>
      </c>
      <c r="G31">
        <v>151.4208564552458</v>
      </c>
      <c r="H31">
        <v>169.61809881920789</v>
      </c>
    </row>
    <row r="32" spans="1:8" x14ac:dyDescent="0.35">
      <c r="A32" t="s">
        <v>42</v>
      </c>
      <c r="B32">
        <v>7</v>
      </c>
      <c r="C32">
        <v>14.5</v>
      </c>
      <c r="D32">
        <v>30</v>
      </c>
      <c r="E32" t="s">
        <v>13</v>
      </c>
      <c r="F32">
        <v>27.952212021000001</v>
      </c>
      <c r="G32">
        <v>125.3909079000537</v>
      </c>
      <c r="H32">
        <v>142.07342831658181</v>
      </c>
    </row>
    <row r="33" spans="1:8" x14ac:dyDescent="0.35">
      <c r="A33" t="s">
        <v>43</v>
      </c>
      <c r="B33">
        <v>7</v>
      </c>
      <c r="C33">
        <v>14.5</v>
      </c>
      <c r="D33">
        <v>45</v>
      </c>
      <c r="E33" t="s">
        <v>15</v>
      </c>
      <c r="F33">
        <v>26.804029121999999</v>
      </c>
      <c r="G33">
        <v>82.671037358942044</v>
      </c>
      <c r="H33">
        <v>79.872524518217233</v>
      </c>
    </row>
    <row r="34" spans="1:8" x14ac:dyDescent="0.35">
      <c r="A34" t="s">
        <v>44</v>
      </c>
      <c r="B34">
        <v>7</v>
      </c>
      <c r="C34">
        <v>16.5</v>
      </c>
      <c r="D34">
        <v>0</v>
      </c>
      <c r="E34" t="s">
        <v>9</v>
      </c>
      <c r="F34">
        <v>18.643205166000001</v>
      </c>
      <c r="G34">
        <v>176.7258940065195</v>
      </c>
      <c r="H34">
        <v>179.21140781316379</v>
      </c>
    </row>
    <row r="35" spans="1:8" x14ac:dyDescent="0.35">
      <c r="A35" t="s">
        <v>45</v>
      </c>
      <c r="B35">
        <v>7</v>
      </c>
      <c r="C35">
        <v>16.5</v>
      </c>
      <c r="D35">
        <v>15</v>
      </c>
      <c r="E35" t="s">
        <v>11</v>
      </c>
      <c r="F35">
        <v>26.477617323</v>
      </c>
      <c r="G35">
        <v>171.7080302706425</v>
      </c>
      <c r="H35">
        <v>196.34559858704819</v>
      </c>
    </row>
    <row r="36" spans="1:8" x14ac:dyDescent="0.35">
      <c r="A36" t="s">
        <v>46</v>
      </c>
      <c r="B36">
        <v>7</v>
      </c>
      <c r="C36">
        <v>16.5</v>
      </c>
      <c r="D36">
        <v>30</v>
      </c>
      <c r="E36" t="s">
        <v>13</v>
      </c>
      <c r="F36">
        <v>27.576695308000001</v>
      </c>
      <c r="G36">
        <v>138.63302267835491</v>
      </c>
      <c r="H36">
        <v>164.9429472066204</v>
      </c>
    </row>
    <row r="37" spans="1:8" x14ac:dyDescent="0.35">
      <c r="A37" t="s">
        <v>47</v>
      </c>
      <c r="B37">
        <v>7</v>
      </c>
      <c r="C37">
        <v>16.5</v>
      </c>
      <c r="D37">
        <v>45</v>
      </c>
      <c r="E37" t="s">
        <v>15</v>
      </c>
      <c r="F37">
        <v>26.394992247000001</v>
      </c>
      <c r="G37">
        <v>91.474865066991697</v>
      </c>
      <c r="H37">
        <v>92.664861320992031</v>
      </c>
    </row>
    <row r="38" spans="1:8" x14ac:dyDescent="0.35">
      <c r="A38" t="s">
        <v>48</v>
      </c>
      <c r="B38">
        <v>7</v>
      </c>
      <c r="C38">
        <v>18.5</v>
      </c>
      <c r="D38">
        <v>0</v>
      </c>
      <c r="E38" t="s">
        <v>9</v>
      </c>
      <c r="F38">
        <v>18.533343560999999</v>
      </c>
      <c r="G38">
        <v>186.03663438746301</v>
      </c>
      <c r="H38">
        <v>189.55429646276681</v>
      </c>
    </row>
    <row r="39" spans="1:8" x14ac:dyDescent="0.35">
      <c r="A39" t="s">
        <v>49</v>
      </c>
      <c r="B39">
        <v>7</v>
      </c>
      <c r="C39">
        <v>18.5</v>
      </c>
      <c r="D39">
        <v>15</v>
      </c>
      <c r="E39" t="s">
        <v>11</v>
      </c>
      <c r="F39">
        <v>26.177187562</v>
      </c>
      <c r="G39">
        <v>187.4034795960637</v>
      </c>
      <c r="H39">
        <v>209.89568619124611</v>
      </c>
    </row>
    <row r="40" spans="1:8" x14ac:dyDescent="0.35">
      <c r="A40" t="s">
        <v>50</v>
      </c>
      <c r="B40">
        <v>7</v>
      </c>
      <c r="C40">
        <v>18.5</v>
      </c>
      <c r="D40">
        <v>30</v>
      </c>
      <c r="E40" t="s">
        <v>13</v>
      </c>
      <c r="F40">
        <v>27.247593850000001</v>
      </c>
      <c r="G40">
        <v>152.92872810646281</v>
      </c>
      <c r="H40">
        <v>174.9992149973223</v>
      </c>
    </row>
    <row r="41" spans="1:8" x14ac:dyDescent="0.35">
      <c r="A41" t="s">
        <v>51</v>
      </c>
      <c r="B41">
        <v>7</v>
      </c>
      <c r="C41">
        <v>18.5</v>
      </c>
      <c r="D41">
        <v>45</v>
      </c>
      <c r="E41" t="s">
        <v>15</v>
      </c>
      <c r="F41">
        <v>30.909993797999999</v>
      </c>
      <c r="G41">
        <v>101.7007012600174</v>
      </c>
      <c r="H41">
        <v>106.870649406916</v>
      </c>
    </row>
    <row r="42" spans="1:8" x14ac:dyDescent="0.35">
      <c r="A42" t="s">
        <v>52</v>
      </c>
      <c r="B42">
        <v>7</v>
      </c>
      <c r="C42">
        <v>20.5</v>
      </c>
      <c r="D42">
        <v>0</v>
      </c>
      <c r="E42" t="s">
        <v>9</v>
      </c>
      <c r="F42">
        <v>18.403450139</v>
      </c>
      <c r="G42">
        <v>205.65975558115551</v>
      </c>
      <c r="H42">
        <v>210.3178955711987</v>
      </c>
    </row>
    <row r="43" spans="1:8" x14ac:dyDescent="0.35">
      <c r="A43" t="s">
        <v>53</v>
      </c>
      <c r="B43">
        <v>7</v>
      </c>
      <c r="C43">
        <v>20.5</v>
      </c>
      <c r="D43">
        <v>15</v>
      </c>
      <c r="E43" t="s">
        <v>11</v>
      </c>
      <c r="F43">
        <v>25.879592746</v>
      </c>
      <c r="G43">
        <v>203.65000376248111</v>
      </c>
      <c r="H43">
        <v>227.45287477879901</v>
      </c>
    </row>
    <row r="44" spans="1:8" x14ac:dyDescent="0.35">
      <c r="A44" t="s">
        <v>54</v>
      </c>
      <c r="B44">
        <v>7</v>
      </c>
      <c r="C44">
        <v>20.5</v>
      </c>
      <c r="D44">
        <v>30</v>
      </c>
      <c r="E44" t="s">
        <v>13</v>
      </c>
      <c r="F44">
        <v>44.984095842000002</v>
      </c>
      <c r="G44">
        <v>152.30397497493101</v>
      </c>
      <c r="H44">
        <v>164.09595960058391</v>
      </c>
    </row>
    <row r="45" spans="1:8" x14ac:dyDescent="0.35">
      <c r="A45" t="s">
        <v>55</v>
      </c>
      <c r="B45">
        <v>7</v>
      </c>
      <c r="C45">
        <v>20.5</v>
      </c>
      <c r="D45">
        <v>45</v>
      </c>
      <c r="E45" t="s">
        <v>15</v>
      </c>
      <c r="F45">
        <v>30.557056069000001</v>
      </c>
      <c r="G45">
        <v>111.1674402405506</v>
      </c>
      <c r="H45">
        <v>126.91228453468359</v>
      </c>
    </row>
    <row r="46" spans="1:8" x14ac:dyDescent="0.35">
      <c r="A46" t="s">
        <v>56</v>
      </c>
      <c r="B46">
        <v>7</v>
      </c>
      <c r="C46">
        <v>22.5</v>
      </c>
      <c r="D46">
        <v>0</v>
      </c>
      <c r="E46" t="s">
        <v>9</v>
      </c>
      <c r="F46">
        <v>18.305792584999999</v>
      </c>
      <c r="G46">
        <v>220.95594583322179</v>
      </c>
      <c r="H46">
        <v>231.50716808067909</v>
      </c>
    </row>
    <row r="47" spans="1:8" x14ac:dyDescent="0.35">
      <c r="A47" t="s">
        <v>57</v>
      </c>
      <c r="B47">
        <v>7</v>
      </c>
      <c r="C47">
        <v>22.5</v>
      </c>
      <c r="D47">
        <v>15</v>
      </c>
      <c r="E47" t="s">
        <v>11</v>
      </c>
      <c r="F47">
        <v>25.612560212999998</v>
      </c>
      <c r="G47">
        <v>219.22479755080909</v>
      </c>
      <c r="H47">
        <v>234.34378056002379</v>
      </c>
    </row>
    <row r="48" spans="1:8" x14ac:dyDescent="0.35">
      <c r="A48" t="s">
        <v>58</v>
      </c>
      <c r="B48">
        <v>7</v>
      </c>
      <c r="C48">
        <v>22.5</v>
      </c>
      <c r="D48">
        <v>30</v>
      </c>
      <c r="E48" t="s">
        <v>13</v>
      </c>
      <c r="F48">
        <v>44.795584976999997</v>
      </c>
      <c r="G48">
        <v>164.97332575666729</v>
      </c>
      <c r="H48">
        <v>160.35488001135511</v>
      </c>
    </row>
    <row r="49" spans="1:8" x14ac:dyDescent="0.35">
      <c r="A49" t="s">
        <v>59</v>
      </c>
      <c r="B49">
        <v>7</v>
      </c>
      <c r="C49">
        <v>22.5</v>
      </c>
      <c r="D49">
        <v>45</v>
      </c>
      <c r="E49" t="s">
        <v>15</v>
      </c>
      <c r="F49">
        <v>30.273280218</v>
      </c>
      <c r="G49">
        <v>119.75576394598789</v>
      </c>
      <c r="H49">
        <v>152.8868585824963</v>
      </c>
    </row>
    <row r="50" spans="1:8" x14ac:dyDescent="0.35">
      <c r="A50" t="s">
        <v>60</v>
      </c>
      <c r="B50">
        <v>7</v>
      </c>
      <c r="C50">
        <v>24.5</v>
      </c>
      <c r="D50">
        <v>0</v>
      </c>
      <c r="E50" t="s">
        <v>9</v>
      </c>
      <c r="F50">
        <v>20.928769484</v>
      </c>
      <c r="G50">
        <v>230.69519315245981</v>
      </c>
      <c r="H50">
        <v>259.91066878025288</v>
      </c>
    </row>
    <row r="51" spans="1:8" x14ac:dyDescent="0.35">
      <c r="A51" t="s">
        <v>61</v>
      </c>
      <c r="B51">
        <v>7</v>
      </c>
      <c r="C51">
        <v>24.5</v>
      </c>
      <c r="D51">
        <v>15</v>
      </c>
      <c r="E51" t="s">
        <v>11</v>
      </c>
      <c r="F51">
        <v>25.376851781999999</v>
      </c>
      <c r="G51">
        <v>234.87399686114921</v>
      </c>
      <c r="H51">
        <v>247.51566544533671</v>
      </c>
    </row>
    <row r="52" spans="1:8" x14ac:dyDescent="0.35">
      <c r="A52" t="s">
        <v>62</v>
      </c>
      <c r="B52">
        <v>7</v>
      </c>
      <c r="C52">
        <v>24.5</v>
      </c>
      <c r="D52">
        <v>30</v>
      </c>
      <c r="E52" t="s">
        <v>13</v>
      </c>
      <c r="F52">
        <v>33.396602719999997</v>
      </c>
      <c r="G52">
        <v>184.43211770098941</v>
      </c>
      <c r="H52">
        <v>160.03860100366049</v>
      </c>
    </row>
    <row r="53" spans="1:8" x14ac:dyDescent="0.35">
      <c r="A53" t="s">
        <v>63</v>
      </c>
      <c r="B53">
        <v>7</v>
      </c>
      <c r="C53">
        <v>24.5</v>
      </c>
      <c r="D53">
        <v>45</v>
      </c>
      <c r="E53" t="s">
        <v>15</v>
      </c>
      <c r="F53">
        <v>29.988068267999999</v>
      </c>
      <c r="G53">
        <v>129.97145491998629</v>
      </c>
      <c r="H53">
        <v>183.24837835590509</v>
      </c>
    </row>
    <row r="54" spans="1:8" x14ac:dyDescent="0.35">
      <c r="A54" t="s">
        <v>64</v>
      </c>
      <c r="B54">
        <v>7</v>
      </c>
      <c r="C54">
        <v>26.5</v>
      </c>
      <c r="D54">
        <v>0</v>
      </c>
      <c r="E54" t="s">
        <v>9</v>
      </c>
      <c r="F54">
        <v>18.211937621000001</v>
      </c>
      <c r="G54">
        <v>244.54795489292169</v>
      </c>
      <c r="H54">
        <v>295.91405648928549</v>
      </c>
    </row>
    <row r="55" spans="1:8" x14ac:dyDescent="0.35">
      <c r="A55" t="s">
        <v>65</v>
      </c>
      <c r="B55">
        <v>7</v>
      </c>
      <c r="C55">
        <v>26.5</v>
      </c>
      <c r="D55">
        <v>15</v>
      </c>
      <c r="E55" t="s">
        <v>11</v>
      </c>
      <c r="F55">
        <v>25.143738016</v>
      </c>
      <c r="G55">
        <v>249.48853470138911</v>
      </c>
      <c r="H55">
        <v>267.04026501028437</v>
      </c>
    </row>
    <row r="56" spans="1:8" x14ac:dyDescent="0.35">
      <c r="A56" t="s">
        <v>66</v>
      </c>
      <c r="B56">
        <v>7</v>
      </c>
      <c r="C56">
        <v>26.5</v>
      </c>
      <c r="D56">
        <v>30</v>
      </c>
      <c r="E56" t="s">
        <v>13</v>
      </c>
      <c r="F56">
        <v>44.220023900000001</v>
      </c>
      <c r="G56">
        <v>187.26930216481219</v>
      </c>
      <c r="H56">
        <v>165.66329944437709</v>
      </c>
    </row>
    <row r="57" spans="1:8" x14ac:dyDescent="0.35">
      <c r="A57" t="s">
        <v>67</v>
      </c>
      <c r="B57">
        <v>7</v>
      </c>
      <c r="C57">
        <v>26.5</v>
      </c>
      <c r="D57">
        <v>45</v>
      </c>
      <c r="E57" t="s">
        <v>15</v>
      </c>
      <c r="F57">
        <v>24.796557723999999</v>
      </c>
      <c r="G57">
        <v>134.4223465207678</v>
      </c>
      <c r="H57">
        <v>195.94121879314881</v>
      </c>
    </row>
    <row r="58" spans="1:8" x14ac:dyDescent="0.35">
      <c r="A58" t="s">
        <v>68</v>
      </c>
      <c r="B58">
        <v>7</v>
      </c>
      <c r="C58">
        <v>28.5</v>
      </c>
      <c r="D58">
        <v>0</v>
      </c>
      <c r="E58" t="s">
        <v>9</v>
      </c>
      <c r="F58">
        <v>14.7229285166</v>
      </c>
      <c r="G58">
        <v>262.50027986099201</v>
      </c>
      <c r="H58">
        <v>348.51631446013988</v>
      </c>
    </row>
    <row r="59" spans="1:8" x14ac:dyDescent="0.35">
      <c r="A59" t="s">
        <v>69</v>
      </c>
      <c r="B59">
        <v>7</v>
      </c>
      <c r="C59">
        <v>28.5</v>
      </c>
      <c r="D59">
        <v>15</v>
      </c>
      <c r="E59" t="s">
        <v>11</v>
      </c>
      <c r="F59">
        <v>24.925825297999999</v>
      </c>
      <c r="G59">
        <v>264.42042179696568</v>
      </c>
      <c r="H59">
        <v>276.45284456805041</v>
      </c>
    </row>
    <row r="60" spans="1:8" x14ac:dyDescent="0.35">
      <c r="A60" t="s">
        <v>70</v>
      </c>
      <c r="B60">
        <v>7</v>
      </c>
      <c r="C60">
        <v>28.5</v>
      </c>
      <c r="D60">
        <v>30</v>
      </c>
      <c r="E60" t="s">
        <v>13</v>
      </c>
      <c r="F60">
        <v>43.989868014999999</v>
      </c>
      <c r="G60">
        <v>200.0473870238954</v>
      </c>
      <c r="H60">
        <v>175.61751269706471</v>
      </c>
    </row>
    <row r="61" spans="1:8" x14ac:dyDescent="0.35">
      <c r="A61" t="s">
        <v>71</v>
      </c>
      <c r="B61">
        <v>7</v>
      </c>
      <c r="C61">
        <v>28.5</v>
      </c>
      <c r="D61">
        <v>45</v>
      </c>
      <c r="E61" t="s">
        <v>15</v>
      </c>
      <c r="F61">
        <v>24.570041448000001</v>
      </c>
      <c r="G61">
        <v>142.89271780646149</v>
      </c>
      <c r="H61">
        <v>184.14541549927731</v>
      </c>
    </row>
    <row r="62" spans="1:8" x14ac:dyDescent="0.35">
      <c r="A62" t="s">
        <v>72</v>
      </c>
      <c r="B62">
        <v>7</v>
      </c>
      <c r="C62">
        <v>30.5</v>
      </c>
      <c r="D62">
        <v>0</v>
      </c>
      <c r="E62" t="s">
        <v>9</v>
      </c>
      <c r="F62">
        <v>14.6048293635</v>
      </c>
      <c r="G62">
        <v>280.84749913286407</v>
      </c>
      <c r="H62">
        <v>392.18955890796911</v>
      </c>
    </row>
    <row r="63" spans="1:8" x14ac:dyDescent="0.35">
      <c r="A63" t="s">
        <v>73</v>
      </c>
      <c r="B63">
        <v>7</v>
      </c>
      <c r="C63">
        <v>30.5</v>
      </c>
      <c r="D63">
        <v>15</v>
      </c>
      <c r="E63" t="s">
        <v>11</v>
      </c>
      <c r="F63">
        <v>24.74115707</v>
      </c>
      <c r="G63">
        <v>284.43581864149633</v>
      </c>
      <c r="H63">
        <v>231.11833383196139</v>
      </c>
    </row>
    <row r="64" spans="1:8" x14ac:dyDescent="0.35">
      <c r="A64" t="s">
        <v>74</v>
      </c>
      <c r="B64">
        <v>7</v>
      </c>
      <c r="C64">
        <v>30.5</v>
      </c>
      <c r="D64">
        <v>30</v>
      </c>
      <c r="E64" t="s">
        <v>13</v>
      </c>
      <c r="F64">
        <v>31.578642427999998</v>
      </c>
      <c r="G64">
        <v>221.77258638320731</v>
      </c>
      <c r="H64">
        <v>187.9995433647841</v>
      </c>
    </row>
    <row r="65" spans="1:8" x14ac:dyDescent="0.35">
      <c r="A65" t="s">
        <v>75</v>
      </c>
      <c r="B65">
        <v>7</v>
      </c>
      <c r="C65">
        <v>30.5</v>
      </c>
      <c r="D65">
        <v>45</v>
      </c>
      <c r="E65" t="s">
        <v>15</v>
      </c>
      <c r="F65">
        <v>29.459104985</v>
      </c>
      <c r="G65">
        <v>148.5642220272575</v>
      </c>
      <c r="H65">
        <v>170.45007508461299</v>
      </c>
    </row>
    <row r="66" spans="1:8" x14ac:dyDescent="0.35">
      <c r="A66" t="s">
        <v>76</v>
      </c>
      <c r="B66">
        <v>7</v>
      </c>
      <c r="C66">
        <v>32.5</v>
      </c>
      <c r="D66">
        <v>0</v>
      </c>
      <c r="E66" t="s">
        <v>9</v>
      </c>
      <c r="F66">
        <v>14.511431679099999</v>
      </c>
      <c r="G66">
        <v>295.37240546233289</v>
      </c>
      <c r="H66">
        <v>390.44253735380158</v>
      </c>
    </row>
    <row r="67" spans="1:8" x14ac:dyDescent="0.35">
      <c r="A67" t="s">
        <v>77</v>
      </c>
      <c r="B67">
        <v>7</v>
      </c>
      <c r="C67">
        <v>32.5</v>
      </c>
      <c r="D67">
        <v>15</v>
      </c>
      <c r="E67" t="s">
        <v>11</v>
      </c>
      <c r="F67">
        <v>24.568167627000001</v>
      </c>
      <c r="G67">
        <v>301.18561633928857</v>
      </c>
      <c r="H67">
        <v>197.66021844307619</v>
      </c>
    </row>
    <row r="68" spans="1:8" x14ac:dyDescent="0.35">
      <c r="A68" t="s">
        <v>78</v>
      </c>
      <c r="B68">
        <v>7</v>
      </c>
      <c r="C68">
        <v>32.5</v>
      </c>
      <c r="D68">
        <v>30</v>
      </c>
      <c r="E68" t="s">
        <v>13</v>
      </c>
      <c r="F68">
        <v>31.430806144999998</v>
      </c>
      <c r="G68">
        <v>235.31743817382849</v>
      </c>
      <c r="H68">
        <v>196.53448896863759</v>
      </c>
    </row>
    <row r="69" spans="1:8" x14ac:dyDescent="0.35">
      <c r="A69" t="s">
        <v>79</v>
      </c>
      <c r="B69">
        <v>7</v>
      </c>
      <c r="C69">
        <v>32.5</v>
      </c>
      <c r="D69">
        <v>45</v>
      </c>
      <c r="E69" t="s">
        <v>15</v>
      </c>
      <c r="F69">
        <v>29.314759298999999</v>
      </c>
      <c r="G69">
        <v>155.9149610693625</v>
      </c>
      <c r="H69">
        <v>159.72400721698881</v>
      </c>
    </row>
    <row r="70" spans="1:8" x14ac:dyDescent="0.35">
      <c r="A70" t="s">
        <v>80</v>
      </c>
      <c r="B70">
        <v>7</v>
      </c>
      <c r="C70">
        <v>34.5</v>
      </c>
      <c r="D70">
        <v>0</v>
      </c>
      <c r="E70" t="s">
        <v>9</v>
      </c>
      <c r="F70">
        <v>14.374181739999999</v>
      </c>
      <c r="G70">
        <v>314.69433954600612</v>
      </c>
      <c r="H70">
        <v>387.16230229505089</v>
      </c>
    </row>
    <row r="71" spans="1:8" x14ac:dyDescent="0.35">
      <c r="A71" t="s">
        <v>81</v>
      </c>
      <c r="B71">
        <v>7</v>
      </c>
      <c r="C71">
        <v>34.5</v>
      </c>
      <c r="D71">
        <v>15</v>
      </c>
      <c r="E71" t="s">
        <v>11</v>
      </c>
      <c r="F71">
        <v>24.420355558000001</v>
      </c>
      <c r="G71">
        <v>320.70453862705801</v>
      </c>
      <c r="H71">
        <v>191.08675424362389</v>
      </c>
    </row>
    <row r="72" spans="1:8" x14ac:dyDescent="0.35">
      <c r="A72" t="s">
        <v>82</v>
      </c>
      <c r="B72">
        <v>7</v>
      </c>
      <c r="C72">
        <v>34.5</v>
      </c>
      <c r="D72">
        <v>30</v>
      </c>
      <c r="E72" t="s">
        <v>13</v>
      </c>
      <c r="F72">
        <v>27.02982828</v>
      </c>
      <c r="G72">
        <v>249.40670622029629</v>
      </c>
      <c r="H72">
        <v>209.77393466754191</v>
      </c>
    </row>
    <row r="73" spans="1:8" x14ac:dyDescent="0.35">
      <c r="A73" t="s">
        <v>83</v>
      </c>
      <c r="B73">
        <v>7</v>
      </c>
      <c r="C73">
        <v>34.5</v>
      </c>
      <c r="D73">
        <v>45</v>
      </c>
      <c r="E73" t="s">
        <v>15</v>
      </c>
      <c r="F73">
        <v>29.130677804000001</v>
      </c>
      <c r="G73">
        <v>163.34649648230459</v>
      </c>
      <c r="H73">
        <v>150.8152105215398</v>
      </c>
    </row>
    <row r="74" spans="1:8" x14ac:dyDescent="0.35">
      <c r="A74" t="s">
        <v>84</v>
      </c>
      <c r="B74">
        <v>7</v>
      </c>
      <c r="C74">
        <v>35</v>
      </c>
      <c r="D74">
        <v>0</v>
      </c>
      <c r="E74" t="s">
        <v>9</v>
      </c>
      <c r="F74">
        <v>14.363244287700001</v>
      </c>
      <c r="G74">
        <v>312.89939588908902</v>
      </c>
      <c r="H74">
        <v>386.32163951720281</v>
      </c>
    </row>
    <row r="75" spans="1:8" x14ac:dyDescent="0.35">
      <c r="A75" t="s">
        <v>85</v>
      </c>
      <c r="B75">
        <v>7</v>
      </c>
      <c r="C75">
        <v>35</v>
      </c>
      <c r="D75">
        <v>15</v>
      </c>
      <c r="E75" t="s">
        <v>11</v>
      </c>
      <c r="F75">
        <v>24.394122064000001</v>
      </c>
      <c r="G75">
        <v>326.23950526348358</v>
      </c>
      <c r="H75">
        <v>190.26098933325571</v>
      </c>
    </row>
    <row r="76" spans="1:8" x14ac:dyDescent="0.35">
      <c r="A76" t="s">
        <v>86</v>
      </c>
      <c r="B76">
        <v>7</v>
      </c>
      <c r="C76">
        <v>35</v>
      </c>
      <c r="D76">
        <v>30</v>
      </c>
      <c r="E76" t="s">
        <v>13</v>
      </c>
      <c r="F76">
        <v>26.984541789000001</v>
      </c>
      <c r="G76">
        <v>254.19638605647381</v>
      </c>
      <c r="H76">
        <v>212.80116361716679</v>
      </c>
    </row>
    <row r="77" spans="1:8" x14ac:dyDescent="0.35">
      <c r="A77" t="s">
        <v>87</v>
      </c>
      <c r="B77">
        <v>7</v>
      </c>
      <c r="C77">
        <v>35</v>
      </c>
      <c r="D77">
        <v>45</v>
      </c>
      <c r="E77" t="s">
        <v>15</v>
      </c>
      <c r="F77">
        <v>29.062095209999999</v>
      </c>
      <c r="G77">
        <v>166.32260490800351</v>
      </c>
      <c r="H77">
        <v>148.89508002651411</v>
      </c>
    </row>
    <row r="78" spans="1:8" x14ac:dyDescent="0.35">
      <c r="A78" t="s">
        <v>88</v>
      </c>
      <c r="B78">
        <v>9</v>
      </c>
      <c r="C78">
        <v>0.5</v>
      </c>
      <c r="D78">
        <v>0</v>
      </c>
      <c r="E78" t="s">
        <v>9</v>
      </c>
      <c r="F78">
        <v>28.570764317999998</v>
      </c>
      <c r="G78">
        <v>4.5583459107743884</v>
      </c>
      <c r="H78">
        <v>2.4532987931474959</v>
      </c>
    </row>
    <row r="79" spans="1:8" x14ac:dyDescent="0.35">
      <c r="A79" t="s">
        <v>89</v>
      </c>
      <c r="B79">
        <v>9</v>
      </c>
      <c r="C79">
        <v>0.5</v>
      </c>
      <c r="D79">
        <v>15</v>
      </c>
      <c r="E79" t="s">
        <v>11</v>
      </c>
      <c r="F79">
        <v>33.915866717999997</v>
      </c>
      <c r="G79">
        <v>3.0032651994217479</v>
      </c>
      <c r="H79">
        <v>-4.1006891875629208</v>
      </c>
    </row>
    <row r="80" spans="1:8" x14ac:dyDescent="0.35">
      <c r="A80" t="s">
        <v>90</v>
      </c>
      <c r="B80">
        <v>9</v>
      </c>
      <c r="C80">
        <v>0.5</v>
      </c>
      <c r="D80">
        <v>30</v>
      </c>
      <c r="E80" t="s">
        <v>13</v>
      </c>
      <c r="F80">
        <v>41.705409615999997</v>
      </c>
      <c r="G80">
        <v>0.91593040560995131</v>
      </c>
      <c r="H80">
        <v>-5.3456651716496708</v>
      </c>
    </row>
    <row r="81" spans="1:8" x14ac:dyDescent="0.35">
      <c r="A81" t="s">
        <v>91</v>
      </c>
      <c r="B81">
        <v>9</v>
      </c>
      <c r="C81">
        <v>0.5</v>
      </c>
      <c r="D81">
        <v>45</v>
      </c>
      <c r="E81" t="s">
        <v>15</v>
      </c>
      <c r="F81">
        <v>37.601339250999999</v>
      </c>
      <c r="G81">
        <v>3.0188954099309089</v>
      </c>
      <c r="H81">
        <v>2.3815417880484802</v>
      </c>
    </row>
    <row r="82" spans="1:8" x14ac:dyDescent="0.35">
      <c r="A82" t="s">
        <v>92</v>
      </c>
      <c r="B82">
        <v>9</v>
      </c>
      <c r="C82">
        <v>2.5</v>
      </c>
      <c r="D82">
        <v>0</v>
      </c>
      <c r="E82" t="s">
        <v>9</v>
      </c>
      <c r="F82">
        <v>48.947139262999997</v>
      </c>
      <c r="G82">
        <v>7.0261200858110389</v>
      </c>
      <c r="H82">
        <v>2.9161741575745741</v>
      </c>
    </row>
    <row r="83" spans="1:8" x14ac:dyDescent="0.35">
      <c r="A83" t="s">
        <v>93</v>
      </c>
      <c r="B83">
        <v>9</v>
      </c>
      <c r="C83">
        <v>2.5</v>
      </c>
      <c r="D83">
        <v>15</v>
      </c>
      <c r="E83" t="s">
        <v>11</v>
      </c>
      <c r="F83">
        <v>49.611898689999997</v>
      </c>
      <c r="G83">
        <v>8.4728374210518762</v>
      </c>
      <c r="H83">
        <v>5.9678327533797528</v>
      </c>
    </row>
    <row r="84" spans="1:8" x14ac:dyDescent="0.35">
      <c r="A84" t="s">
        <v>94</v>
      </c>
      <c r="B84">
        <v>9</v>
      </c>
      <c r="C84">
        <v>2.5</v>
      </c>
      <c r="D84">
        <v>30</v>
      </c>
      <c r="E84" t="s">
        <v>13</v>
      </c>
      <c r="F84">
        <v>53.958135276999997</v>
      </c>
      <c r="G84">
        <v>6.3001263337026137</v>
      </c>
      <c r="H84">
        <v>0.46688569307343641</v>
      </c>
    </row>
    <row r="85" spans="1:8" x14ac:dyDescent="0.35">
      <c r="A85" t="s">
        <v>95</v>
      </c>
      <c r="B85">
        <v>9</v>
      </c>
      <c r="C85">
        <v>2.5</v>
      </c>
      <c r="D85">
        <v>45</v>
      </c>
      <c r="E85" t="s">
        <v>15</v>
      </c>
      <c r="F85">
        <v>60.201911806999988</v>
      </c>
      <c r="G85">
        <v>3.8905021284851622</v>
      </c>
      <c r="H85">
        <v>1.823136576916113</v>
      </c>
    </row>
    <row r="86" spans="1:8" x14ac:dyDescent="0.35">
      <c r="A86" t="s">
        <v>96</v>
      </c>
      <c r="B86">
        <v>9</v>
      </c>
      <c r="C86">
        <v>4.5</v>
      </c>
      <c r="D86">
        <v>0</v>
      </c>
      <c r="E86" t="s">
        <v>9</v>
      </c>
      <c r="F86">
        <v>50.651087046000001</v>
      </c>
      <c r="G86">
        <v>22.556593746758349</v>
      </c>
      <c r="H86">
        <v>2.5714759829149898</v>
      </c>
    </row>
    <row r="87" spans="1:8" x14ac:dyDescent="0.35">
      <c r="A87" t="s">
        <v>97</v>
      </c>
      <c r="B87">
        <v>9</v>
      </c>
      <c r="C87">
        <v>4.5</v>
      </c>
      <c r="D87">
        <v>15</v>
      </c>
      <c r="E87" t="s">
        <v>11</v>
      </c>
      <c r="F87">
        <v>51.256178497999997</v>
      </c>
      <c r="G87">
        <v>20.359059798859441</v>
      </c>
      <c r="H87">
        <v>4.2118288389001464</v>
      </c>
    </row>
    <row r="88" spans="1:8" x14ac:dyDescent="0.35">
      <c r="A88" t="s">
        <v>98</v>
      </c>
      <c r="B88">
        <v>9</v>
      </c>
      <c r="C88">
        <v>4.5</v>
      </c>
      <c r="D88">
        <v>30</v>
      </c>
      <c r="E88" t="s">
        <v>13</v>
      </c>
      <c r="F88">
        <v>55.294810413999997</v>
      </c>
      <c r="G88">
        <v>12.59921980420577</v>
      </c>
      <c r="H88">
        <v>5.9925776515692633</v>
      </c>
    </row>
    <row r="89" spans="1:8" x14ac:dyDescent="0.35">
      <c r="A89" t="s">
        <v>99</v>
      </c>
      <c r="B89">
        <v>9</v>
      </c>
      <c r="C89">
        <v>4.5</v>
      </c>
      <c r="D89">
        <v>45</v>
      </c>
      <c r="E89" t="s">
        <v>15</v>
      </c>
      <c r="F89">
        <v>63.220916867</v>
      </c>
      <c r="G89">
        <v>7.5477933744451864</v>
      </c>
      <c r="H89">
        <v>12.69098731801455</v>
      </c>
    </row>
    <row r="90" spans="1:8" x14ac:dyDescent="0.35">
      <c r="A90" t="s">
        <v>100</v>
      </c>
      <c r="B90">
        <v>9</v>
      </c>
      <c r="C90">
        <v>6.5</v>
      </c>
      <c r="D90">
        <v>0</v>
      </c>
      <c r="E90" t="s">
        <v>9</v>
      </c>
      <c r="F90">
        <v>47.581388234999999</v>
      </c>
      <c r="G90">
        <v>38.720932562558062</v>
      </c>
      <c r="H90">
        <v>11.45499935025418</v>
      </c>
    </row>
    <row r="91" spans="1:8" x14ac:dyDescent="0.35">
      <c r="A91" t="s">
        <v>101</v>
      </c>
      <c r="B91">
        <v>9</v>
      </c>
      <c r="C91">
        <v>6.5</v>
      </c>
      <c r="D91">
        <v>15</v>
      </c>
      <c r="E91" t="s">
        <v>11</v>
      </c>
      <c r="F91">
        <v>51.379183859000001</v>
      </c>
      <c r="G91">
        <v>36.094754287801088</v>
      </c>
      <c r="H91">
        <v>12.728299700928799</v>
      </c>
    </row>
    <row r="92" spans="1:8" x14ac:dyDescent="0.35">
      <c r="A92" t="s">
        <v>102</v>
      </c>
      <c r="B92">
        <v>9</v>
      </c>
      <c r="C92">
        <v>6.5</v>
      </c>
      <c r="D92">
        <v>30</v>
      </c>
      <c r="E92" t="s">
        <v>13</v>
      </c>
      <c r="F92">
        <v>54.518456190999999</v>
      </c>
      <c r="G92">
        <v>23.305529435468941</v>
      </c>
      <c r="H92">
        <v>8.8404582296766421</v>
      </c>
    </row>
    <row r="93" spans="1:8" x14ac:dyDescent="0.35">
      <c r="A93" t="s">
        <v>103</v>
      </c>
      <c r="B93">
        <v>9</v>
      </c>
      <c r="C93">
        <v>6.5</v>
      </c>
      <c r="D93">
        <v>45</v>
      </c>
      <c r="E93" t="s">
        <v>15</v>
      </c>
      <c r="F93">
        <v>63.598061532000003</v>
      </c>
      <c r="G93">
        <v>12.645434445370441</v>
      </c>
      <c r="H93">
        <v>9.1528474648584961</v>
      </c>
    </row>
    <row r="94" spans="1:8" x14ac:dyDescent="0.35">
      <c r="A94" t="s">
        <v>104</v>
      </c>
      <c r="B94">
        <v>9</v>
      </c>
      <c r="C94">
        <v>8.5</v>
      </c>
      <c r="D94">
        <v>0</v>
      </c>
      <c r="E94" t="s">
        <v>9</v>
      </c>
      <c r="F94">
        <v>43.289924591999998</v>
      </c>
      <c r="G94">
        <v>55.769035891496749</v>
      </c>
      <c r="H94">
        <v>19.552213673484861</v>
      </c>
    </row>
    <row r="95" spans="1:8" x14ac:dyDescent="0.35">
      <c r="A95" t="s">
        <v>105</v>
      </c>
      <c r="B95">
        <v>9</v>
      </c>
      <c r="C95">
        <v>8.5</v>
      </c>
      <c r="D95">
        <v>15</v>
      </c>
      <c r="E95" t="s">
        <v>11</v>
      </c>
      <c r="F95">
        <v>51.482661247000003</v>
      </c>
      <c r="G95">
        <v>52.397895909642109</v>
      </c>
      <c r="H95">
        <v>34.330154812200362</v>
      </c>
    </row>
    <row r="96" spans="1:8" x14ac:dyDescent="0.35">
      <c r="A96" t="s">
        <v>106</v>
      </c>
      <c r="B96">
        <v>9</v>
      </c>
      <c r="C96">
        <v>8.5</v>
      </c>
      <c r="D96">
        <v>30</v>
      </c>
      <c r="E96" t="s">
        <v>13</v>
      </c>
      <c r="F96">
        <v>54.810250729000003</v>
      </c>
      <c r="G96">
        <v>36.084940255709178</v>
      </c>
      <c r="H96">
        <v>16.428394941048051</v>
      </c>
    </row>
    <row r="97" spans="1:8" x14ac:dyDescent="0.35">
      <c r="A97" t="s">
        <v>107</v>
      </c>
      <c r="B97">
        <v>9</v>
      </c>
      <c r="C97">
        <v>8.5</v>
      </c>
      <c r="D97">
        <v>45</v>
      </c>
      <c r="E97" t="s">
        <v>15</v>
      </c>
      <c r="F97">
        <v>61.625863045000003</v>
      </c>
      <c r="G97">
        <v>18.671092984914829</v>
      </c>
      <c r="H97">
        <v>11.028162826156629</v>
      </c>
    </row>
    <row r="98" spans="1:8" x14ac:dyDescent="0.35">
      <c r="A98" t="s">
        <v>108</v>
      </c>
      <c r="B98">
        <v>9</v>
      </c>
      <c r="C98">
        <v>10.5</v>
      </c>
      <c r="D98">
        <v>0</v>
      </c>
      <c r="E98" t="s">
        <v>9</v>
      </c>
      <c r="F98">
        <v>27.649641588000001</v>
      </c>
      <c r="G98">
        <v>75.302559806795031</v>
      </c>
      <c r="H98">
        <v>36.323859226864442</v>
      </c>
    </row>
    <row r="99" spans="1:8" x14ac:dyDescent="0.35">
      <c r="A99" t="s">
        <v>109</v>
      </c>
      <c r="B99">
        <v>9</v>
      </c>
      <c r="C99">
        <v>10.5</v>
      </c>
      <c r="D99">
        <v>15</v>
      </c>
      <c r="E99" t="s">
        <v>11</v>
      </c>
      <c r="F99">
        <v>51.541330844000001</v>
      </c>
      <c r="G99">
        <v>67.474616993512171</v>
      </c>
      <c r="H99">
        <v>42.277361211486777</v>
      </c>
    </row>
    <row r="100" spans="1:8" x14ac:dyDescent="0.35">
      <c r="A100" t="s">
        <v>110</v>
      </c>
      <c r="B100">
        <v>9</v>
      </c>
      <c r="C100">
        <v>10.5</v>
      </c>
      <c r="D100">
        <v>30</v>
      </c>
      <c r="E100" t="s">
        <v>13</v>
      </c>
      <c r="F100">
        <v>54.925321220999997</v>
      </c>
      <c r="G100">
        <v>48.743637430891049</v>
      </c>
      <c r="H100">
        <v>28.339568074051609</v>
      </c>
    </row>
    <row r="101" spans="1:8" x14ac:dyDescent="0.35">
      <c r="A101" t="s">
        <v>111</v>
      </c>
      <c r="B101">
        <v>9</v>
      </c>
      <c r="C101">
        <v>10.5</v>
      </c>
      <c r="D101">
        <v>45</v>
      </c>
      <c r="E101" t="s">
        <v>15</v>
      </c>
      <c r="F101">
        <v>60.359882742000003</v>
      </c>
      <c r="G101">
        <v>25.470581005647279</v>
      </c>
      <c r="H101">
        <v>16.97437969759812</v>
      </c>
    </row>
    <row r="102" spans="1:8" x14ac:dyDescent="0.35">
      <c r="A102" t="s">
        <v>112</v>
      </c>
      <c r="B102">
        <v>9</v>
      </c>
      <c r="C102">
        <v>12.5</v>
      </c>
      <c r="D102">
        <v>0</v>
      </c>
      <c r="E102" t="s">
        <v>9</v>
      </c>
      <c r="F102">
        <v>27.078688696</v>
      </c>
      <c r="G102">
        <v>88.675427383374853</v>
      </c>
      <c r="H102">
        <v>49.320026668117862</v>
      </c>
    </row>
    <row r="103" spans="1:8" x14ac:dyDescent="0.35">
      <c r="A103" t="s">
        <v>113</v>
      </c>
      <c r="B103">
        <v>9</v>
      </c>
      <c r="C103">
        <v>12.5</v>
      </c>
      <c r="D103">
        <v>15</v>
      </c>
      <c r="E103" t="s">
        <v>11</v>
      </c>
      <c r="F103">
        <v>51.703682721000007</v>
      </c>
      <c r="G103">
        <v>81.355746977199033</v>
      </c>
      <c r="H103">
        <v>48.90009463826209</v>
      </c>
    </row>
    <row r="104" spans="1:8" x14ac:dyDescent="0.35">
      <c r="A104" t="s">
        <v>114</v>
      </c>
      <c r="B104">
        <v>9</v>
      </c>
      <c r="C104">
        <v>12.5</v>
      </c>
      <c r="D104">
        <v>30</v>
      </c>
      <c r="E104" t="s">
        <v>13</v>
      </c>
      <c r="F104">
        <v>56.038940877000002</v>
      </c>
      <c r="G104">
        <v>60.29396206648358</v>
      </c>
      <c r="H104">
        <v>31.855076926324951</v>
      </c>
    </row>
    <row r="105" spans="1:8" x14ac:dyDescent="0.35">
      <c r="A105" t="s">
        <v>115</v>
      </c>
      <c r="B105">
        <v>9</v>
      </c>
      <c r="C105">
        <v>12.5</v>
      </c>
      <c r="D105">
        <v>45</v>
      </c>
      <c r="E105" t="s">
        <v>15</v>
      </c>
      <c r="F105">
        <v>59.057122648000004</v>
      </c>
      <c r="G105">
        <v>33.929286434165348</v>
      </c>
      <c r="H105">
        <v>27.858688367097781</v>
      </c>
    </row>
    <row r="106" spans="1:8" x14ac:dyDescent="0.35">
      <c r="A106" t="s">
        <v>116</v>
      </c>
      <c r="B106">
        <v>9</v>
      </c>
      <c r="C106">
        <v>14.5</v>
      </c>
      <c r="D106">
        <v>0</v>
      </c>
      <c r="E106" t="s">
        <v>9</v>
      </c>
      <c r="F106">
        <v>26.612397834999999</v>
      </c>
      <c r="G106">
        <v>101.15598302750151</v>
      </c>
      <c r="H106">
        <v>73.271952369554811</v>
      </c>
    </row>
    <row r="107" spans="1:8" x14ac:dyDescent="0.35">
      <c r="A107" t="s">
        <v>117</v>
      </c>
      <c r="B107">
        <v>9</v>
      </c>
      <c r="C107">
        <v>14.5</v>
      </c>
      <c r="D107">
        <v>15</v>
      </c>
      <c r="E107" t="s">
        <v>11</v>
      </c>
      <c r="F107">
        <v>66.37788805400001</v>
      </c>
      <c r="G107">
        <v>91.603541839070999</v>
      </c>
      <c r="H107">
        <v>60.310328328372179</v>
      </c>
    </row>
    <row r="108" spans="1:8" x14ac:dyDescent="0.35">
      <c r="A108" t="s">
        <v>118</v>
      </c>
      <c r="B108">
        <v>9</v>
      </c>
      <c r="C108">
        <v>14.5</v>
      </c>
      <c r="D108">
        <v>30</v>
      </c>
      <c r="E108" t="s">
        <v>13</v>
      </c>
      <c r="F108">
        <v>57.155492336000002</v>
      </c>
      <c r="G108">
        <v>70.733925172846867</v>
      </c>
      <c r="H108">
        <v>38.556158295030627</v>
      </c>
    </row>
    <row r="109" spans="1:8" x14ac:dyDescent="0.35">
      <c r="A109" t="s">
        <v>119</v>
      </c>
      <c r="B109">
        <v>9</v>
      </c>
      <c r="C109">
        <v>14.5</v>
      </c>
      <c r="D109">
        <v>45</v>
      </c>
      <c r="E109" t="s">
        <v>15</v>
      </c>
      <c r="F109">
        <v>58.323940813999997</v>
      </c>
      <c r="G109">
        <v>36.721105073010648</v>
      </c>
      <c r="H109">
        <v>34.29182010635941</v>
      </c>
    </row>
    <row r="110" spans="1:8" x14ac:dyDescent="0.35">
      <c r="A110" t="s">
        <v>120</v>
      </c>
      <c r="B110">
        <v>9</v>
      </c>
      <c r="C110">
        <v>16.5</v>
      </c>
      <c r="D110">
        <v>0</v>
      </c>
      <c r="E110" t="s">
        <v>9</v>
      </c>
      <c r="F110">
        <v>31.780284449</v>
      </c>
      <c r="G110">
        <v>113.97854754670951</v>
      </c>
      <c r="H110">
        <v>105.87782728404591</v>
      </c>
    </row>
    <row r="111" spans="1:8" x14ac:dyDescent="0.35">
      <c r="A111" t="s">
        <v>121</v>
      </c>
      <c r="B111">
        <v>9</v>
      </c>
      <c r="C111">
        <v>16.5</v>
      </c>
      <c r="D111">
        <v>15</v>
      </c>
      <c r="E111" t="s">
        <v>11</v>
      </c>
      <c r="F111">
        <v>67.916250407999996</v>
      </c>
      <c r="G111">
        <v>102.92245885527051</v>
      </c>
      <c r="H111">
        <v>77.672588118981366</v>
      </c>
    </row>
    <row r="112" spans="1:8" x14ac:dyDescent="0.35">
      <c r="A112" t="s">
        <v>122</v>
      </c>
      <c r="B112">
        <v>9</v>
      </c>
      <c r="C112">
        <v>16.5</v>
      </c>
      <c r="D112">
        <v>30</v>
      </c>
      <c r="E112" t="s">
        <v>13</v>
      </c>
      <c r="F112">
        <v>58.771944224999999</v>
      </c>
      <c r="G112">
        <v>81.059316572958792</v>
      </c>
      <c r="H112">
        <v>47.903181023031379</v>
      </c>
    </row>
    <row r="113" spans="1:8" x14ac:dyDescent="0.35">
      <c r="A113" t="s">
        <v>123</v>
      </c>
      <c r="B113">
        <v>9</v>
      </c>
      <c r="C113">
        <v>16.5</v>
      </c>
      <c r="D113">
        <v>45</v>
      </c>
      <c r="E113" t="s">
        <v>15</v>
      </c>
      <c r="F113">
        <v>57.71215874</v>
      </c>
      <c r="G113">
        <v>44.230890825066901</v>
      </c>
      <c r="H113">
        <v>37.442924674391413</v>
      </c>
    </row>
    <row r="114" spans="1:8" x14ac:dyDescent="0.35">
      <c r="A114" t="s">
        <v>124</v>
      </c>
      <c r="B114">
        <v>9</v>
      </c>
      <c r="C114">
        <v>18.5</v>
      </c>
      <c r="D114">
        <v>0</v>
      </c>
      <c r="E114" t="s">
        <v>9</v>
      </c>
      <c r="F114">
        <v>31.402014746999999</v>
      </c>
      <c r="G114">
        <v>123.53301881688409</v>
      </c>
      <c r="H114">
        <v>132.45549055482391</v>
      </c>
    </row>
    <row r="115" spans="1:8" x14ac:dyDescent="0.35">
      <c r="A115" t="s">
        <v>125</v>
      </c>
      <c r="B115">
        <v>9</v>
      </c>
      <c r="C115">
        <v>18.5</v>
      </c>
      <c r="D115">
        <v>15</v>
      </c>
      <c r="E115" t="s">
        <v>11</v>
      </c>
      <c r="F115">
        <v>67.580605477000006</v>
      </c>
      <c r="G115">
        <v>115.3278957349399</v>
      </c>
      <c r="H115">
        <v>100.63502685939351</v>
      </c>
    </row>
    <row r="116" spans="1:8" x14ac:dyDescent="0.35">
      <c r="A116" t="s">
        <v>126</v>
      </c>
      <c r="B116">
        <v>9</v>
      </c>
      <c r="C116">
        <v>18.5</v>
      </c>
      <c r="D116">
        <v>30</v>
      </c>
      <c r="E116" t="s">
        <v>13</v>
      </c>
      <c r="F116">
        <v>61.867377341000001</v>
      </c>
      <c r="G116">
        <v>91.404202278808128</v>
      </c>
      <c r="H116">
        <v>59.45430629796283</v>
      </c>
    </row>
    <row r="117" spans="1:8" x14ac:dyDescent="0.35">
      <c r="A117" t="s">
        <v>127</v>
      </c>
      <c r="B117">
        <v>9</v>
      </c>
      <c r="C117">
        <v>18.5</v>
      </c>
      <c r="D117">
        <v>45</v>
      </c>
      <c r="E117" t="s">
        <v>15</v>
      </c>
      <c r="F117">
        <v>56.450469970999997</v>
      </c>
      <c r="G117">
        <v>52.574702950149707</v>
      </c>
      <c r="H117">
        <v>44.990157289802262</v>
      </c>
    </row>
    <row r="118" spans="1:8" x14ac:dyDescent="0.35">
      <c r="A118" t="s">
        <v>128</v>
      </c>
      <c r="B118">
        <v>9</v>
      </c>
      <c r="C118">
        <v>20.5</v>
      </c>
      <c r="D118">
        <v>0</v>
      </c>
      <c r="E118" t="s">
        <v>9</v>
      </c>
      <c r="F118">
        <v>31.102015257000001</v>
      </c>
      <c r="G118">
        <v>136.1575077985014</v>
      </c>
      <c r="H118">
        <v>134.62343680182369</v>
      </c>
    </row>
    <row r="119" spans="1:8" x14ac:dyDescent="0.35">
      <c r="A119" t="s">
        <v>129</v>
      </c>
      <c r="B119">
        <v>9</v>
      </c>
      <c r="C119">
        <v>20.5</v>
      </c>
      <c r="D119">
        <v>15</v>
      </c>
      <c r="E119" t="s">
        <v>11</v>
      </c>
      <c r="F119">
        <v>30.952692583000001</v>
      </c>
      <c r="G119">
        <v>141.1496268860943</v>
      </c>
      <c r="H119">
        <v>135.99910929576711</v>
      </c>
    </row>
    <row r="120" spans="1:8" x14ac:dyDescent="0.35">
      <c r="A120" t="s">
        <v>130</v>
      </c>
      <c r="B120">
        <v>9</v>
      </c>
      <c r="C120">
        <v>20.5</v>
      </c>
      <c r="D120">
        <v>30</v>
      </c>
      <c r="E120" t="s">
        <v>13</v>
      </c>
      <c r="F120">
        <v>28.475767553000001</v>
      </c>
      <c r="G120">
        <v>113.57038838810691</v>
      </c>
      <c r="H120">
        <v>83.334881744514178</v>
      </c>
    </row>
    <row r="121" spans="1:8" x14ac:dyDescent="0.35">
      <c r="A121" t="s">
        <v>131</v>
      </c>
      <c r="B121">
        <v>9</v>
      </c>
      <c r="C121">
        <v>20.5</v>
      </c>
      <c r="D121">
        <v>45</v>
      </c>
      <c r="E121" t="s">
        <v>15</v>
      </c>
      <c r="F121">
        <v>55.514226288000003</v>
      </c>
      <c r="G121">
        <v>60.252146313745421</v>
      </c>
      <c r="H121">
        <v>53.993475606446957</v>
      </c>
    </row>
    <row r="122" spans="1:8" x14ac:dyDescent="0.35">
      <c r="A122" t="s">
        <v>132</v>
      </c>
      <c r="B122">
        <v>9</v>
      </c>
      <c r="C122">
        <v>22.5</v>
      </c>
      <c r="D122">
        <v>0</v>
      </c>
      <c r="E122" t="s">
        <v>9</v>
      </c>
      <c r="F122">
        <v>30.821707651000001</v>
      </c>
      <c r="G122">
        <v>148.50124411766751</v>
      </c>
      <c r="H122">
        <v>138.62983741516879</v>
      </c>
    </row>
    <row r="123" spans="1:8" x14ac:dyDescent="0.35">
      <c r="A123" t="s">
        <v>133</v>
      </c>
      <c r="B123">
        <v>9</v>
      </c>
      <c r="C123">
        <v>22.5</v>
      </c>
      <c r="D123">
        <v>15</v>
      </c>
      <c r="E123" t="s">
        <v>11</v>
      </c>
      <c r="F123">
        <v>30.631013765999999</v>
      </c>
      <c r="G123">
        <v>154.78603279521789</v>
      </c>
      <c r="H123">
        <v>157.50519043617459</v>
      </c>
    </row>
    <row r="124" spans="1:8" x14ac:dyDescent="0.35">
      <c r="A124" t="s">
        <v>134</v>
      </c>
      <c r="B124">
        <v>9</v>
      </c>
      <c r="C124">
        <v>22.5</v>
      </c>
      <c r="D124">
        <v>30</v>
      </c>
      <c r="E124" t="s">
        <v>13</v>
      </c>
      <c r="F124">
        <v>67.154134244000005</v>
      </c>
      <c r="G124">
        <v>108.3301682764565</v>
      </c>
      <c r="H124">
        <v>86.205290183054444</v>
      </c>
    </row>
    <row r="125" spans="1:8" x14ac:dyDescent="0.35">
      <c r="A125" t="s">
        <v>135</v>
      </c>
      <c r="B125">
        <v>9</v>
      </c>
      <c r="C125">
        <v>22.5</v>
      </c>
      <c r="D125">
        <v>45</v>
      </c>
      <c r="E125" t="s">
        <v>15</v>
      </c>
      <c r="F125">
        <v>32.397360161000002</v>
      </c>
      <c r="G125">
        <v>78.179625130928486</v>
      </c>
      <c r="H125">
        <v>75.561306940184068</v>
      </c>
    </row>
    <row r="126" spans="1:8" x14ac:dyDescent="0.35">
      <c r="A126" t="s">
        <v>136</v>
      </c>
      <c r="B126">
        <v>9</v>
      </c>
      <c r="C126">
        <v>24.5</v>
      </c>
      <c r="D126">
        <v>0</v>
      </c>
      <c r="E126" t="s">
        <v>9</v>
      </c>
      <c r="F126">
        <v>30.556392475999999</v>
      </c>
      <c r="G126">
        <v>160.21860972620661</v>
      </c>
      <c r="H126">
        <v>145.37124331353809</v>
      </c>
    </row>
    <row r="127" spans="1:8" x14ac:dyDescent="0.35">
      <c r="A127" t="s">
        <v>137</v>
      </c>
      <c r="B127">
        <v>9</v>
      </c>
      <c r="C127">
        <v>24.5</v>
      </c>
      <c r="D127">
        <v>15</v>
      </c>
      <c r="E127" t="s">
        <v>11</v>
      </c>
      <c r="F127">
        <v>30.387921810000002</v>
      </c>
      <c r="G127">
        <v>166.20055994229119</v>
      </c>
      <c r="H127">
        <v>185.3531321551624</v>
      </c>
    </row>
    <row r="128" spans="1:8" x14ac:dyDescent="0.35">
      <c r="A128" t="s">
        <v>138</v>
      </c>
      <c r="B128">
        <v>9</v>
      </c>
      <c r="C128">
        <v>24.5</v>
      </c>
      <c r="D128">
        <v>30</v>
      </c>
      <c r="E128" t="s">
        <v>13</v>
      </c>
      <c r="F128">
        <v>67.688184409999991</v>
      </c>
      <c r="G128">
        <v>116.912129136434</v>
      </c>
      <c r="H128">
        <v>103.71590860529901</v>
      </c>
    </row>
    <row r="129" spans="1:8" x14ac:dyDescent="0.35">
      <c r="A129" t="s">
        <v>139</v>
      </c>
      <c r="B129">
        <v>9</v>
      </c>
      <c r="C129">
        <v>24.5</v>
      </c>
      <c r="D129">
        <v>45</v>
      </c>
      <c r="E129" t="s">
        <v>15</v>
      </c>
      <c r="F129">
        <v>31.655341937999999</v>
      </c>
      <c r="G129">
        <v>83.308266714624338</v>
      </c>
      <c r="H129">
        <v>87.335037790950309</v>
      </c>
    </row>
    <row r="130" spans="1:8" x14ac:dyDescent="0.35">
      <c r="A130" t="s">
        <v>140</v>
      </c>
      <c r="B130">
        <v>9</v>
      </c>
      <c r="C130">
        <v>26.5</v>
      </c>
      <c r="D130">
        <v>0</v>
      </c>
      <c r="E130" t="s">
        <v>9</v>
      </c>
      <c r="F130">
        <v>30.332591936</v>
      </c>
      <c r="G130">
        <v>170.93671203936489</v>
      </c>
      <c r="H130">
        <v>153.53658347002511</v>
      </c>
    </row>
    <row r="131" spans="1:8" x14ac:dyDescent="0.35">
      <c r="A131" t="s">
        <v>141</v>
      </c>
      <c r="B131">
        <v>9</v>
      </c>
      <c r="C131">
        <v>26.5</v>
      </c>
      <c r="D131">
        <v>15</v>
      </c>
      <c r="E131" t="s">
        <v>11</v>
      </c>
      <c r="F131">
        <v>67.463832526999994</v>
      </c>
      <c r="G131">
        <v>160.82969801219281</v>
      </c>
      <c r="H131">
        <v>211.215433962959</v>
      </c>
    </row>
    <row r="132" spans="1:8" x14ac:dyDescent="0.35">
      <c r="A132" t="s">
        <v>142</v>
      </c>
      <c r="B132">
        <v>9</v>
      </c>
      <c r="C132">
        <v>26.5</v>
      </c>
      <c r="D132">
        <v>30</v>
      </c>
      <c r="E132" t="s">
        <v>13</v>
      </c>
      <c r="F132">
        <v>67.316158294999994</v>
      </c>
      <c r="G132">
        <v>124.4602036219956</v>
      </c>
      <c r="H132">
        <v>128.1231712229069</v>
      </c>
    </row>
    <row r="133" spans="1:8" x14ac:dyDescent="0.35">
      <c r="A133" t="s">
        <v>143</v>
      </c>
      <c r="B133">
        <v>9</v>
      </c>
      <c r="C133">
        <v>26.5</v>
      </c>
      <c r="D133">
        <v>45</v>
      </c>
      <c r="E133" t="s">
        <v>15</v>
      </c>
      <c r="F133">
        <v>52.362243264999996</v>
      </c>
      <c r="G133">
        <v>81.697923351936694</v>
      </c>
      <c r="H133">
        <v>93.781478682969919</v>
      </c>
    </row>
    <row r="134" spans="1:8" x14ac:dyDescent="0.35">
      <c r="A134" t="s">
        <v>144</v>
      </c>
      <c r="B134">
        <v>9</v>
      </c>
      <c r="C134">
        <v>28.5</v>
      </c>
      <c r="D134">
        <v>0</v>
      </c>
      <c r="E134" t="s">
        <v>9</v>
      </c>
      <c r="F134">
        <v>30.098058835</v>
      </c>
      <c r="G134">
        <v>178.39907965022331</v>
      </c>
      <c r="H134">
        <v>164.35140139840101</v>
      </c>
    </row>
    <row r="135" spans="1:8" x14ac:dyDescent="0.35">
      <c r="A135" t="s">
        <v>145</v>
      </c>
      <c r="B135">
        <v>9</v>
      </c>
      <c r="C135">
        <v>28.5</v>
      </c>
      <c r="D135">
        <v>15</v>
      </c>
      <c r="E135" t="s">
        <v>11</v>
      </c>
      <c r="F135">
        <v>67.724111109999996</v>
      </c>
      <c r="G135">
        <v>169.5552528445838</v>
      </c>
      <c r="H135">
        <v>240.23894348459669</v>
      </c>
    </row>
    <row r="136" spans="1:8" x14ac:dyDescent="0.35">
      <c r="A136" t="s">
        <v>146</v>
      </c>
      <c r="B136">
        <v>9</v>
      </c>
      <c r="C136">
        <v>28.5</v>
      </c>
      <c r="D136">
        <v>30</v>
      </c>
      <c r="E136" t="s">
        <v>13</v>
      </c>
      <c r="F136">
        <v>67.969246386999998</v>
      </c>
      <c r="G136">
        <v>134.70887084506049</v>
      </c>
      <c r="H136">
        <v>158.17369053286299</v>
      </c>
    </row>
    <row r="137" spans="1:8" x14ac:dyDescent="0.35">
      <c r="A137" t="s">
        <v>147</v>
      </c>
      <c r="B137">
        <v>9</v>
      </c>
      <c r="C137">
        <v>28.5</v>
      </c>
      <c r="D137">
        <v>45</v>
      </c>
      <c r="E137" t="s">
        <v>15</v>
      </c>
      <c r="F137">
        <v>50.762745172000002</v>
      </c>
      <c r="G137">
        <v>89.393513825301028</v>
      </c>
      <c r="H137">
        <v>103.5386702227222</v>
      </c>
    </row>
    <row r="138" spans="1:8" x14ac:dyDescent="0.35">
      <c r="A138" t="s">
        <v>148</v>
      </c>
      <c r="B138">
        <v>9</v>
      </c>
      <c r="C138">
        <v>30.5</v>
      </c>
      <c r="D138">
        <v>0</v>
      </c>
      <c r="E138" t="s">
        <v>9</v>
      </c>
      <c r="F138">
        <v>29.863447502</v>
      </c>
      <c r="G138">
        <v>189.94246614002111</v>
      </c>
      <c r="H138">
        <v>175.35315914821379</v>
      </c>
    </row>
    <row r="139" spans="1:8" x14ac:dyDescent="0.35">
      <c r="A139" t="s">
        <v>149</v>
      </c>
      <c r="B139">
        <v>9</v>
      </c>
      <c r="C139">
        <v>30.5</v>
      </c>
      <c r="D139">
        <v>15</v>
      </c>
      <c r="E139" t="s">
        <v>11</v>
      </c>
      <c r="F139">
        <v>67.477373958000001</v>
      </c>
      <c r="G139">
        <v>181.5732651585237</v>
      </c>
      <c r="H139">
        <v>246.9673938237826</v>
      </c>
    </row>
    <row r="140" spans="1:8" x14ac:dyDescent="0.35">
      <c r="A140" t="s">
        <v>150</v>
      </c>
      <c r="B140">
        <v>9</v>
      </c>
      <c r="C140">
        <v>30.5</v>
      </c>
      <c r="D140">
        <v>30</v>
      </c>
      <c r="E140" t="s">
        <v>13</v>
      </c>
      <c r="F140">
        <v>67.696871786999992</v>
      </c>
      <c r="G140">
        <v>142.65698607194389</v>
      </c>
      <c r="H140">
        <v>182.49487143079679</v>
      </c>
    </row>
    <row r="141" spans="1:8" x14ac:dyDescent="0.35">
      <c r="A141" t="s">
        <v>151</v>
      </c>
      <c r="B141">
        <v>9</v>
      </c>
      <c r="C141">
        <v>30.5</v>
      </c>
      <c r="D141">
        <v>45</v>
      </c>
      <c r="E141" t="s">
        <v>15</v>
      </c>
      <c r="F141">
        <v>49.340146214000001</v>
      </c>
      <c r="G141">
        <v>95.642378985327355</v>
      </c>
      <c r="H141">
        <v>113.872642505402</v>
      </c>
    </row>
    <row r="142" spans="1:8" x14ac:dyDescent="0.35">
      <c r="A142" t="s">
        <v>152</v>
      </c>
      <c r="B142">
        <v>9</v>
      </c>
      <c r="C142">
        <v>32.5</v>
      </c>
      <c r="D142">
        <v>0</v>
      </c>
      <c r="E142" t="s">
        <v>9</v>
      </c>
      <c r="F142">
        <v>29.672958508000001</v>
      </c>
      <c r="G142">
        <v>202.87771670092391</v>
      </c>
      <c r="H142">
        <v>184.8390540911106</v>
      </c>
    </row>
    <row r="143" spans="1:8" x14ac:dyDescent="0.35">
      <c r="A143" t="s">
        <v>153</v>
      </c>
      <c r="B143">
        <v>9</v>
      </c>
      <c r="C143">
        <v>32.5</v>
      </c>
      <c r="D143">
        <v>15</v>
      </c>
      <c r="E143" t="s">
        <v>11</v>
      </c>
      <c r="F143">
        <v>67.252735227000002</v>
      </c>
      <c r="G143">
        <v>190.62550071165779</v>
      </c>
      <c r="H143">
        <v>254.4787900888214</v>
      </c>
    </row>
    <row r="144" spans="1:8" x14ac:dyDescent="0.35">
      <c r="A144" t="s">
        <v>154</v>
      </c>
      <c r="B144">
        <v>9</v>
      </c>
      <c r="C144">
        <v>32.5</v>
      </c>
      <c r="D144">
        <v>30</v>
      </c>
      <c r="E144" t="s">
        <v>13</v>
      </c>
      <c r="F144">
        <v>67.398334473000006</v>
      </c>
      <c r="G144">
        <v>151.65437663673549</v>
      </c>
      <c r="H144">
        <v>186.22370601692299</v>
      </c>
    </row>
    <row r="145" spans="1:8" x14ac:dyDescent="0.35">
      <c r="A145" t="s">
        <v>155</v>
      </c>
      <c r="B145">
        <v>9</v>
      </c>
      <c r="C145">
        <v>32.5</v>
      </c>
      <c r="D145">
        <v>45</v>
      </c>
      <c r="E145" t="s">
        <v>15</v>
      </c>
      <c r="F145">
        <v>37.478754848000001</v>
      </c>
      <c r="G145">
        <v>105.1191666254105</v>
      </c>
      <c r="H145">
        <v>129.32549578987121</v>
      </c>
    </row>
    <row r="146" spans="1:8" x14ac:dyDescent="0.35">
      <c r="A146" t="s">
        <v>156</v>
      </c>
      <c r="B146">
        <v>9</v>
      </c>
      <c r="C146">
        <v>34.5</v>
      </c>
      <c r="D146">
        <v>0</v>
      </c>
      <c r="E146" t="s">
        <v>9</v>
      </c>
      <c r="F146">
        <v>29.511355415000001</v>
      </c>
      <c r="G146">
        <v>216.70920898696531</v>
      </c>
      <c r="H146">
        <v>196.3308345851276</v>
      </c>
    </row>
    <row r="147" spans="1:8" x14ac:dyDescent="0.35">
      <c r="A147" t="s">
        <v>157</v>
      </c>
      <c r="B147">
        <v>9</v>
      </c>
      <c r="C147">
        <v>34.5</v>
      </c>
      <c r="D147">
        <v>15</v>
      </c>
      <c r="E147" t="s">
        <v>11</v>
      </c>
      <c r="F147">
        <v>67.489816426999994</v>
      </c>
      <c r="G147">
        <v>201.93970112407291</v>
      </c>
      <c r="H147">
        <v>264.15346773505217</v>
      </c>
    </row>
    <row r="148" spans="1:8" x14ac:dyDescent="0.35">
      <c r="A148" t="s">
        <v>158</v>
      </c>
      <c r="B148">
        <v>9</v>
      </c>
      <c r="C148">
        <v>34.5</v>
      </c>
      <c r="D148">
        <v>30</v>
      </c>
      <c r="E148" t="s">
        <v>13</v>
      </c>
      <c r="F148">
        <v>67.997491538999995</v>
      </c>
      <c r="G148">
        <v>159.1557305277438</v>
      </c>
      <c r="H148">
        <v>191.2648802347785</v>
      </c>
    </row>
    <row r="149" spans="1:8" x14ac:dyDescent="0.35">
      <c r="A149" t="s">
        <v>159</v>
      </c>
      <c r="B149">
        <v>9</v>
      </c>
      <c r="C149">
        <v>34.5</v>
      </c>
      <c r="D149">
        <v>45</v>
      </c>
      <c r="E149" t="s">
        <v>15</v>
      </c>
      <c r="F149">
        <v>37.248360544000001</v>
      </c>
      <c r="G149">
        <v>111.2811947928176</v>
      </c>
      <c r="H149">
        <v>143.97477329537699</v>
      </c>
    </row>
    <row r="150" spans="1:8" x14ac:dyDescent="0.35">
      <c r="A150" t="s">
        <v>160</v>
      </c>
      <c r="B150">
        <v>9</v>
      </c>
      <c r="C150">
        <v>35</v>
      </c>
      <c r="D150">
        <v>0</v>
      </c>
      <c r="E150" t="s">
        <v>9</v>
      </c>
      <c r="F150">
        <v>29.460689603999999</v>
      </c>
      <c r="G150">
        <v>218.51713718859949</v>
      </c>
      <c r="H150">
        <v>199.6911474588851</v>
      </c>
    </row>
    <row r="151" spans="1:8" x14ac:dyDescent="0.35">
      <c r="A151" t="s">
        <v>161</v>
      </c>
      <c r="B151">
        <v>9</v>
      </c>
      <c r="C151">
        <v>35</v>
      </c>
      <c r="D151">
        <v>15</v>
      </c>
      <c r="E151" t="s">
        <v>11</v>
      </c>
      <c r="F151">
        <v>67.908021241</v>
      </c>
      <c r="G151">
        <v>203.72093156020929</v>
      </c>
      <c r="H151">
        <v>266.53752316155033</v>
      </c>
    </row>
    <row r="152" spans="1:8" x14ac:dyDescent="0.35">
      <c r="A152" t="s">
        <v>162</v>
      </c>
      <c r="B152">
        <v>9</v>
      </c>
      <c r="C152">
        <v>35</v>
      </c>
      <c r="D152">
        <v>30</v>
      </c>
      <c r="E152" t="s">
        <v>13</v>
      </c>
      <c r="F152">
        <v>67.980496764000009</v>
      </c>
      <c r="G152">
        <v>160.80998875969411</v>
      </c>
      <c r="H152">
        <v>192.74107101543521</v>
      </c>
    </row>
    <row r="153" spans="1:8" x14ac:dyDescent="0.35">
      <c r="A153" t="s">
        <v>163</v>
      </c>
      <c r="B153">
        <v>9</v>
      </c>
      <c r="C153">
        <v>35</v>
      </c>
      <c r="D153">
        <v>45</v>
      </c>
      <c r="E153" t="s">
        <v>15</v>
      </c>
      <c r="F153">
        <v>37.189651832000003</v>
      </c>
      <c r="G153">
        <v>113.1428038506028</v>
      </c>
      <c r="H153">
        <v>148.68782912847931</v>
      </c>
    </row>
    <row r="154" spans="1:8" x14ac:dyDescent="0.35">
      <c r="A154" t="s">
        <v>164</v>
      </c>
      <c r="B154">
        <v>11</v>
      </c>
      <c r="C154">
        <v>0.5</v>
      </c>
      <c r="D154">
        <v>0</v>
      </c>
      <c r="E154" t="s">
        <v>9</v>
      </c>
      <c r="F154">
        <v>29.193099484000001</v>
      </c>
      <c r="G154">
        <v>5.8229828711034344</v>
      </c>
      <c r="H154">
        <v>9.3302092014748723</v>
      </c>
    </row>
    <row r="155" spans="1:8" x14ac:dyDescent="0.35">
      <c r="A155" t="s">
        <v>165</v>
      </c>
      <c r="B155">
        <v>11</v>
      </c>
      <c r="C155">
        <v>0.5</v>
      </c>
      <c r="D155">
        <v>15</v>
      </c>
      <c r="E155" t="s">
        <v>11</v>
      </c>
      <c r="F155">
        <v>39.652662246999988</v>
      </c>
      <c r="G155">
        <v>2.9373731207182252</v>
      </c>
      <c r="H155">
        <v>-1.7153148463860359</v>
      </c>
    </row>
    <row r="156" spans="1:8" x14ac:dyDescent="0.35">
      <c r="A156" t="s">
        <v>166</v>
      </c>
      <c r="B156">
        <v>11</v>
      </c>
      <c r="C156">
        <v>0.5</v>
      </c>
      <c r="D156">
        <v>30</v>
      </c>
      <c r="E156" t="s">
        <v>13</v>
      </c>
      <c r="F156">
        <v>42.594019219000003</v>
      </c>
      <c r="G156">
        <v>2.427979879154166</v>
      </c>
      <c r="H156">
        <v>-0.72614642344979075</v>
      </c>
    </row>
    <row r="157" spans="1:8" x14ac:dyDescent="0.35">
      <c r="A157" t="s">
        <v>167</v>
      </c>
      <c r="B157">
        <v>11</v>
      </c>
      <c r="C157">
        <v>0.5</v>
      </c>
      <c r="D157">
        <v>45</v>
      </c>
      <c r="E157" t="s">
        <v>15</v>
      </c>
      <c r="F157">
        <v>50.331471383999997</v>
      </c>
      <c r="G157">
        <v>1.9453386184185051</v>
      </c>
      <c r="H157">
        <v>2.6372936984421358</v>
      </c>
    </row>
    <row r="158" spans="1:8" x14ac:dyDescent="0.35">
      <c r="A158" t="s">
        <v>168</v>
      </c>
      <c r="B158">
        <v>11</v>
      </c>
      <c r="C158">
        <v>2.5</v>
      </c>
      <c r="D158">
        <v>0</v>
      </c>
      <c r="E158" t="s">
        <v>9</v>
      </c>
      <c r="F158">
        <v>53.742332279999999</v>
      </c>
      <c r="G158">
        <v>7.1753432756490874</v>
      </c>
      <c r="H158">
        <v>5.471934470817132</v>
      </c>
    </row>
    <row r="159" spans="1:8" x14ac:dyDescent="0.35">
      <c r="A159" t="s">
        <v>169</v>
      </c>
      <c r="B159">
        <v>11</v>
      </c>
      <c r="C159">
        <v>2.5</v>
      </c>
      <c r="D159">
        <v>15</v>
      </c>
      <c r="E159" t="s">
        <v>11</v>
      </c>
      <c r="F159">
        <v>56.776052237000002</v>
      </c>
      <c r="G159">
        <v>5.6177085285531518</v>
      </c>
      <c r="H159">
        <v>12.12210021376268</v>
      </c>
    </row>
    <row r="160" spans="1:8" x14ac:dyDescent="0.35">
      <c r="A160" t="s">
        <v>170</v>
      </c>
      <c r="B160">
        <v>11</v>
      </c>
      <c r="C160">
        <v>2.5</v>
      </c>
      <c r="D160">
        <v>30</v>
      </c>
      <c r="E160" t="s">
        <v>13</v>
      </c>
      <c r="F160">
        <v>60.812758178000003</v>
      </c>
      <c r="G160">
        <v>5.9070343070271187</v>
      </c>
      <c r="H160">
        <v>-2.0594633743664872</v>
      </c>
    </row>
    <row r="161" spans="1:8" x14ac:dyDescent="0.35">
      <c r="A161" t="s">
        <v>171</v>
      </c>
      <c r="B161">
        <v>11</v>
      </c>
      <c r="C161">
        <v>2.5</v>
      </c>
      <c r="D161">
        <v>45</v>
      </c>
      <c r="E161" t="s">
        <v>15</v>
      </c>
      <c r="F161">
        <v>67.822577327000005</v>
      </c>
      <c r="G161">
        <v>0.91594769403636711</v>
      </c>
      <c r="H161">
        <v>6.1934209310297774</v>
      </c>
    </row>
    <row r="162" spans="1:8" x14ac:dyDescent="0.35">
      <c r="A162" t="s">
        <v>172</v>
      </c>
      <c r="B162">
        <v>11</v>
      </c>
      <c r="C162">
        <v>4.5</v>
      </c>
      <c r="D162">
        <v>0</v>
      </c>
      <c r="E162" t="s">
        <v>9</v>
      </c>
      <c r="F162">
        <v>58.008326113000003</v>
      </c>
      <c r="G162">
        <v>12.84528421396068</v>
      </c>
      <c r="H162">
        <v>6.3004336077649441</v>
      </c>
    </row>
    <row r="163" spans="1:8" x14ac:dyDescent="0.35">
      <c r="A163" t="s">
        <v>173</v>
      </c>
      <c r="B163">
        <v>11</v>
      </c>
      <c r="C163">
        <v>4.5</v>
      </c>
      <c r="D163">
        <v>15</v>
      </c>
      <c r="E163" t="s">
        <v>11</v>
      </c>
      <c r="F163">
        <v>60.484813422000002</v>
      </c>
      <c r="G163">
        <v>11.48124410089151</v>
      </c>
      <c r="H163">
        <v>6.520162555284287</v>
      </c>
    </row>
    <row r="164" spans="1:8" x14ac:dyDescent="0.35">
      <c r="A164" t="s">
        <v>174</v>
      </c>
      <c r="B164">
        <v>11</v>
      </c>
      <c r="C164">
        <v>4.5</v>
      </c>
      <c r="D164">
        <v>30</v>
      </c>
      <c r="E164" t="s">
        <v>13</v>
      </c>
      <c r="F164">
        <v>65.232714533999996</v>
      </c>
      <c r="G164">
        <v>7.8464483833870062</v>
      </c>
      <c r="H164">
        <v>3.702816883870355</v>
      </c>
    </row>
    <row r="165" spans="1:8" x14ac:dyDescent="0.35">
      <c r="A165" t="s">
        <v>175</v>
      </c>
      <c r="B165">
        <v>11</v>
      </c>
      <c r="C165">
        <v>4.5</v>
      </c>
      <c r="D165">
        <v>45</v>
      </c>
      <c r="E165" t="s">
        <v>15</v>
      </c>
      <c r="F165">
        <v>72.695610939999995</v>
      </c>
      <c r="G165">
        <v>2.7747308021645321</v>
      </c>
      <c r="H165">
        <v>20.78441852521291</v>
      </c>
    </row>
    <row r="166" spans="1:8" x14ac:dyDescent="0.35">
      <c r="A166" t="s">
        <v>176</v>
      </c>
      <c r="B166">
        <v>11</v>
      </c>
      <c r="C166">
        <v>6.5</v>
      </c>
      <c r="D166">
        <v>0</v>
      </c>
      <c r="E166" t="s">
        <v>9</v>
      </c>
      <c r="F166">
        <v>60.858631402</v>
      </c>
      <c r="G166">
        <v>18.44168208165102</v>
      </c>
      <c r="H166">
        <v>22.001396780192639</v>
      </c>
    </row>
    <row r="167" spans="1:8" x14ac:dyDescent="0.35">
      <c r="A167" t="s">
        <v>177</v>
      </c>
      <c r="B167">
        <v>11</v>
      </c>
      <c r="C167">
        <v>6.5</v>
      </c>
      <c r="D167">
        <v>15</v>
      </c>
      <c r="E167" t="s">
        <v>11</v>
      </c>
      <c r="F167">
        <v>63.186464727000001</v>
      </c>
      <c r="G167">
        <v>15.464062744138969</v>
      </c>
      <c r="H167">
        <v>12.04887360820589</v>
      </c>
    </row>
    <row r="168" spans="1:8" x14ac:dyDescent="0.35">
      <c r="A168" t="s">
        <v>178</v>
      </c>
      <c r="B168">
        <v>11</v>
      </c>
      <c r="C168">
        <v>6.5</v>
      </c>
      <c r="D168">
        <v>30</v>
      </c>
      <c r="E168" t="s">
        <v>13</v>
      </c>
      <c r="F168">
        <v>67.965702980999993</v>
      </c>
      <c r="G168">
        <v>11.941337917121221</v>
      </c>
      <c r="H168">
        <v>4.9752941149004073</v>
      </c>
    </row>
    <row r="169" spans="1:8" x14ac:dyDescent="0.35">
      <c r="A169" t="s">
        <v>179</v>
      </c>
      <c r="B169">
        <v>11</v>
      </c>
      <c r="C169">
        <v>6.5</v>
      </c>
      <c r="D169">
        <v>45</v>
      </c>
      <c r="E169" t="s">
        <v>15</v>
      </c>
      <c r="F169">
        <v>75.158944249000001</v>
      </c>
      <c r="G169">
        <v>4.0554475269153052</v>
      </c>
      <c r="H169">
        <v>14.33573166028464</v>
      </c>
    </row>
    <row r="170" spans="1:8" x14ac:dyDescent="0.35">
      <c r="A170" t="s">
        <v>180</v>
      </c>
      <c r="B170">
        <v>11</v>
      </c>
      <c r="C170">
        <v>8.5</v>
      </c>
      <c r="D170">
        <v>0</v>
      </c>
      <c r="E170" t="s">
        <v>9</v>
      </c>
      <c r="F170">
        <v>60.188753425999998</v>
      </c>
      <c r="G170">
        <v>29.844783836043302</v>
      </c>
      <c r="H170">
        <v>27.38606772001458</v>
      </c>
    </row>
    <row r="171" spans="1:8" x14ac:dyDescent="0.35">
      <c r="A171" t="s">
        <v>181</v>
      </c>
      <c r="B171">
        <v>11</v>
      </c>
      <c r="C171">
        <v>8.5</v>
      </c>
      <c r="D171">
        <v>15</v>
      </c>
      <c r="E171" t="s">
        <v>11</v>
      </c>
      <c r="F171">
        <v>63.002077758000013</v>
      </c>
      <c r="G171">
        <v>23.590885183902252</v>
      </c>
      <c r="H171">
        <v>24.112159224583142</v>
      </c>
    </row>
    <row r="172" spans="1:8" x14ac:dyDescent="0.35">
      <c r="A172" t="s">
        <v>182</v>
      </c>
      <c r="B172">
        <v>11</v>
      </c>
      <c r="C172">
        <v>8.5</v>
      </c>
      <c r="D172">
        <v>30</v>
      </c>
      <c r="E172" t="s">
        <v>13</v>
      </c>
      <c r="F172">
        <v>67.569235235000008</v>
      </c>
      <c r="G172">
        <v>15.97486135942655</v>
      </c>
      <c r="H172">
        <v>8.8773316131423599</v>
      </c>
    </row>
    <row r="173" spans="1:8" x14ac:dyDescent="0.35">
      <c r="A173" t="s">
        <v>183</v>
      </c>
      <c r="B173">
        <v>11</v>
      </c>
      <c r="C173">
        <v>8.5</v>
      </c>
      <c r="D173">
        <v>45</v>
      </c>
      <c r="E173" t="s">
        <v>15</v>
      </c>
      <c r="F173">
        <v>77.089702606000003</v>
      </c>
      <c r="G173">
        <v>6.8862627191178456</v>
      </c>
      <c r="H173">
        <v>13.90863024605051</v>
      </c>
    </row>
    <row r="174" spans="1:8" x14ac:dyDescent="0.35">
      <c r="A174" t="s">
        <v>184</v>
      </c>
      <c r="B174">
        <v>11</v>
      </c>
      <c r="C174">
        <v>10.5</v>
      </c>
      <c r="D174">
        <v>0</v>
      </c>
      <c r="E174" t="s">
        <v>9</v>
      </c>
      <c r="F174">
        <v>58.930931508999997</v>
      </c>
      <c r="G174">
        <v>42.351179054199307</v>
      </c>
      <c r="H174">
        <v>39.256573500585773</v>
      </c>
    </row>
    <row r="175" spans="1:8" x14ac:dyDescent="0.35">
      <c r="A175" t="s">
        <v>185</v>
      </c>
      <c r="B175">
        <v>11</v>
      </c>
      <c r="C175">
        <v>10.5</v>
      </c>
      <c r="D175">
        <v>15</v>
      </c>
      <c r="E175" t="s">
        <v>11</v>
      </c>
      <c r="F175">
        <v>63.375973969999997</v>
      </c>
      <c r="G175">
        <v>35.950812931037831</v>
      </c>
      <c r="H175">
        <v>25.49682261680346</v>
      </c>
    </row>
    <row r="176" spans="1:8" x14ac:dyDescent="0.35">
      <c r="A176" t="s">
        <v>186</v>
      </c>
      <c r="B176">
        <v>11</v>
      </c>
      <c r="C176">
        <v>10.5</v>
      </c>
      <c r="D176">
        <v>30</v>
      </c>
      <c r="E176" t="s">
        <v>13</v>
      </c>
      <c r="F176">
        <v>66.449845105000009</v>
      </c>
      <c r="G176">
        <v>23.053740753158909</v>
      </c>
      <c r="H176">
        <v>14.45653746505559</v>
      </c>
    </row>
    <row r="177" spans="1:8" x14ac:dyDescent="0.35">
      <c r="A177" t="s">
        <v>187</v>
      </c>
      <c r="B177">
        <v>11</v>
      </c>
      <c r="C177">
        <v>10.5</v>
      </c>
      <c r="D177">
        <v>45</v>
      </c>
      <c r="E177" t="s">
        <v>15</v>
      </c>
      <c r="F177">
        <v>77.006896853000001</v>
      </c>
      <c r="G177">
        <v>9.3963532197642294</v>
      </c>
      <c r="H177">
        <v>17.161908732173739</v>
      </c>
    </row>
    <row r="178" spans="1:8" x14ac:dyDescent="0.35">
      <c r="A178" t="s">
        <v>188</v>
      </c>
      <c r="B178">
        <v>11</v>
      </c>
      <c r="C178">
        <v>12.5</v>
      </c>
      <c r="D178">
        <v>0</v>
      </c>
      <c r="E178" t="s">
        <v>9</v>
      </c>
      <c r="F178">
        <v>54.742367834</v>
      </c>
      <c r="G178">
        <v>55.747156318363963</v>
      </c>
      <c r="H178">
        <v>66.02640769483196</v>
      </c>
    </row>
    <row r="179" spans="1:8" x14ac:dyDescent="0.35">
      <c r="A179" t="s">
        <v>189</v>
      </c>
      <c r="B179">
        <v>11</v>
      </c>
      <c r="C179">
        <v>12.5</v>
      </c>
      <c r="D179">
        <v>15</v>
      </c>
      <c r="E179" t="s">
        <v>11</v>
      </c>
      <c r="F179">
        <v>63.7228432</v>
      </c>
      <c r="G179">
        <v>47.345735678792181</v>
      </c>
      <c r="H179">
        <v>33.736985935335717</v>
      </c>
    </row>
    <row r="180" spans="1:8" x14ac:dyDescent="0.35">
      <c r="A180" t="s">
        <v>190</v>
      </c>
      <c r="B180">
        <v>11</v>
      </c>
      <c r="C180">
        <v>12.5</v>
      </c>
      <c r="D180">
        <v>30</v>
      </c>
      <c r="E180" t="s">
        <v>13</v>
      </c>
      <c r="F180">
        <v>66.339922965</v>
      </c>
      <c r="G180">
        <v>31.327601756196469</v>
      </c>
      <c r="H180">
        <v>18.196994493362581</v>
      </c>
    </row>
    <row r="181" spans="1:8" x14ac:dyDescent="0.35">
      <c r="A181" t="s">
        <v>191</v>
      </c>
      <c r="B181">
        <v>11</v>
      </c>
      <c r="C181">
        <v>12.5</v>
      </c>
      <c r="D181">
        <v>45</v>
      </c>
      <c r="E181" t="s">
        <v>15</v>
      </c>
      <c r="F181">
        <v>76.801052213000006</v>
      </c>
      <c r="G181">
        <v>12.98458322028841</v>
      </c>
      <c r="H181">
        <v>22.53152636814707</v>
      </c>
    </row>
    <row r="182" spans="1:8" x14ac:dyDescent="0.35">
      <c r="A182" t="s">
        <v>192</v>
      </c>
      <c r="B182">
        <v>11</v>
      </c>
      <c r="C182">
        <v>14.5</v>
      </c>
      <c r="D182">
        <v>0</v>
      </c>
      <c r="E182" t="s">
        <v>9</v>
      </c>
      <c r="F182">
        <v>31.982634112</v>
      </c>
      <c r="G182">
        <v>83.545935736831012</v>
      </c>
      <c r="H182">
        <v>92.468312392191137</v>
      </c>
    </row>
    <row r="183" spans="1:8" x14ac:dyDescent="0.35">
      <c r="A183" t="s">
        <v>193</v>
      </c>
      <c r="B183">
        <v>11</v>
      </c>
      <c r="C183">
        <v>14.5</v>
      </c>
      <c r="D183">
        <v>15</v>
      </c>
      <c r="E183" t="s">
        <v>11</v>
      </c>
      <c r="F183">
        <v>64.086953074000007</v>
      </c>
      <c r="G183">
        <v>57.701711574396079</v>
      </c>
      <c r="H183">
        <v>40.642668449132543</v>
      </c>
    </row>
    <row r="184" spans="1:8" x14ac:dyDescent="0.35">
      <c r="A184" t="s">
        <v>194</v>
      </c>
      <c r="B184">
        <v>11</v>
      </c>
      <c r="C184">
        <v>14.5</v>
      </c>
      <c r="D184">
        <v>30</v>
      </c>
      <c r="E184" t="s">
        <v>13</v>
      </c>
      <c r="F184">
        <v>65.860448300999991</v>
      </c>
      <c r="G184">
        <v>39.57220339479629</v>
      </c>
      <c r="H184">
        <v>21.705320761943309</v>
      </c>
    </row>
    <row r="185" spans="1:8" x14ac:dyDescent="0.35">
      <c r="A185" t="s">
        <v>195</v>
      </c>
      <c r="B185">
        <v>11</v>
      </c>
      <c r="C185">
        <v>14.5</v>
      </c>
      <c r="D185">
        <v>45</v>
      </c>
      <c r="E185" t="s">
        <v>15</v>
      </c>
      <c r="F185">
        <v>75.920393586000003</v>
      </c>
      <c r="G185">
        <v>16.487885611389562</v>
      </c>
      <c r="H185">
        <v>29.183262065419289</v>
      </c>
    </row>
    <row r="186" spans="1:8" x14ac:dyDescent="0.35">
      <c r="A186" t="s">
        <v>196</v>
      </c>
      <c r="B186">
        <v>11</v>
      </c>
      <c r="C186">
        <v>16.5</v>
      </c>
      <c r="D186">
        <v>0</v>
      </c>
      <c r="E186" t="s">
        <v>9</v>
      </c>
      <c r="F186">
        <v>31.543657078999999</v>
      </c>
      <c r="G186">
        <v>94.035613196642473</v>
      </c>
      <c r="H186">
        <v>108.841015106035</v>
      </c>
    </row>
    <row r="187" spans="1:8" x14ac:dyDescent="0.35">
      <c r="A187" t="s">
        <v>197</v>
      </c>
      <c r="B187">
        <v>11</v>
      </c>
      <c r="C187">
        <v>16.5</v>
      </c>
      <c r="D187">
        <v>15</v>
      </c>
      <c r="E187" t="s">
        <v>11</v>
      </c>
      <c r="F187">
        <v>63.897883415000003</v>
      </c>
      <c r="G187">
        <v>67.537946193883599</v>
      </c>
      <c r="H187">
        <v>46.790400184538157</v>
      </c>
    </row>
    <row r="188" spans="1:8" x14ac:dyDescent="0.35">
      <c r="A188" t="s">
        <v>198</v>
      </c>
      <c r="B188">
        <v>11</v>
      </c>
      <c r="C188">
        <v>16.5</v>
      </c>
      <c r="D188">
        <v>30</v>
      </c>
      <c r="E188" t="s">
        <v>13</v>
      </c>
      <c r="F188">
        <v>66.420527071000009</v>
      </c>
      <c r="G188">
        <v>48.644694485749177</v>
      </c>
      <c r="H188">
        <v>27.722398484788531</v>
      </c>
    </row>
    <row r="189" spans="1:8" x14ac:dyDescent="0.35">
      <c r="A189" t="s">
        <v>199</v>
      </c>
      <c r="B189">
        <v>11</v>
      </c>
      <c r="C189">
        <v>16.5</v>
      </c>
      <c r="D189">
        <v>45</v>
      </c>
      <c r="E189" t="s">
        <v>15</v>
      </c>
      <c r="F189">
        <v>75.070654869000009</v>
      </c>
      <c r="G189">
        <v>19.670410196766628</v>
      </c>
      <c r="H189">
        <v>29.61457750424643</v>
      </c>
    </row>
    <row r="190" spans="1:8" x14ac:dyDescent="0.35">
      <c r="A190" t="s">
        <v>200</v>
      </c>
      <c r="B190">
        <v>11</v>
      </c>
      <c r="C190">
        <v>18.5</v>
      </c>
      <c r="D190">
        <v>0</v>
      </c>
      <c r="E190" t="s">
        <v>9</v>
      </c>
      <c r="F190">
        <v>31.114848225999999</v>
      </c>
      <c r="G190">
        <v>103.503630568201</v>
      </c>
      <c r="H190">
        <v>129.54590330411841</v>
      </c>
    </row>
    <row r="191" spans="1:8" x14ac:dyDescent="0.35">
      <c r="A191" t="s">
        <v>201</v>
      </c>
      <c r="B191">
        <v>11</v>
      </c>
      <c r="C191">
        <v>18.5</v>
      </c>
      <c r="D191">
        <v>15</v>
      </c>
      <c r="E191" t="s">
        <v>11</v>
      </c>
      <c r="F191">
        <v>64.686870098</v>
      </c>
      <c r="G191">
        <v>77.810098231595504</v>
      </c>
      <c r="H191">
        <v>56.228365845578992</v>
      </c>
    </row>
    <row r="192" spans="1:8" x14ac:dyDescent="0.35">
      <c r="A192" t="s">
        <v>202</v>
      </c>
      <c r="B192">
        <v>11</v>
      </c>
      <c r="C192">
        <v>18.5</v>
      </c>
      <c r="D192">
        <v>30</v>
      </c>
      <c r="E192" t="s">
        <v>13</v>
      </c>
      <c r="F192">
        <v>66.137434810000002</v>
      </c>
      <c r="G192">
        <v>54.26475710720144</v>
      </c>
      <c r="H192">
        <v>35.996065336032188</v>
      </c>
    </row>
    <row r="193" spans="1:8" x14ac:dyDescent="0.35">
      <c r="A193" t="s">
        <v>203</v>
      </c>
      <c r="B193">
        <v>11</v>
      </c>
      <c r="C193">
        <v>18.5</v>
      </c>
      <c r="D193">
        <v>45</v>
      </c>
      <c r="E193" t="s">
        <v>15</v>
      </c>
      <c r="F193">
        <v>74.064651400000002</v>
      </c>
      <c r="G193">
        <v>24.61165432374348</v>
      </c>
      <c r="H193">
        <v>32.146908931165633</v>
      </c>
    </row>
    <row r="194" spans="1:8" x14ac:dyDescent="0.35">
      <c r="A194" t="s">
        <v>204</v>
      </c>
      <c r="B194">
        <v>11</v>
      </c>
      <c r="C194">
        <v>20.5</v>
      </c>
      <c r="D194">
        <v>0</v>
      </c>
      <c r="E194" t="s">
        <v>9</v>
      </c>
      <c r="F194">
        <v>30.740676343000001</v>
      </c>
      <c r="G194">
        <v>106.6588058148663</v>
      </c>
      <c r="H194">
        <v>155.5550096927029</v>
      </c>
    </row>
    <row r="195" spans="1:8" x14ac:dyDescent="0.35">
      <c r="A195" t="s">
        <v>205</v>
      </c>
      <c r="B195">
        <v>11</v>
      </c>
      <c r="C195">
        <v>20.5</v>
      </c>
      <c r="D195">
        <v>15</v>
      </c>
      <c r="E195" t="s">
        <v>11</v>
      </c>
      <c r="F195">
        <v>65.083535283999993</v>
      </c>
      <c r="G195">
        <v>86.72122885748567</v>
      </c>
      <c r="H195">
        <v>66.770532743795911</v>
      </c>
    </row>
    <row r="196" spans="1:8" x14ac:dyDescent="0.35">
      <c r="A196" t="s">
        <v>206</v>
      </c>
      <c r="B196">
        <v>11</v>
      </c>
      <c r="C196">
        <v>20.5</v>
      </c>
      <c r="D196">
        <v>30</v>
      </c>
      <c r="E196" t="s">
        <v>13</v>
      </c>
      <c r="F196">
        <v>66.115120321999996</v>
      </c>
      <c r="G196">
        <v>61.892695317336923</v>
      </c>
      <c r="H196">
        <v>46.155043166931023</v>
      </c>
    </row>
    <row r="197" spans="1:8" x14ac:dyDescent="0.35">
      <c r="A197" t="s">
        <v>207</v>
      </c>
      <c r="B197">
        <v>11</v>
      </c>
      <c r="C197">
        <v>20.5</v>
      </c>
      <c r="D197">
        <v>45</v>
      </c>
      <c r="E197" t="s">
        <v>15</v>
      </c>
      <c r="F197">
        <v>73.115741729999996</v>
      </c>
      <c r="G197">
        <v>28.82979806042129</v>
      </c>
      <c r="H197">
        <v>38.615789456591763</v>
      </c>
    </row>
    <row r="198" spans="1:8" x14ac:dyDescent="0.35">
      <c r="A198" t="s">
        <v>208</v>
      </c>
      <c r="B198">
        <v>11</v>
      </c>
      <c r="C198">
        <v>22.5</v>
      </c>
      <c r="D198">
        <v>0</v>
      </c>
      <c r="E198" t="s">
        <v>9</v>
      </c>
      <c r="F198">
        <v>30.392423168000001</v>
      </c>
      <c r="G198">
        <v>114.62200362538211</v>
      </c>
      <c r="H198">
        <v>188.6143174076187</v>
      </c>
    </row>
    <row r="199" spans="1:8" x14ac:dyDescent="0.35">
      <c r="A199" t="s">
        <v>209</v>
      </c>
      <c r="B199">
        <v>11</v>
      </c>
      <c r="C199">
        <v>22.5</v>
      </c>
      <c r="D199">
        <v>15</v>
      </c>
      <c r="E199" t="s">
        <v>11</v>
      </c>
      <c r="F199">
        <v>65.47301065900001</v>
      </c>
      <c r="G199">
        <v>96.200942669878501</v>
      </c>
      <c r="H199">
        <v>72.369545916890274</v>
      </c>
    </row>
    <row r="200" spans="1:8" x14ac:dyDescent="0.35">
      <c r="A200" t="s">
        <v>210</v>
      </c>
      <c r="B200">
        <v>11</v>
      </c>
      <c r="C200">
        <v>22.5</v>
      </c>
      <c r="D200">
        <v>30</v>
      </c>
      <c r="E200" t="s">
        <v>13</v>
      </c>
      <c r="F200">
        <v>66.012276232000005</v>
      </c>
      <c r="G200">
        <v>71.497231696491681</v>
      </c>
      <c r="H200">
        <v>56.394934895000013</v>
      </c>
    </row>
    <row r="201" spans="1:8" x14ac:dyDescent="0.35">
      <c r="A201" t="s">
        <v>211</v>
      </c>
      <c r="B201">
        <v>11</v>
      </c>
      <c r="C201">
        <v>22.5</v>
      </c>
      <c r="D201">
        <v>45</v>
      </c>
      <c r="E201" t="s">
        <v>15</v>
      </c>
      <c r="F201">
        <v>72.449451207999999</v>
      </c>
      <c r="G201">
        <v>33.879961607008887</v>
      </c>
      <c r="H201">
        <v>47.262090883703188</v>
      </c>
    </row>
    <row r="202" spans="1:8" x14ac:dyDescent="0.35">
      <c r="A202" t="s">
        <v>212</v>
      </c>
      <c r="B202">
        <v>11</v>
      </c>
      <c r="C202">
        <v>24.5</v>
      </c>
      <c r="D202">
        <v>0</v>
      </c>
      <c r="E202" t="s">
        <v>9</v>
      </c>
      <c r="F202">
        <v>30.091300501999999</v>
      </c>
      <c r="G202">
        <v>119.164991959142</v>
      </c>
      <c r="H202">
        <v>229.96148839834009</v>
      </c>
    </row>
    <row r="203" spans="1:8" x14ac:dyDescent="0.35">
      <c r="A203" t="s">
        <v>213</v>
      </c>
      <c r="B203">
        <v>11</v>
      </c>
      <c r="C203">
        <v>24.5</v>
      </c>
      <c r="D203">
        <v>15</v>
      </c>
      <c r="E203" t="s">
        <v>11</v>
      </c>
      <c r="F203">
        <v>66.209709167</v>
      </c>
      <c r="G203">
        <v>102.2606153313716</v>
      </c>
      <c r="H203">
        <v>81.279449822567585</v>
      </c>
    </row>
    <row r="204" spans="1:8" x14ac:dyDescent="0.35">
      <c r="A204" t="s">
        <v>214</v>
      </c>
      <c r="B204">
        <v>11</v>
      </c>
      <c r="C204">
        <v>24.5</v>
      </c>
      <c r="D204">
        <v>30</v>
      </c>
      <c r="E204" t="s">
        <v>13</v>
      </c>
      <c r="F204">
        <v>66.773088545000007</v>
      </c>
      <c r="G204">
        <v>79.970094778899679</v>
      </c>
      <c r="H204">
        <v>66.035890895230978</v>
      </c>
    </row>
    <row r="205" spans="1:8" x14ac:dyDescent="0.35">
      <c r="A205" t="s">
        <v>215</v>
      </c>
      <c r="B205">
        <v>11</v>
      </c>
      <c r="C205">
        <v>24.5</v>
      </c>
      <c r="D205">
        <v>45</v>
      </c>
      <c r="E205" t="s">
        <v>15</v>
      </c>
      <c r="F205">
        <v>71.779364616000009</v>
      </c>
      <c r="G205">
        <v>39.385869060532748</v>
      </c>
      <c r="H205">
        <v>58.133655499981842</v>
      </c>
    </row>
    <row r="206" spans="1:8" x14ac:dyDescent="0.35">
      <c r="A206" t="s">
        <v>216</v>
      </c>
      <c r="B206">
        <v>11</v>
      </c>
      <c r="C206">
        <v>26.5</v>
      </c>
      <c r="D206">
        <v>0</v>
      </c>
      <c r="E206" t="s">
        <v>9</v>
      </c>
      <c r="F206">
        <v>35.489240557000002</v>
      </c>
      <c r="G206">
        <v>126.1434682933757</v>
      </c>
      <c r="H206">
        <v>225.2983099377692</v>
      </c>
    </row>
    <row r="207" spans="1:8" x14ac:dyDescent="0.35">
      <c r="A207" t="s">
        <v>217</v>
      </c>
      <c r="B207">
        <v>11</v>
      </c>
      <c r="C207">
        <v>26.5</v>
      </c>
      <c r="D207">
        <v>15</v>
      </c>
      <c r="E207" t="s">
        <v>11</v>
      </c>
      <c r="F207">
        <v>66.391846060999995</v>
      </c>
      <c r="G207">
        <v>112.1146351770673</v>
      </c>
      <c r="H207">
        <v>93.31777089916875</v>
      </c>
    </row>
    <row r="208" spans="1:8" x14ac:dyDescent="0.35">
      <c r="A208" t="s">
        <v>218</v>
      </c>
      <c r="B208">
        <v>11</v>
      </c>
      <c r="C208">
        <v>26.5</v>
      </c>
      <c r="D208">
        <v>30</v>
      </c>
      <c r="E208" t="s">
        <v>13</v>
      </c>
      <c r="F208">
        <v>66.927989840999999</v>
      </c>
      <c r="G208">
        <v>89.267974662352628</v>
      </c>
      <c r="H208">
        <v>78.653314908841367</v>
      </c>
    </row>
    <row r="209" spans="1:8" x14ac:dyDescent="0.35">
      <c r="A209" t="s">
        <v>219</v>
      </c>
      <c r="B209">
        <v>11</v>
      </c>
      <c r="C209">
        <v>26.5</v>
      </c>
      <c r="D209">
        <v>45</v>
      </c>
      <c r="E209" t="s">
        <v>15</v>
      </c>
      <c r="F209">
        <v>71.78852882999999</v>
      </c>
      <c r="G209">
        <v>44.347798421986113</v>
      </c>
      <c r="H209">
        <v>67.273787462897644</v>
      </c>
    </row>
    <row r="210" spans="1:8" x14ac:dyDescent="0.35">
      <c r="A210" t="s">
        <v>220</v>
      </c>
      <c r="B210">
        <v>11</v>
      </c>
      <c r="C210">
        <v>28.5</v>
      </c>
      <c r="D210">
        <v>0</v>
      </c>
      <c r="E210" t="s">
        <v>9</v>
      </c>
      <c r="F210">
        <v>35.209106177000002</v>
      </c>
      <c r="G210">
        <v>135.6770980063242</v>
      </c>
      <c r="H210">
        <v>207.89804508162291</v>
      </c>
    </row>
    <row r="211" spans="1:8" x14ac:dyDescent="0.35">
      <c r="A211" t="s">
        <v>221</v>
      </c>
      <c r="B211">
        <v>11</v>
      </c>
      <c r="C211">
        <v>28.5</v>
      </c>
      <c r="D211">
        <v>15</v>
      </c>
      <c r="E211" t="s">
        <v>11</v>
      </c>
      <c r="F211">
        <v>67.712841451000003</v>
      </c>
      <c r="G211">
        <v>120.5449941850527</v>
      </c>
      <c r="H211">
        <v>109.14743062818521</v>
      </c>
    </row>
    <row r="212" spans="1:8" x14ac:dyDescent="0.35">
      <c r="A212" t="s">
        <v>222</v>
      </c>
      <c r="B212">
        <v>11</v>
      </c>
      <c r="C212">
        <v>28.5</v>
      </c>
      <c r="D212">
        <v>30</v>
      </c>
      <c r="E212" t="s">
        <v>13</v>
      </c>
      <c r="F212">
        <v>66.846730082999997</v>
      </c>
      <c r="G212">
        <v>96.812796492541892</v>
      </c>
      <c r="H212">
        <v>94.644299006998722</v>
      </c>
    </row>
    <row r="213" spans="1:8" x14ac:dyDescent="0.35">
      <c r="A213" t="s">
        <v>223</v>
      </c>
      <c r="B213">
        <v>11</v>
      </c>
      <c r="C213">
        <v>28.5</v>
      </c>
      <c r="D213">
        <v>45</v>
      </c>
      <c r="E213" t="s">
        <v>15</v>
      </c>
      <c r="F213">
        <v>70.673661202000005</v>
      </c>
      <c r="G213">
        <v>56.220827392301587</v>
      </c>
      <c r="H213">
        <v>69.834172294640439</v>
      </c>
    </row>
    <row r="214" spans="1:8" x14ac:dyDescent="0.35">
      <c r="A214" t="s">
        <v>224</v>
      </c>
      <c r="B214">
        <v>11</v>
      </c>
      <c r="C214">
        <v>30.5</v>
      </c>
      <c r="D214">
        <v>0</v>
      </c>
      <c r="E214" t="s">
        <v>9</v>
      </c>
      <c r="F214">
        <v>34.967912257000002</v>
      </c>
      <c r="G214">
        <v>145.33266941198431</v>
      </c>
      <c r="H214">
        <v>186.84670090740789</v>
      </c>
    </row>
    <row r="215" spans="1:8" x14ac:dyDescent="0.35">
      <c r="A215" t="s">
        <v>225</v>
      </c>
      <c r="B215">
        <v>11</v>
      </c>
      <c r="C215">
        <v>30.5</v>
      </c>
      <c r="D215">
        <v>15</v>
      </c>
      <c r="E215" t="s">
        <v>11</v>
      </c>
      <c r="F215">
        <v>75.441567122999999</v>
      </c>
      <c r="G215">
        <v>128.06218636265399</v>
      </c>
      <c r="H215">
        <v>127.67648734384829</v>
      </c>
    </row>
    <row r="216" spans="1:8" x14ac:dyDescent="0.35">
      <c r="A216" t="s">
        <v>226</v>
      </c>
      <c r="B216">
        <v>11</v>
      </c>
      <c r="C216">
        <v>30.5</v>
      </c>
      <c r="D216">
        <v>30</v>
      </c>
      <c r="E216" t="s">
        <v>13</v>
      </c>
      <c r="F216">
        <v>66.108962417000001</v>
      </c>
      <c r="G216">
        <v>100.40373066807911</v>
      </c>
      <c r="H216">
        <v>113.0183048138467</v>
      </c>
    </row>
    <row r="217" spans="1:8" x14ac:dyDescent="0.35">
      <c r="A217" t="s">
        <v>227</v>
      </c>
      <c r="B217">
        <v>11</v>
      </c>
      <c r="C217">
        <v>30.5</v>
      </c>
      <c r="D217">
        <v>45</v>
      </c>
      <c r="E217" t="s">
        <v>15</v>
      </c>
      <c r="F217">
        <v>70.126453310000002</v>
      </c>
      <c r="G217">
        <v>62.239408449902349</v>
      </c>
      <c r="H217">
        <v>72.666685244350219</v>
      </c>
    </row>
    <row r="218" spans="1:8" x14ac:dyDescent="0.35">
      <c r="A218" t="s">
        <v>228</v>
      </c>
      <c r="B218">
        <v>11</v>
      </c>
      <c r="C218">
        <v>32.5</v>
      </c>
      <c r="D218">
        <v>0</v>
      </c>
      <c r="E218" t="s">
        <v>9</v>
      </c>
      <c r="F218">
        <v>34.761218249999999</v>
      </c>
      <c r="G218">
        <v>153.36709391383991</v>
      </c>
      <c r="H218">
        <v>163.2610010456755</v>
      </c>
    </row>
    <row r="219" spans="1:8" x14ac:dyDescent="0.35">
      <c r="A219" t="s">
        <v>229</v>
      </c>
      <c r="B219">
        <v>11</v>
      </c>
      <c r="C219">
        <v>32.5</v>
      </c>
      <c r="D219">
        <v>15</v>
      </c>
      <c r="E219" t="s">
        <v>11</v>
      </c>
      <c r="F219">
        <v>79.863278090999998</v>
      </c>
      <c r="G219">
        <v>136.56899682921659</v>
      </c>
      <c r="H219">
        <v>148.1227421880466</v>
      </c>
    </row>
    <row r="220" spans="1:8" x14ac:dyDescent="0.35">
      <c r="A220" t="s">
        <v>230</v>
      </c>
      <c r="B220">
        <v>11</v>
      </c>
      <c r="C220">
        <v>32.5</v>
      </c>
      <c r="D220">
        <v>30</v>
      </c>
      <c r="E220" t="s">
        <v>13</v>
      </c>
      <c r="F220">
        <v>67.040851234999991</v>
      </c>
      <c r="G220">
        <v>107.5781797928922</v>
      </c>
      <c r="H220">
        <v>134.62078429806269</v>
      </c>
    </row>
    <row r="221" spans="1:8" x14ac:dyDescent="0.35">
      <c r="A221" t="s">
        <v>231</v>
      </c>
      <c r="B221">
        <v>11</v>
      </c>
      <c r="C221">
        <v>32.5</v>
      </c>
      <c r="D221">
        <v>45</v>
      </c>
      <c r="E221" t="s">
        <v>15</v>
      </c>
      <c r="F221">
        <v>69.705402374000002</v>
      </c>
      <c r="G221">
        <v>67.672612355742572</v>
      </c>
      <c r="H221">
        <v>80.189240387888958</v>
      </c>
    </row>
    <row r="222" spans="1:8" x14ac:dyDescent="0.35">
      <c r="A222" t="s">
        <v>232</v>
      </c>
      <c r="B222">
        <v>11</v>
      </c>
      <c r="C222">
        <v>34.5</v>
      </c>
      <c r="D222">
        <v>0</v>
      </c>
      <c r="E222" t="s">
        <v>9</v>
      </c>
      <c r="F222">
        <v>34.543361410000003</v>
      </c>
      <c r="G222">
        <v>162.97494073963239</v>
      </c>
      <c r="H222">
        <v>144.04104250993529</v>
      </c>
    </row>
    <row r="223" spans="1:8" x14ac:dyDescent="0.35">
      <c r="A223" t="s">
        <v>233</v>
      </c>
      <c r="B223">
        <v>11</v>
      </c>
      <c r="C223">
        <v>34.5</v>
      </c>
      <c r="D223">
        <v>15</v>
      </c>
      <c r="E223" t="s">
        <v>11</v>
      </c>
      <c r="F223">
        <v>81.799572229000006</v>
      </c>
      <c r="G223">
        <v>142.1273336270354</v>
      </c>
      <c r="H223">
        <v>171.77064442561809</v>
      </c>
    </row>
    <row r="224" spans="1:8" x14ac:dyDescent="0.35">
      <c r="A224" t="s">
        <v>234</v>
      </c>
      <c r="B224">
        <v>11</v>
      </c>
      <c r="C224">
        <v>34.5</v>
      </c>
      <c r="D224">
        <v>30</v>
      </c>
      <c r="E224" t="s">
        <v>13</v>
      </c>
      <c r="F224">
        <v>68.039027869999998</v>
      </c>
      <c r="G224">
        <v>113.54838339284611</v>
      </c>
      <c r="H224">
        <v>160.74804351543889</v>
      </c>
    </row>
    <row r="225" spans="1:8" x14ac:dyDescent="0.35">
      <c r="A225" t="s">
        <v>235</v>
      </c>
      <c r="B225">
        <v>11</v>
      </c>
      <c r="C225">
        <v>34.5</v>
      </c>
      <c r="D225">
        <v>45</v>
      </c>
      <c r="E225" t="s">
        <v>15</v>
      </c>
      <c r="F225">
        <v>69.001788169000008</v>
      </c>
      <c r="G225">
        <v>73.09879980625216</v>
      </c>
      <c r="H225">
        <v>91.043200663261928</v>
      </c>
    </row>
    <row r="226" spans="1:8" x14ac:dyDescent="0.35">
      <c r="A226" t="s">
        <v>236</v>
      </c>
      <c r="B226">
        <v>11</v>
      </c>
      <c r="C226">
        <v>35</v>
      </c>
      <c r="D226">
        <v>0</v>
      </c>
      <c r="E226" t="s">
        <v>9</v>
      </c>
      <c r="F226">
        <v>34.490786389</v>
      </c>
      <c r="G226">
        <v>163.33284495060769</v>
      </c>
      <c r="H226">
        <v>139.7729105507855</v>
      </c>
    </row>
    <row r="227" spans="1:8" x14ac:dyDescent="0.35">
      <c r="A227" t="s">
        <v>237</v>
      </c>
      <c r="B227">
        <v>11</v>
      </c>
      <c r="C227">
        <v>35</v>
      </c>
      <c r="D227">
        <v>15</v>
      </c>
      <c r="E227" t="s">
        <v>11</v>
      </c>
      <c r="F227">
        <v>81.737017155000004</v>
      </c>
      <c r="G227">
        <v>143.70211975891351</v>
      </c>
      <c r="H227">
        <v>178.57190786142201</v>
      </c>
    </row>
    <row r="228" spans="1:8" x14ac:dyDescent="0.35">
      <c r="A228" t="s">
        <v>238</v>
      </c>
      <c r="B228">
        <v>11</v>
      </c>
      <c r="C228">
        <v>35</v>
      </c>
      <c r="D228">
        <v>30</v>
      </c>
      <c r="E228" t="s">
        <v>13</v>
      </c>
      <c r="F228">
        <v>68.086599827000001</v>
      </c>
      <c r="G228">
        <v>114.1715267586832</v>
      </c>
      <c r="H228">
        <v>168.09704818064691</v>
      </c>
    </row>
    <row r="229" spans="1:8" x14ac:dyDescent="0.35">
      <c r="A229" t="s">
        <v>239</v>
      </c>
      <c r="B229">
        <v>11</v>
      </c>
      <c r="C229">
        <v>35</v>
      </c>
      <c r="D229">
        <v>45</v>
      </c>
      <c r="E229" t="s">
        <v>15</v>
      </c>
      <c r="F229">
        <v>68.972630322000001</v>
      </c>
      <c r="G229">
        <v>74.122200573089486</v>
      </c>
      <c r="H229">
        <v>93.911459365190353</v>
      </c>
    </row>
    <row r="230" spans="1:8" x14ac:dyDescent="0.35">
      <c r="A230" t="s">
        <v>240</v>
      </c>
      <c r="B230">
        <v>13</v>
      </c>
      <c r="C230">
        <v>0.5</v>
      </c>
      <c r="D230">
        <v>0</v>
      </c>
      <c r="E230" t="s">
        <v>9</v>
      </c>
      <c r="F230">
        <v>43.118770241999997</v>
      </c>
      <c r="G230">
        <v>1.7563197153839369</v>
      </c>
      <c r="H230">
        <v>5.3444139721250394</v>
      </c>
    </row>
    <row r="231" spans="1:8" x14ac:dyDescent="0.35">
      <c r="A231" t="s">
        <v>241</v>
      </c>
      <c r="B231">
        <v>13</v>
      </c>
      <c r="C231">
        <v>0.5</v>
      </c>
      <c r="D231">
        <v>15</v>
      </c>
      <c r="E231" t="s">
        <v>11</v>
      </c>
      <c r="F231">
        <v>49.363090663999998</v>
      </c>
      <c r="G231">
        <v>1.5688455089289151</v>
      </c>
      <c r="H231">
        <v>-0.18947146527671069</v>
      </c>
    </row>
    <row r="232" spans="1:8" x14ac:dyDescent="0.35">
      <c r="A232" t="s">
        <v>242</v>
      </c>
      <c r="B232">
        <v>13</v>
      </c>
      <c r="C232">
        <v>0.5</v>
      </c>
      <c r="D232">
        <v>30</v>
      </c>
      <c r="E232" t="s">
        <v>13</v>
      </c>
      <c r="F232">
        <v>51.710943698999998</v>
      </c>
      <c r="G232">
        <v>1.2030602580241101</v>
      </c>
      <c r="H232">
        <v>2.770962587560462</v>
      </c>
    </row>
    <row r="233" spans="1:8" x14ac:dyDescent="0.35">
      <c r="A233" t="s">
        <v>243</v>
      </c>
      <c r="B233">
        <v>13</v>
      </c>
      <c r="C233">
        <v>0.5</v>
      </c>
      <c r="D233">
        <v>45</v>
      </c>
      <c r="E233" t="s">
        <v>15</v>
      </c>
      <c r="F233">
        <v>72.349130183</v>
      </c>
      <c r="G233">
        <v>0.35354644012402742</v>
      </c>
      <c r="H233">
        <v>7.4740215016731781</v>
      </c>
    </row>
    <row r="234" spans="1:8" x14ac:dyDescent="0.35">
      <c r="A234" t="s">
        <v>244</v>
      </c>
      <c r="B234">
        <v>13</v>
      </c>
      <c r="C234">
        <v>2.5</v>
      </c>
      <c r="D234">
        <v>0</v>
      </c>
      <c r="E234" t="s">
        <v>9</v>
      </c>
      <c r="F234">
        <v>59.583443224</v>
      </c>
      <c r="G234">
        <v>6.1512408219055272</v>
      </c>
      <c r="H234">
        <v>9.8507359168538642</v>
      </c>
    </row>
    <row r="235" spans="1:8" x14ac:dyDescent="0.35">
      <c r="A235" t="s">
        <v>245</v>
      </c>
      <c r="B235">
        <v>13</v>
      </c>
      <c r="C235">
        <v>2.5</v>
      </c>
      <c r="D235">
        <v>15</v>
      </c>
      <c r="E235" t="s">
        <v>11</v>
      </c>
      <c r="F235">
        <v>62.760571957000003</v>
      </c>
      <c r="G235">
        <v>4.7113158706637712</v>
      </c>
      <c r="H235">
        <v>12.51770344782517</v>
      </c>
    </row>
    <row r="236" spans="1:8" x14ac:dyDescent="0.35">
      <c r="A236" t="s">
        <v>246</v>
      </c>
      <c r="B236">
        <v>13</v>
      </c>
      <c r="C236">
        <v>2.5</v>
      </c>
      <c r="D236">
        <v>30</v>
      </c>
      <c r="E236" t="s">
        <v>13</v>
      </c>
      <c r="F236">
        <v>66.270577728999996</v>
      </c>
      <c r="G236">
        <v>4.4048055535850779</v>
      </c>
      <c r="H236">
        <v>4.8531683143235114</v>
      </c>
    </row>
    <row r="237" spans="1:8" x14ac:dyDescent="0.35">
      <c r="A237" t="s">
        <v>247</v>
      </c>
      <c r="B237">
        <v>13</v>
      </c>
      <c r="C237">
        <v>2.5</v>
      </c>
      <c r="D237">
        <v>45</v>
      </c>
      <c r="E237" t="s">
        <v>15</v>
      </c>
      <c r="F237">
        <v>73.965351104999996</v>
      </c>
      <c r="G237">
        <v>1.1041089006933189</v>
      </c>
      <c r="H237">
        <v>11.155479191959101</v>
      </c>
    </row>
    <row r="238" spans="1:8" x14ac:dyDescent="0.35">
      <c r="A238" t="s">
        <v>248</v>
      </c>
      <c r="B238">
        <v>13</v>
      </c>
      <c r="C238">
        <v>4.5</v>
      </c>
      <c r="D238">
        <v>0</v>
      </c>
      <c r="E238" t="s">
        <v>9</v>
      </c>
      <c r="F238">
        <v>63.858768910000002</v>
      </c>
      <c r="G238">
        <v>8.3960342085399517</v>
      </c>
      <c r="H238">
        <v>7.8124918978348887</v>
      </c>
    </row>
    <row r="239" spans="1:8" x14ac:dyDescent="0.35">
      <c r="A239" t="s">
        <v>249</v>
      </c>
      <c r="B239">
        <v>13</v>
      </c>
      <c r="C239">
        <v>4.5</v>
      </c>
      <c r="D239">
        <v>15</v>
      </c>
      <c r="E239" t="s">
        <v>11</v>
      </c>
      <c r="F239">
        <v>67.462022423999997</v>
      </c>
      <c r="G239">
        <v>10.86778873904133</v>
      </c>
      <c r="H239">
        <v>13.189276955511099</v>
      </c>
    </row>
    <row r="240" spans="1:8" x14ac:dyDescent="0.35">
      <c r="A240" t="s">
        <v>250</v>
      </c>
      <c r="B240">
        <v>13</v>
      </c>
      <c r="C240">
        <v>4.5</v>
      </c>
      <c r="D240">
        <v>30</v>
      </c>
      <c r="E240" t="s">
        <v>13</v>
      </c>
      <c r="F240">
        <v>71.829806088999987</v>
      </c>
      <c r="G240">
        <v>5.6216472520996561</v>
      </c>
      <c r="H240">
        <v>17.4875409422948</v>
      </c>
    </row>
    <row r="241" spans="1:8" x14ac:dyDescent="0.35">
      <c r="A241" t="s">
        <v>251</v>
      </c>
      <c r="B241">
        <v>13</v>
      </c>
      <c r="C241">
        <v>4.5</v>
      </c>
      <c r="D241">
        <v>45</v>
      </c>
      <c r="E241" t="s">
        <v>15</v>
      </c>
      <c r="F241">
        <v>80.691563904000006</v>
      </c>
      <c r="G241">
        <v>1.9798827996417749</v>
      </c>
      <c r="H241">
        <v>29.81651827867017</v>
      </c>
    </row>
    <row r="242" spans="1:8" x14ac:dyDescent="0.35">
      <c r="A242" t="s">
        <v>252</v>
      </c>
      <c r="B242">
        <v>13</v>
      </c>
      <c r="C242">
        <v>6.5</v>
      </c>
      <c r="D242">
        <v>0</v>
      </c>
      <c r="E242" t="s">
        <v>9</v>
      </c>
      <c r="F242">
        <v>66.765296280000001</v>
      </c>
      <c r="G242">
        <v>13.358106626964929</v>
      </c>
      <c r="H242">
        <v>20.19172943154808</v>
      </c>
    </row>
    <row r="243" spans="1:8" x14ac:dyDescent="0.35">
      <c r="A243" t="s">
        <v>253</v>
      </c>
      <c r="B243">
        <v>13</v>
      </c>
      <c r="C243">
        <v>6.5</v>
      </c>
      <c r="D243">
        <v>15</v>
      </c>
      <c r="E243" t="s">
        <v>11</v>
      </c>
      <c r="F243">
        <v>70.346183151000005</v>
      </c>
      <c r="G243">
        <v>12.38836613871756</v>
      </c>
      <c r="H243">
        <v>18.46555585808505</v>
      </c>
    </row>
    <row r="244" spans="1:8" x14ac:dyDescent="0.35">
      <c r="A244" t="s">
        <v>254</v>
      </c>
      <c r="B244">
        <v>13</v>
      </c>
      <c r="C244">
        <v>6.5</v>
      </c>
      <c r="D244">
        <v>30</v>
      </c>
      <c r="E244" t="s">
        <v>13</v>
      </c>
      <c r="F244">
        <v>75.314118534000002</v>
      </c>
      <c r="G244">
        <v>9.3047907549887032</v>
      </c>
      <c r="H244">
        <v>12.20069647020318</v>
      </c>
    </row>
    <row r="245" spans="1:8" x14ac:dyDescent="0.35">
      <c r="A245" t="s">
        <v>255</v>
      </c>
      <c r="B245">
        <v>13</v>
      </c>
      <c r="C245">
        <v>6.5</v>
      </c>
      <c r="D245">
        <v>45</v>
      </c>
      <c r="E245" t="s">
        <v>15</v>
      </c>
      <c r="F245">
        <v>84.110098898000004</v>
      </c>
      <c r="G245">
        <v>2.7574223251824561</v>
      </c>
      <c r="H245">
        <v>21.09262870707062</v>
      </c>
    </row>
    <row r="246" spans="1:8" x14ac:dyDescent="0.35">
      <c r="A246" t="s">
        <v>256</v>
      </c>
      <c r="B246">
        <v>13</v>
      </c>
      <c r="C246">
        <v>8.5</v>
      </c>
      <c r="D246">
        <v>0</v>
      </c>
      <c r="E246" t="s">
        <v>9</v>
      </c>
      <c r="F246">
        <v>69.432622761000005</v>
      </c>
      <c r="G246">
        <v>17.229118701723522</v>
      </c>
      <c r="H246">
        <v>27.10820297787745</v>
      </c>
    </row>
    <row r="247" spans="1:8" x14ac:dyDescent="0.35">
      <c r="A247" t="s">
        <v>257</v>
      </c>
      <c r="B247">
        <v>13</v>
      </c>
      <c r="C247">
        <v>8.5</v>
      </c>
      <c r="D247">
        <v>15</v>
      </c>
      <c r="E247" t="s">
        <v>11</v>
      </c>
      <c r="F247">
        <v>72.534008889999996</v>
      </c>
      <c r="G247">
        <v>15.916488734040801</v>
      </c>
      <c r="H247">
        <v>21.100128451817</v>
      </c>
    </row>
    <row r="248" spans="1:8" x14ac:dyDescent="0.35">
      <c r="A248" t="s">
        <v>258</v>
      </c>
      <c r="B248">
        <v>13</v>
      </c>
      <c r="C248">
        <v>8.5</v>
      </c>
      <c r="D248">
        <v>30</v>
      </c>
      <c r="E248" t="s">
        <v>13</v>
      </c>
      <c r="F248">
        <v>77.406781733000003</v>
      </c>
      <c r="G248">
        <v>12.036314937997989</v>
      </c>
      <c r="H248">
        <v>14.338782548098379</v>
      </c>
    </row>
    <row r="249" spans="1:8" x14ac:dyDescent="0.35">
      <c r="A249" t="s">
        <v>259</v>
      </c>
      <c r="B249">
        <v>13</v>
      </c>
      <c r="C249">
        <v>8.5</v>
      </c>
      <c r="D249">
        <v>45</v>
      </c>
      <c r="E249" t="s">
        <v>15</v>
      </c>
      <c r="F249">
        <v>86.239921867999996</v>
      </c>
      <c r="G249">
        <v>4.0996589267324</v>
      </c>
      <c r="H249">
        <v>15.520644922062051</v>
      </c>
    </row>
    <row r="250" spans="1:8" x14ac:dyDescent="0.35">
      <c r="A250" t="s">
        <v>260</v>
      </c>
      <c r="B250">
        <v>13</v>
      </c>
      <c r="C250">
        <v>10.5</v>
      </c>
      <c r="D250">
        <v>0</v>
      </c>
      <c r="E250" t="s">
        <v>9</v>
      </c>
      <c r="F250">
        <v>71.329335689999994</v>
      </c>
      <c r="G250">
        <v>20.4355115883648</v>
      </c>
      <c r="H250">
        <v>36.348604198965397</v>
      </c>
    </row>
    <row r="251" spans="1:8" x14ac:dyDescent="0.35">
      <c r="A251" t="s">
        <v>261</v>
      </c>
      <c r="B251">
        <v>13</v>
      </c>
      <c r="C251">
        <v>10.5</v>
      </c>
      <c r="D251">
        <v>15</v>
      </c>
      <c r="E251" t="s">
        <v>11</v>
      </c>
      <c r="F251">
        <v>73.552339345000007</v>
      </c>
      <c r="G251">
        <v>19.013619765096809</v>
      </c>
      <c r="H251">
        <v>20.029187960156381</v>
      </c>
    </row>
    <row r="252" spans="1:8" x14ac:dyDescent="0.35">
      <c r="A252" t="s">
        <v>262</v>
      </c>
      <c r="B252">
        <v>13</v>
      </c>
      <c r="C252">
        <v>10.5</v>
      </c>
      <c r="D252">
        <v>30</v>
      </c>
      <c r="E252" t="s">
        <v>13</v>
      </c>
      <c r="F252">
        <v>79.154754995999994</v>
      </c>
      <c r="G252">
        <v>14.809136631769039</v>
      </c>
      <c r="H252">
        <v>21.151273267450279</v>
      </c>
    </row>
    <row r="253" spans="1:8" x14ac:dyDescent="0.35">
      <c r="A253" t="s">
        <v>263</v>
      </c>
      <c r="B253">
        <v>13</v>
      </c>
      <c r="C253">
        <v>10.5</v>
      </c>
      <c r="D253">
        <v>45</v>
      </c>
      <c r="E253" t="s">
        <v>15</v>
      </c>
      <c r="F253">
        <v>88.184016764000006</v>
      </c>
      <c r="G253">
        <v>6.9061364081448264</v>
      </c>
      <c r="H253">
        <v>16.160222952524009</v>
      </c>
    </row>
    <row r="254" spans="1:8" x14ac:dyDescent="0.35">
      <c r="A254" t="s">
        <v>264</v>
      </c>
      <c r="B254">
        <v>13</v>
      </c>
      <c r="C254">
        <v>12.5</v>
      </c>
      <c r="D254">
        <v>0</v>
      </c>
      <c r="E254" t="s">
        <v>9</v>
      </c>
      <c r="F254">
        <v>72.050998926000005</v>
      </c>
      <c r="G254">
        <v>28.170422448695259</v>
      </c>
      <c r="H254">
        <v>53.790136162014733</v>
      </c>
    </row>
    <row r="255" spans="1:8" x14ac:dyDescent="0.35">
      <c r="A255" t="s">
        <v>265</v>
      </c>
      <c r="B255">
        <v>13</v>
      </c>
      <c r="C255">
        <v>12.5</v>
      </c>
      <c r="D255">
        <v>15</v>
      </c>
      <c r="E255" t="s">
        <v>11</v>
      </c>
      <c r="F255">
        <v>74.135507464</v>
      </c>
      <c r="G255">
        <v>23.546115431436409</v>
      </c>
      <c r="H255">
        <v>25.14946977826116</v>
      </c>
    </row>
    <row r="256" spans="1:8" x14ac:dyDescent="0.35">
      <c r="A256" t="s">
        <v>266</v>
      </c>
      <c r="B256">
        <v>13</v>
      </c>
      <c r="C256">
        <v>12.5</v>
      </c>
      <c r="D256">
        <v>30</v>
      </c>
      <c r="E256" t="s">
        <v>13</v>
      </c>
      <c r="F256">
        <v>79.934570014000002</v>
      </c>
      <c r="G256">
        <v>17.636372037848489</v>
      </c>
      <c r="H256">
        <v>23.780292672120591</v>
      </c>
    </row>
    <row r="257" spans="1:8" x14ac:dyDescent="0.35">
      <c r="A257" t="s">
        <v>267</v>
      </c>
      <c r="B257">
        <v>13</v>
      </c>
      <c r="C257">
        <v>12.5</v>
      </c>
      <c r="D257">
        <v>45</v>
      </c>
      <c r="E257" t="s">
        <v>15</v>
      </c>
      <c r="F257">
        <v>89.246901690999991</v>
      </c>
      <c r="G257">
        <v>8.257957757230292</v>
      </c>
      <c r="H257">
        <v>18.191315378916901</v>
      </c>
    </row>
    <row r="258" spans="1:8" x14ac:dyDescent="0.35">
      <c r="A258" t="s">
        <v>268</v>
      </c>
      <c r="B258">
        <v>13</v>
      </c>
      <c r="C258">
        <v>14.5</v>
      </c>
      <c r="D258">
        <v>0</v>
      </c>
      <c r="E258" t="s">
        <v>9</v>
      </c>
      <c r="F258">
        <v>71.156925529000006</v>
      </c>
      <c r="G258">
        <v>37.314991590936707</v>
      </c>
      <c r="H258">
        <v>64.271206533815757</v>
      </c>
    </row>
    <row r="259" spans="1:8" x14ac:dyDescent="0.35">
      <c r="A259" t="s">
        <v>269</v>
      </c>
      <c r="B259">
        <v>13</v>
      </c>
      <c r="C259">
        <v>14.5</v>
      </c>
      <c r="D259">
        <v>15</v>
      </c>
      <c r="E259" t="s">
        <v>11</v>
      </c>
      <c r="F259">
        <v>74.101339101999997</v>
      </c>
      <c r="G259">
        <v>30.337340353965779</v>
      </c>
      <c r="H259">
        <v>32.351529532850243</v>
      </c>
    </row>
    <row r="260" spans="1:8" x14ac:dyDescent="0.35">
      <c r="A260" t="s">
        <v>270</v>
      </c>
      <c r="B260">
        <v>13</v>
      </c>
      <c r="C260">
        <v>14.5</v>
      </c>
      <c r="D260">
        <v>30</v>
      </c>
      <c r="E260" t="s">
        <v>13</v>
      </c>
      <c r="F260">
        <v>79.671318650000003</v>
      </c>
      <c r="G260">
        <v>21.369268261462022</v>
      </c>
      <c r="H260">
        <v>24.34174548604074</v>
      </c>
    </row>
    <row r="261" spans="1:8" x14ac:dyDescent="0.35">
      <c r="A261" t="s">
        <v>271</v>
      </c>
      <c r="B261">
        <v>13</v>
      </c>
      <c r="C261">
        <v>14.5</v>
      </c>
      <c r="D261">
        <v>45</v>
      </c>
      <c r="E261" t="s">
        <v>15</v>
      </c>
      <c r="F261">
        <v>90.060818017000003</v>
      </c>
      <c r="G261">
        <v>10.0870419823747</v>
      </c>
      <c r="H261">
        <v>22.58576062327575</v>
      </c>
    </row>
    <row r="262" spans="1:8" x14ac:dyDescent="0.35">
      <c r="A262" t="s">
        <v>272</v>
      </c>
      <c r="B262">
        <v>13</v>
      </c>
      <c r="C262">
        <v>16.5</v>
      </c>
      <c r="D262">
        <v>0</v>
      </c>
      <c r="E262" t="s">
        <v>9</v>
      </c>
      <c r="F262">
        <v>70.220480680000009</v>
      </c>
      <c r="G262">
        <v>47.682707798123388</v>
      </c>
      <c r="H262">
        <v>69.523224703506003</v>
      </c>
    </row>
    <row r="263" spans="1:8" x14ac:dyDescent="0.35">
      <c r="A263" t="s">
        <v>273</v>
      </c>
      <c r="B263">
        <v>13</v>
      </c>
      <c r="C263">
        <v>16.5</v>
      </c>
      <c r="D263">
        <v>15</v>
      </c>
      <c r="E263" t="s">
        <v>11</v>
      </c>
      <c r="F263">
        <v>74.256322353999991</v>
      </c>
      <c r="G263">
        <v>38.497686250903833</v>
      </c>
      <c r="H263">
        <v>40.972987432901157</v>
      </c>
    </row>
    <row r="264" spans="1:8" x14ac:dyDescent="0.35">
      <c r="A264" t="s">
        <v>274</v>
      </c>
      <c r="B264">
        <v>13</v>
      </c>
      <c r="C264">
        <v>16.5</v>
      </c>
      <c r="D264">
        <v>30</v>
      </c>
      <c r="E264" t="s">
        <v>13</v>
      </c>
      <c r="F264">
        <v>78.492901294999996</v>
      </c>
      <c r="G264">
        <v>27.078473360299249</v>
      </c>
      <c r="H264">
        <v>28.756732953352639</v>
      </c>
    </row>
    <row r="265" spans="1:8" x14ac:dyDescent="0.35">
      <c r="A265" t="s">
        <v>275</v>
      </c>
      <c r="B265">
        <v>13</v>
      </c>
      <c r="C265">
        <v>16.5</v>
      </c>
      <c r="D265">
        <v>45</v>
      </c>
      <c r="E265" t="s">
        <v>15</v>
      </c>
      <c r="F265">
        <v>90.587782680999993</v>
      </c>
      <c r="G265">
        <v>12.14828681321335</v>
      </c>
      <c r="H265">
        <v>20.654738297028871</v>
      </c>
    </row>
    <row r="266" spans="1:8" x14ac:dyDescent="0.35">
      <c r="A266" t="s">
        <v>276</v>
      </c>
      <c r="B266">
        <v>13</v>
      </c>
      <c r="C266">
        <v>18.5</v>
      </c>
      <c r="D266">
        <v>0</v>
      </c>
      <c r="E266" t="s">
        <v>9</v>
      </c>
      <c r="F266">
        <v>36.447438418999987</v>
      </c>
      <c r="G266">
        <v>71.415558354605963</v>
      </c>
      <c r="H266">
        <v>92.218259244028104</v>
      </c>
    </row>
    <row r="267" spans="1:8" x14ac:dyDescent="0.35">
      <c r="A267" t="s">
        <v>277</v>
      </c>
      <c r="B267">
        <v>13</v>
      </c>
      <c r="C267">
        <v>18.5</v>
      </c>
      <c r="D267">
        <v>15</v>
      </c>
      <c r="E267" t="s">
        <v>11</v>
      </c>
      <c r="F267">
        <v>74.704977690999996</v>
      </c>
      <c r="G267">
        <v>45.911827158075397</v>
      </c>
      <c r="H267">
        <v>49.56625056294115</v>
      </c>
    </row>
    <row r="268" spans="1:8" x14ac:dyDescent="0.35">
      <c r="A268" t="s">
        <v>278</v>
      </c>
      <c r="B268">
        <v>13</v>
      </c>
      <c r="C268">
        <v>18.5</v>
      </c>
      <c r="D268">
        <v>30</v>
      </c>
      <c r="E268" t="s">
        <v>13</v>
      </c>
      <c r="F268">
        <v>77.960140078999999</v>
      </c>
      <c r="G268">
        <v>36.64430701132931</v>
      </c>
      <c r="H268">
        <v>32.790064290553353</v>
      </c>
    </row>
    <row r="269" spans="1:8" x14ac:dyDescent="0.35">
      <c r="A269" t="s">
        <v>279</v>
      </c>
      <c r="B269">
        <v>13</v>
      </c>
      <c r="C269">
        <v>18.5</v>
      </c>
      <c r="D269">
        <v>45</v>
      </c>
      <c r="E269" t="s">
        <v>15</v>
      </c>
      <c r="F269">
        <v>90.782302438999992</v>
      </c>
      <c r="G269">
        <v>13.48149002792114</v>
      </c>
      <c r="H269">
        <v>18.89754542818855</v>
      </c>
    </row>
    <row r="270" spans="1:8" x14ac:dyDescent="0.35">
      <c r="A270" t="s">
        <v>280</v>
      </c>
      <c r="B270">
        <v>13</v>
      </c>
      <c r="C270">
        <v>20.5</v>
      </c>
      <c r="D270">
        <v>0</v>
      </c>
      <c r="E270" t="s">
        <v>9</v>
      </c>
      <c r="F270">
        <v>35.962701783</v>
      </c>
      <c r="G270">
        <v>85.762625218502734</v>
      </c>
      <c r="H270">
        <v>104.4442452378407</v>
      </c>
    </row>
    <row r="271" spans="1:8" x14ac:dyDescent="0.35">
      <c r="A271" t="s">
        <v>281</v>
      </c>
      <c r="B271">
        <v>13</v>
      </c>
      <c r="C271">
        <v>20.5</v>
      </c>
      <c r="D271">
        <v>15</v>
      </c>
      <c r="E271" t="s">
        <v>11</v>
      </c>
      <c r="F271">
        <v>74.984404266000013</v>
      </c>
      <c r="G271">
        <v>54.430165994986503</v>
      </c>
      <c r="H271">
        <v>58.597749848421472</v>
      </c>
    </row>
    <row r="272" spans="1:8" x14ac:dyDescent="0.35">
      <c r="A272" t="s">
        <v>282</v>
      </c>
      <c r="B272">
        <v>13</v>
      </c>
      <c r="C272">
        <v>20.5</v>
      </c>
      <c r="D272">
        <v>30</v>
      </c>
      <c r="E272" t="s">
        <v>13</v>
      </c>
      <c r="F272">
        <v>77.734901576999988</v>
      </c>
      <c r="G272">
        <v>35.479908369569728</v>
      </c>
      <c r="H272">
        <v>40.396972187893198</v>
      </c>
    </row>
    <row r="273" spans="1:8" x14ac:dyDescent="0.35">
      <c r="A273" t="s">
        <v>283</v>
      </c>
      <c r="B273">
        <v>13</v>
      </c>
      <c r="C273">
        <v>20.5</v>
      </c>
      <c r="D273">
        <v>45</v>
      </c>
      <c r="E273" t="s">
        <v>15</v>
      </c>
      <c r="F273">
        <v>90.890984058000001</v>
      </c>
      <c r="G273">
        <v>15.378188289987911</v>
      </c>
      <c r="H273">
        <v>19.321854750090552</v>
      </c>
    </row>
    <row r="274" spans="1:8" x14ac:dyDescent="0.35">
      <c r="A274" t="s">
        <v>284</v>
      </c>
      <c r="B274">
        <v>13</v>
      </c>
      <c r="C274">
        <v>22.5</v>
      </c>
      <c r="D274">
        <v>0</v>
      </c>
      <c r="E274" t="s">
        <v>9</v>
      </c>
      <c r="F274">
        <v>35.555833026999998</v>
      </c>
      <c r="G274">
        <v>88.276478508907331</v>
      </c>
      <c r="H274">
        <v>118.18704281841001</v>
      </c>
    </row>
    <row r="275" spans="1:8" x14ac:dyDescent="0.35">
      <c r="A275" t="s">
        <v>285</v>
      </c>
      <c r="B275">
        <v>13</v>
      </c>
      <c r="C275">
        <v>22.5</v>
      </c>
      <c r="D275">
        <v>15</v>
      </c>
      <c r="E275" t="s">
        <v>11</v>
      </c>
      <c r="F275">
        <v>75.466158806999999</v>
      </c>
      <c r="G275">
        <v>59.449871313306389</v>
      </c>
      <c r="H275">
        <v>62.622993509717162</v>
      </c>
    </row>
    <row r="276" spans="1:8" x14ac:dyDescent="0.35">
      <c r="A276" t="s">
        <v>286</v>
      </c>
      <c r="B276">
        <v>13</v>
      </c>
      <c r="C276">
        <v>22.5</v>
      </c>
      <c r="D276">
        <v>30</v>
      </c>
      <c r="E276" t="s">
        <v>13</v>
      </c>
      <c r="F276">
        <v>77.426831245000002</v>
      </c>
      <c r="G276">
        <v>41.232884603162717</v>
      </c>
      <c r="H276">
        <v>49.250155539922389</v>
      </c>
    </row>
    <row r="277" spans="1:8" x14ac:dyDescent="0.35">
      <c r="A277" t="s">
        <v>287</v>
      </c>
      <c r="B277">
        <v>13</v>
      </c>
      <c r="C277">
        <v>22.5</v>
      </c>
      <c r="D277">
        <v>45</v>
      </c>
      <c r="E277" t="s">
        <v>15</v>
      </c>
      <c r="F277">
        <v>90.345974088000006</v>
      </c>
      <c r="G277">
        <v>18.624929087094682</v>
      </c>
      <c r="H277">
        <v>22.9791614239432</v>
      </c>
    </row>
    <row r="278" spans="1:8" x14ac:dyDescent="0.35">
      <c r="A278" t="s">
        <v>288</v>
      </c>
      <c r="B278">
        <v>13</v>
      </c>
      <c r="C278">
        <v>24.5</v>
      </c>
      <c r="D278">
        <v>0</v>
      </c>
      <c r="E278" t="s">
        <v>9</v>
      </c>
      <c r="F278">
        <v>35.213072792000013</v>
      </c>
      <c r="G278">
        <v>95.482768717626385</v>
      </c>
      <c r="H278">
        <v>133.74306291226799</v>
      </c>
    </row>
    <row r="279" spans="1:8" x14ac:dyDescent="0.35">
      <c r="A279" t="s">
        <v>289</v>
      </c>
      <c r="B279">
        <v>13</v>
      </c>
      <c r="C279">
        <v>24.5</v>
      </c>
      <c r="D279">
        <v>15</v>
      </c>
      <c r="E279" t="s">
        <v>11</v>
      </c>
      <c r="F279">
        <v>75.116074650999991</v>
      </c>
      <c r="G279">
        <v>66.871532601439384</v>
      </c>
      <c r="H279">
        <v>68.113237695970383</v>
      </c>
    </row>
    <row r="280" spans="1:8" x14ac:dyDescent="0.35">
      <c r="A280" t="s">
        <v>290</v>
      </c>
      <c r="B280">
        <v>13</v>
      </c>
      <c r="C280">
        <v>24.5</v>
      </c>
      <c r="D280">
        <v>30</v>
      </c>
      <c r="E280" t="s">
        <v>13</v>
      </c>
      <c r="F280">
        <v>77.25497987899999</v>
      </c>
      <c r="G280">
        <v>47.39283822603285</v>
      </c>
      <c r="H280">
        <v>57.579136880785647</v>
      </c>
    </row>
    <row r="281" spans="1:8" x14ac:dyDescent="0.35">
      <c r="A281" t="s">
        <v>291</v>
      </c>
      <c r="B281">
        <v>13</v>
      </c>
      <c r="C281">
        <v>24.5</v>
      </c>
      <c r="D281">
        <v>45</v>
      </c>
      <c r="E281" t="s">
        <v>15</v>
      </c>
      <c r="F281">
        <v>89.837375104000003</v>
      </c>
      <c r="G281">
        <v>19.80271182215057</v>
      </c>
      <c r="H281">
        <v>27.119436927752989</v>
      </c>
    </row>
    <row r="282" spans="1:8" x14ac:dyDescent="0.35">
      <c r="A282" t="s">
        <v>292</v>
      </c>
      <c r="B282">
        <v>13</v>
      </c>
      <c r="C282">
        <v>26.5</v>
      </c>
      <c r="D282">
        <v>0</v>
      </c>
      <c r="E282" t="s">
        <v>9</v>
      </c>
      <c r="F282">
        <v>34.909007146999997</v>
      </c>
      <c r="G282">
        <v>101.6690443714966</v>
      </c>
      <c r="H282">
        <v>153.11417474850441</v>
      </c>
    </row>
    <row r="283" spans="1:8" x14ac:dyDescent="0.35">
      <c r="A283" t="s">
        <v>293</v>
      </c>
      <c r="B283">
        <v>13</v>
      </c>
      <c r="C283">
        <v>26.5</v>
      </c>
      <c r="D283">
        <v>15</v>
      </c>
      <c r="E283" t="s">
        <v>11</v>
      </c>
      <c r="F283">
        <v>75.518737555000001</v>
      </c>
      <c r="G283">
        <v>73.702783152466282</v>
      </c>
      <c r="H283">
        <v>75.230540156735742</v>
      </c>
    </row>
    <row r="284" spans="1:8" x14ac:dyDescent="0.35">
      <c r="A284" t="s">
        <v>294</v>
      </c>
      <c r="B284">
        <v>13</v>
      </c>
      <c r="C284">
        <v>26.5</v>
      </c>
      <c r="D284">
        <v>30</v>
      </c>
      <c r="E284" t="s">
        <v>13</v>
      </c>
      <c r="F284">
        <v>77.939423739999995</v>
      </c>
      <c r="G284">
        <v>51.829595459125017</v>
      </c>
      <c r="H284">
        <v>66.539225243192277</v>
      </c>
    </row>
    <row r="285" spans="1:8" x14ac:dyDescent="0.35">
      <c r="A285" t="s">
        <v>295</v>
      </c>
      <c r="B285">
        <v>13</v>
      </c>
      <c r="C285">
        <v>26.5</v>
      </c>
      <c r="D285">
        <v>45</v>
      </c>
      <c r="E285" t="s">
        <v>15</v>
      </c>
      <c r="F285">
        <v>89.196640074000001</v>
      </c>
      <c r="G285">
        <v>23.046813117497081</v>
      </c>
      <c r="H285">
        <v>32.554669385031502</v>
      </c>
    </row>
    <row r="286" spans="1:8" x14ac:dyDescent="0.35">
      <c r="A286" t="s">
        <v>296</v>
      </c>
      <c r="B286">
        <v>13</v>
      </c>
      <c r="C286">
        <v>28.5</v>
      </c>
      <c r="D286">
        <v>0</v>
      </c>
      <c r="E286" t="s">
        <v>9</v>
      </c>
      <c r="F286">
        <v>34.624834552000003</v>
      </c>
      <c r="G286">
        <v>109.2496724066043</v>
      </c>
      <c r="H286">
        <v>176.96254549993111</v>
      </c>
    </row>
    <row r="287" spans="1:8" x14ac:dyDescent="0.35">
      <c r="A287" t="s">
        <v>297</v>
      </c>
      <c r="B287">
        <v>13</v>
      </c>
      <c r="C287">
        <v>28.5</v>
      </c>
      <c r="D287">
        <v>15</v>
      </c>
      <c r="E287" t="s">
        <v>11</v>
      </c>
      <c r="F287">
        <v>75.224935084999998</v>
      </c>
      <c r="G287">
        <v>81.500998335558421</v>
      </c>
      <c r="H287">
        <v>83.77677001377242</v>
      </c>
    </row>
    <row r="288" spans="1:8" x14ac:dyDescent="0.35">
      <c r="A288" t="s">
        <v>298</v>
      </c>
      <c r="B288">
        <v>13</v>
      </c>
      <c r="C288">
        <v>28.5</v>
      </c>
      <c r="D288">
        <v>30</v>
      </c>
      <c r="E288" t="s">
        <v>13</v>
      </c>
      <c r="F288">
        <v>77.58552861199999</v>
      </c>
      <c r="G288">
        <v>59.313333154098878</v>
      </c>
      <c r="H288">
        <v>75.30712213355514</v>
      </c>
    </row>
    <row r="289" spans="1:8" x14ac:dyDescent="0.35">
      <c r="A289" t="s">
        <v>299</v>
      </c>
      <c r="B289">
        <v>13</v>
      </c>
      <c r="C289">
        <v>28.5</v>
      </c>
      <c r="D289">
        <v>45</v>
      </c>
      <c r="E289" t="s">
        <v>15</v>
      </c>
      <c r="F289">
        <v>88.277931333000012</v>
      </c>
      <c r="G289">
        <v>26.561675193325652</v>
      </c>
      <c r="H289">
        <v>37.30874440661546</v>
      </c>
    </row>
    <row r="290" spans="1:8" x14ac:dyDescent="0.35">
      <c r="A290" t="s">
        <v>300</v>
      </c>
      <c r="B290">
        <v>13</v>
      </c>
      <c r="C290">
        <v>30.5</v>
      </c>
      <c r="D290">
        <v>0</v>
      </c>
      <c r="E290" t="s">
        <v>9</v>
      </c>
      <c r="F290">
        <v>34.378959805000001</v>
      </c>
      <c r="G290">
        <v>116.0928798793298</v>
      </c>
      <c r="H290">
        <v>199.66352812766951</v>
      </c>
    </row>
    <row r="291" spans="1:8" x14ac:dyDescent="0.35">
      <c r="A291" t="s">
        <v>301</v>
      </c>
      <c r="B291">
        <v>13</v>
      </c>
      <c r="C291">
        <v>30.5</v>
      </c>
      <c r="D291">
        <v>15</v>
      </c>
      <c r="E291" t="s">
        <v>11</v>
      </c>
      <c r="F291">
        <v>75.216739445999991</v>
      </c>
      <c r="G291">
        <v>87.775714211527884</v>
      </c>
      <c r="H291">
        <v>93.47059592052301</v>
      </c>
    </row>
    <row r="292" spans="1:8" x14ac:dyDescent="0.35">
      <c r="A292" t="s">
        <v>302</v>
      </c>
      <c r="B292">
        <v>13</v>
      </c>
      <c r="C292">
        <v>30.5</v>
      </c>
      <c r="D292">
        <v>30</v>
      </c>
      <c r="E292" t="s">
        <v>13</v>
      </c>
      <c r="F292">
        <v>77.518760233999998</v>
      </c>
      <c r="G292">
        <v>63.770574237719877</v>
      </c>
      <c r="H292">
        <v>86.408170307753608</v>
      </c>
    </row>
    <row r="293" spans="1:8" x14ac:dyDescent="0.35">
      <c r="A293" t="s">
        <v>303</v>
      </c>
      <c r="B293">
        <v>13</v>
      </c>
      <c r="C293">
        <v>30.5</v>
      </c>
      <c r="D293">
        <v>45</v>
      </c>
      <c r="E293" t="s">
        <v>15</v>
      </c>
      <c r="F293">
        <v>87.440366863999998</v>
      </c>
      <c r="G293">
        <v>35.904148883438069</v>
      </c>
      <c r="H293">
        <v>41.725672819622098</v>
      </c>
    </row>
    <row r="294" spans="1:8" x14ac:dyDescent="0.35">
      <c r="A294" t="s">
        <v>304</v>
      </c>
      <c r="B294">
        <v>13</v>
      </c>
      <c r="C294">
        <v>32.5</v>
      </c>
      <c r="D294">
        <v>0</v>
      </c>
      <c r="E294" t="s">
        <v>9</v>
      </c>
      <c r="F294">
        <v>34.186289653000003</v>
      </c>
      <c r="G294">
        <v>115.9301961199356</v>
      </c>
      <c r="H294">
        <v>194.4919665816906</v>
      </c>
    </row>
    <row r="295" spans="1:8" x14ac:dyDescent="0.35">
      <c r="A295" t="s">
        <v>305</v>
      </c>
      <c r="B295">
        <v>13</v>
      </c>
      <c r="C295">
        <v>32.5</v>
      </c>
      <c r="D295">
        <v>15</v>
      </c>
      <c r="E295" t="s">
        <v>11</v>
      </c>
      <c r="F295">
        <v>75.260999620000007</v>
      </c>
      <c r="G295">
        <v>96.396464973606399</v>
      </c>
      <c r="H295">
        <v>103.93347327472451</v>
      </c>
    </row>
    <row r="296" spans="1:8" x14ac:dyDescent="0.35">
      <c r="A296" t="s">
        <v>306</v>
      </c>
      <c r="B296">
        <v>13</v>
      </c>
      <c r="C296">
        <v>32.5</v>
      </c>
      <c r="D296">
        <v>30</v>
      </c>
      <c r="E296" t="s">
        <v>13</v>
      </c>
      <c r="F296">
        <v>77.504764317999999</v>
      </c>
      <c r="G296">
        <v>69.887646566741964</v>
      </c>
      <c r="H296">
        <v>100.4992251359927</v>
      </c>
    </row>
    <row r="297" spans="1:8" x14ac:dyDescent="0.35">
      <c r="A297" t="s">
        <v>307</v>
      </c>
      <c r="B297">
        <v>13</v>
      </c>
      <c r="C297">
        <v>32.5</v>
      </c>
      <c r="D297">
        <v>45</v>
      </c>
      <c r="E297" t="s">
        <v>15</v>
      </c>
      <c r="F297">
        <v>86.735020398999993</v>
      </c>
      <c r="G297">
        <v>38.458059987144708</v>
      </c>
      <c r="H297">
        <v>46.298485717611129</v>
      </c>
    </row>
    <row r="298" spans="1:8" x14ac:dyDescent="0.35">
      <c r="A298" t="s">
        <v>308</v>
      </c>
      <c r="B298">
        <v>13</v>
      </c>
      <c r="C298">
        <v>34.5</v>
      </c>
      <c r="D298">
        <v>0</v>
      </c>
      <c r="E298" t="s">
        <v>9</v>
      </c>
      <c r="F298">
        <v>39.678729146999999</v>
      </c>
      <c r="G298">
        <v>120.51416445090931</v>
      </c>
      <c r="H298">
        <v>168.441670140083</v>
      </c>
    </row>
    <row r="299" spans="1:8" x14ac:dyDescent="0.35">
      <c r="A299" t="s">
        <v>309</v>
      </c>
      <c r="B299">
        <v>13</v>
      </c>
      <c r="C299">
        <v>34.5</v>
      </c>
      <c r="D299">
        <v>15</v>
      </c>
      <c r="E299" t="s">
        <v>11</v>
      </c>
      <c r="F299">
        <v>75.419905602999989</v>
      </c>
      <c r="G299">
        <v>103.97590315062151</v>
      </c>
      <c r="H299">
        <v>116.5136530362811</v>
      </c>
    </row>
    <row r="300" spans="1:8" x14ac:dyDescent="0.35">
      <c r="A300" t="s">
        <v>310</v>
      </c>
      <c r="B300">
        <v>13</v>
      </c>
      <c r="C300">
        <v>34.5</v>
      </c>
      <c r="D300">
        <v>30</v>
      </c>
      <c r="E300" t="s">
        <v>13</v>
      </c>
      <c r="F300">
        <v>77.528971255000002</v>
      </c>
      <c r="G300">
        <v>75.958687945586192</v>
      </c>
      <c r="H300">
        <v>117.77378823158639</v>
      </c>
    </row>
    <row r="301" spans="1:8" x14ac:dyDescent="0.35">
      <c r="A301" t="s">
        <v>311</v>
      </c>
      <c r="B301">
        <v>13</v>
      </c>
      <c r="C301">
        <v>34.5</v>
      </c>
      <c r="D301">
        <v>45</v>
      </c>
      <c r="E301" t="s">
        <v>15</v>
      </c>
      <c r="F301">
        <v>86.635011255999999</v>
      </c>
      <c r="G301">
        <v>42.318067042378701</v>
      </c>
      <c r="H301">
        <v>52.691339282960143</v>
      </c>
    </row>
    <row r="302" spans="1:8" x14ac:dyDescent="0.35">
      <c r="A302" t="s">
        <v>312</v>
      </c>
      <c r="B302">
        <v>13</v>
      </c>
      <c r="C302">
        <v>35</v>
      </c>
      <c r="D302">
        <v>0</v>
      </c>
      <c r="E302" t="s">
        <v>9</v>
      </c>
      <c r="F302">
        <v>39.587962449000003</v>
      </c>
      <c r="G302">
        <v>126.2167526322236</v>
      </c>
      <c r="H302">
        <v>163.34882404880429</v>
      </c>
    </row>
    <row r="303" spans="1:8" x14ac:dyDescent="0.35">
      <c r="A303" t="s">
        <v>313</v>
      </c>
      <c r="B303">
        <v>13</v>
      </c>
      <c r="C303">
        <v>35</v>
      </c>
      <c r="D303">
        <v>15</v>
      </c>
      <c r="E303" t="s">
        <v>11</v>
      </c>
      <c r="F303">
        <v>75.082107454999999</v>
      </c>
      <c r="G303">
        <v>104.8204219860457</v>
      </c>
      <c r="H303">
        <v>120.2697199771069</v>
      </c>
    </row>
    <row r="304" spans="1:8" x14ac:dyDescent="0.35">
      <c r="A304" t="s">
        <v>314</v>
      </c>
      <c r="B304">
        <v>13</v>
      </c>
      <c r="C304">
        <v>35</v>
      </c>
      <c r="D304">
        <v>30</v>
      </c>
      <c r="E304" t="s">
        <v>13</v>
      </c>
      <c r="F304">
        <v>77.394320636999993</v>
      </c>
      <c r="G304">
        <v>78.008930768455244</v>
      </c>
      <c r="H304">
        <v>122.5867965860659</v>
      </c>
    </row>
    <row r="305" spans="1:8" x14ac:dyDescent="0.35">
      <c r="A305" t="s">
        <v>315</v>
      </c>
      <c r="B305">
        <v>13</v>
      </c>
      <c r="C305">
        <v>35</v>
      </c>
      <c r="D305">
        <v>45</v>
      </c>
      <c r="E305" t="s">
        <v>15</v>
      </c>
      <c r="F305">
        <v>86.213569163999992</v>
      </c>
      <c r="G305">
        <v>42.492352179396931</v>
      </c>
      <c r="H305">
        <v>54.782898672789997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4094-6598-4DDA-AB36-68C14637A1BF}">
  <dimension ref="A1:I300"/>
  <sheetViews>
    <sheetView tabSelected="1" topLeftCell="A274" workbookViewId="0">
      <selection activeCell="F293" sqref="F293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316</v>
      </c>
    </row>
    <row r="2" spans="1:9" x14ac:dyDescent="0.35">
      <c r="A2" t="s">
        <v>37</v>
      </c>
      <c r="B2">
        <v>7</v>
      </c>
      <c r="C2">
        <v>12.5</v>
      </c>
      <c r="D2">
        <v>15</v>
      </c>
      <c r="E2" t="s">
        <v>11</v>
      </c>
      <c r="F2">
        <v>27.202566266000002</v>
      </c>
      <c r="G2">
        <v>132.66770972284019</v>
      </c>
      <c r="H2">
        <v>132.31970276850009</v>
      </c>
      <c r="I2">
        <f>ABS(Table1[[#This Row],[num_integration]]-Table1[[#This Row],[ml_integration]])</f>
        <v>0.34800695434009299</v>
      </c>
    </row>
    <row r="3" spans="1:9" x14ac:dyDescent="0.35">
      <c r="A3" t="s">
        <v>225</v>
      </c>
      <c r="B3">
        <v>11</v>
      </c>
      <c r="C3">
        <v>30.5</v>
      </c>
      <c r="D3">
        <v>15</v>
      </c>
      <c r="E3" t="s">
        <v>11</v>
      </c>
      <c r="F3">
        <v>75.441567122999999</v>
      </c>
      <c r="G3">
        <v>128.06218636265399</v>
      </c>
      <c r="H3">
        <v>127.67648734384829</v>
      </c>
      <c r="I3">
        <f>ABS(Table1[[#This Row],[num_integration]]-Table1[[#This Row],[ml_integration]])</f>
        <v>0.38569901880569546</v>
      </c>
    </row>
    <row r="4" spans="1:9" x14ac:dyDescent="0.35">
      <c r="A4" t="s">
        <v>246</v>
      </c>
      <c r="B4">
        <v>13</v>
      </c>
      <c r="C4">
        <v>2.5</v>
      </c>
      <c r="D4">
        <v>30</v>
      </c>
      <c r="E4" t="s">
        <v>13</v>
      </c>
      <c r="F4">
        <v>66.270577728999996</v>
      </c>
      <c r="G4">
        <v>4.4048055535850779</v>
      </c>
      <c r="H4">
        <v>4.8531683143235114</v>
      </c>
      <c r="I4">
        <f>ABS(Table1[[#This Row],[num_integration]]-Table1[[#This Row],[ml_integration]])</f>
        <v>0.44836276073843351</v>
      </c>
    </row>
    <row r="5" spans="1:9" x14ac:dyDescent="0.35">
      <c r="A5" t="s">
        <v>19</v>
      </c>
      <c r="B5">
        <v>7</v>
      </c>
      <c r="C5">
        <v>2.5</v>
      </c>
      <c r="D5">
        <v>45</v>
      </c>
      <c r="E5" t="s">
        <v>15</v>
      </c>
      <c r="F5">
        <v>44.921339601</v>
      </c>
      <c r="G5">
        <v>6.6768141360446531</v>
      </c>
      <c r="H5">
        <v>6.2203016341422881</v>
      </c>
      <c r="I5">
        <f>ABS(Table1[[#This Row],[num_integration]]-Table1[[#This Row],[ml_integration]])</f>
        <v>0.45651250190236503</v>
      </c>
    </row>
    <row r="6" spans="1:9" x14ac:dyDescent="0.35">
      <c r="A6" t="s">
        <v>8</v>
      </c>
      <c r="B6">
        <v>7</v>
      </c>
      <c r="C6">
        <v>0.5</v>
      </c>
      <c r="D6">
        <v>0</v>
      </c>
      <c r="E6" t="s">
        <v>9</v>
      </c>
      <c r="F6">
        <v>19.888496138000001</v>
      </c>
      <c r="G6">
        <v>8.2872852851115972</v>
      </c>
      <c r="H6">
        <v>8.7734190139647126</v>
      </c>
      <c r="I6">
        <f>ABS(Table1[[#This Row],[num_integration]]-Table1[[#This Row],[ml_integration]])</f>
        <v>0.48613372885311534</v>
      </c>
    </row>
    <row r="7" spans="1:9" x14ac:dyDescent="0.35">
      <c r="A7" t="s">
        <v>181</v>
      </c>
      <c r="B7">
        <v>11</v>
      </c>
      <c r="C7">
        <v>8.5</v>
      </c>
      <c r="D7">
        <v>15</v>
      </c>
      <c r="E7" t="s">
        <v>11</v>
      </c>
      <c r="F7">
        <v>63.002077758000013</v>
      </c>
      <c r="G7">
        <v>23.590885183902252</v>
      </c>
      <c r="H7">
        <v>24.112159224583142</v>
      </c>
      <c r="I7">
        <f>ABS(Table1[[#This Row],[num_integration]]-Table1[[#This Row],[ml_integration]])</f>
        <v>0.52127404068088978</v>
      </c>
    </row>
    <row r="8" spans="1:9" x14ac:dyDescent="0.35">
      <c r="A8" t="s">
        <v>248</v>
      </c>
      <c r="B8">
        <v>13</v>
      </c>
      <c r="C8">
        <v>4.5</v>
      </c>
      <c r="D8">
        <v>0</v>
      </c>
      <c r="E8" t="s">
        <v>9</v>
      </c>
      <c r="F8">
        <v>63.858768910000002</v>
      </c>
      <c r="G8">
        <v>8.3960342085399517</v>
      </c>
      <c r="H8">
        <v>7.8124918978348887</v>
      </c>
      <c r="I8">
        <f>ABS(Table1[[#This Row],[num_integration]]-Table1[[#This Row],[ml_integration]])</f>
        <v>0.58354231070506302</v>
      </c>
    </row>
    <row r="9" spans="1:9" x14ac:dyDescent="0.35">
      <c r="A9" t="s">
        <v>91</v>
      </c>
      <c r="B9">
        <v>9</v>
      </c>
      <c r="C9">
        <v>0.5</v>
      </c>
      <c r="D9">
        <v>45</v>
      </c>
      <c r="E9" t="s">
        <v>15</v>
      </c>
      <c r="F9">
        <v>37.601339250999999</v>
      </c>
      <c r="G9">
        <v>3.0188954099309089</v>
      </c>
      <c r="H9">
        <v>2.3815417880484802</v>
      </c>
      <c r="I9">
        <f>ABS(Table1[[#This Row],[num_integration]]-Table1[[#This Row],[ml_integration]])</f>
        <v>0.63735362188242872</v>
      </c>
    </row>
    <row r="10" spans="1:9" x14ac:dyDescent="0.35">
      <c r="A10" t="s">
        <v>167</v>
      </c>
      <c r="B10">
        <v>11</v>
      </c>
      <c r="C10">
        <v>0.5</v>
      </c>
      <c r="D10">
        <v>45</v>
      </c>
      <c r="E10" t="s">
        <v>15</v>
      </c>
      <c r="F10">
        <v>50.331471383999997</v>
      </c>
      <c r="G10">
        <v>1.9453386184185051</v>
      </c>
      <c r="H10">
        <v>2.6372936984421358</v>
      </c>
      <c r="I10">
        <f>ABS(Table1[[#This Row],[num_integration]]-Table1[[#This Row],[ml_integration]])</f>
        <v>0.69195508002363071</v>
      </c>
    </row>
    <row r="11" spans="1:9" x14ac:dyDescent="0.35">
      <c r="A11" t="s">
        <v>14</v>
      </c>
      <c r="B11">
        <v>7</v>
      </c>
      <c r="C11">
        <v>0.5</v>
      </c>
      <c r="D11">
        <v>45</v>
      </c>
      <c r="E11" t="s">
        <v>15</v>
      </c>
      <c r="F11">
        <v>41.561828106999997</v>
      </c>
      <c r="G11">
        <v>-4.2436670680173871E-2</v>
      </c>
      <c r="H11">
        <v>0.76927151164409224</v>
      </c>
      <c r="I11">
        <f>ABS(Table1[[#This Row],[num_integration]]-Table1[[#This Row],[ml_integration]])</f>
        <v>0.81170818232426611</v>
      </c>
    </row>
    <row r="12" spans="1:9" x14ac:dyDescent="0.35">
      <c r="A12" t="s">
        <v>261</v>
      </c>
      <c r="B12">
        <v>13</v>
      </c>
      <c r="C12">
        <v>10.5</v>
      </c>
      <c r="D12">
        <v>15</v>
      </c>
      <c r="E12" t="s">
        <v>11</v>
      </c>
      <c r="F12">
        <v>73.552339345000007</v>
      </c>
      <c r="G12">
        <v>19.013619765096809</v>
      </c>
      <c r="H12">
        <v>20.029187960156381</v>
      </c>
      <c r="I12">
        <f>ABS(Table1[[#This Row],[num_integration]]-Table1[[#This Row],[ml_integration]])</f>
        <v>1.0155681950595721</v>
      </c>
    </row>
    <row r="13" spans="1:9" x14ac:dyDescent="0.35">
      <c r="A13" t="s">
        <v>47</v>
      </c>
      <c r="B13">
        <v>7</v>
      </c>
      <c r="C13">
        <v>16.5</v>
      </c>
      <c r="D13">
        <v>45</v>
      </c>
      <c r="E13" t="s">
        <v>15</v>
      </c>
      <c r="F13">
        <v>26.394992247000001</v>
      </c>
      <c r="G13">
        <v>91.474865066991697</v>
      </c>
      <c r="H13">
        <v>92.664861320992031</v>
      </c>
      <c r="I13">
        <f>ABS(Table1[[#This Row],[num_integration]]-Table1[[#This Row],[ml_integration]])</f>
        <v>1.1899962540003344</v>
      </c>
    </row>
    <row r="14" spans="1:9" x14ac:dyDescent="0.35">
      <c r="A14" t="s">
        <v>289</v>
      </c>
      <c r="B14">
        <v>13</v>
      </c>
      <c r="C14">
        <v>24.5</v>
      </c>
      <c r="D14">
        <v>15</v>
      </c>
      <c r="E14" t="s">
        <v>11</v>
      </c>
      <c r="F14">
        <v>75.116074650999991</v>
      </c>
      <c r="G14">
        <v>66.871532601439384</v>
      </c>
      <c r="H14">
        <v>68.113237695970383</v>
      </c>
      <c r="I14">
        <f>ABS(Table1[[#This Row],[num_integration]]-Table1[[#This Row],[ml_integration]])</f>
        <v>1.2417050945309995</v>
      </c>
    </row>
    <row r="15" spans="1:9" x14ac:dyDescent="0.35">
      <c r="A15" t="s">
        <v>293</v>
      </c>
      <c r="B15">
        <v>13</v>
      </c>
      <c r="C15">
        <v>26.5</v>
      </c>
      <c r="D15">
        <v>15</v>
      </c>
      <c r="E15" t="s">
        <v>11</v>
      </c>
      <c r="F15">
        <v>75.518737555000001</v>
      </c>
      <c r="G15">
        <v>73.702783152466282</v>
      </c>
      <c r="H15">
        <v>75.230540156735742</v>
      </c>
      <c r="I15">
        <f>ABS(Table1[[#This Row],[num_integration]]-Table1[[#This Row],[ml_integration]])</f>
        <v>1.5277570042694606</v>
      </c>
    </row>
    <row r="16" spans="1:9" x14ac:dyDescent="0.35">
      <c r="A16" t="s">
        <v>128</v>
      </c>
      <c r="B16">
        <v>9</v>
      </c>
      <c r="C16">
        <v>20.5</v>
      </c>
      <c r="D16">
        <v>0</v>
      </c>
      <c r="E16" t="s">
        <v>9</v>
      </c>
      <c r="F16">
        <v>31.102015257000001</v>
      </c>
      <c r="G16">
        <v>136.1575077985014</v>
      </c>
      <c r="H16">
        <v>134.62343680182369</v>
      </c>
      <c r="I16">
        <f>ABS(Table1[[#This Row],[num_integration]]-Table1[[#This Row],[ml_integration]])</f>
        <v>1.5340709966777126</v>
      </c>
    </row>
    <row r="17" spans="1:9" x14ac:dyDescent="0.35">
      <c r="A17" t="s">
        <v>242</v>
      </c>
      <c r="B17">
        <v>13</v>
      </c>
      <c r="C17">
        <v>0.5</v>
      </c>
      <c r="D17">
        <v>30</v>
      </c>
      <c r="E17" t="s">
        <v>13</v>
      </c>
      <c r="F17">
        <v>51.710943698999998</v>
      </c>
      <c r="G17">
        <v>1.2030602580241101</v>
      </c>
      <c r="H17">
        <v>2.770962587560462</v>
      </c>
      <c r="I17">
        <f>ABS(Table1[[#This Row],[num_integration]]-Table1[[#This Row],[ml_integration]])</f>
        <v>1.5679023295363519</v>
      </c>
    </row>
    <row r="18" spans="1:9" x14ac:dyDescent="0.35">
      <c r="A18" t="s">
        <v>265</v>
      </c>
      <c r="B18">
        <v>13</v>
      </c>
      <c r="C18">
        <v>12.5</v>
      </c>
      <c r="D18">
        <v>15</v>
      </c>
      <c r="E18" t="s">
        <v>11</v>
      </c>
      <c r="F18">
        <v>74.135507464</v>
      </c>
      <c r="G18">
        <v>23.546115431436409</v>
      </c>
      <c r="H18">
        <v>25.14946977826116</v>
      </c>
      <c r="I18">
        <f>ABS(Table1[[#This Row],[num_integration]]-Table1[[#This Row],[ml_integration]])</f>
        <v>1.6033543468247515</v>
      </c>
    </row>
    <row r="19" spans="1:9" x14ac:dyDescent="0.35">
      <c r="A19" t="s">
        <v>274</v>
      </c>
      <c r="B19">
        <v>13</v>
      </c>
      <c r="C19">
        <v>16.5</v>
      </c>
      <c r="D19">
        <v>30</v>
      </c>
      <c r="E19" t="s">
        <v>13</v>
      </c>
      <c r="F19">
        <v>78.492901294999996</v>
      </c>
      <c r="G19">
        <v>27.078473360299249</v>
      </c>
      <c r="H19">
        <v>28.756732953352639</v>
      </c>
      <c r="I19">
        <f>ABS(Table1[[#This Row],[num_integration]]-Table1[[#This Row],[ml_integration]])</f>
        <v>1.6782595930533901</v>
      </c>
    </row>
    <row r="20" spans="1:9" x14ac:dyDescent="0.35">
      <c r="A20" t="s">
        <v>168</v>
      </c>
      <c r="B20">
        <v>11</v>
      </c>
      <c r="C20">
        <v>2.5</v>
      </c>
      <c r="D20">
        <v>0</v>
      </c>
      <c r="E20" t="s">
        <v>9</v>
      </c>
      <c r="F20">
        <v>53.742332279999999</v>
      </c>
      <c r="G20">
        <v>7.1753432756490874</v>
      </c>
      <c r="H20">
        <v>5.471934470817132</v>
      </c>
      <c r="I20">
        <f>ABS(Table1[[#This Row],[num_integration]]-Table1[[#This Row],[ml_integration]])</f>
        <v>1.7034088048319553</v>
      </c>
    </row>
    <row r="21" spans="1:9" x14ac:dyDescent="0.35">
      <c r="A21" t="s">
        <v>241</v>
      </c>
      <c r="B21">
        <v>13</v>
      </c>
      <c r="C21">
        <v>0.5</v>
      </c>
      <c r="D21">
        <v>15</v>
      </c>
      <c r="E21" t="s">
        <v>11</v>
      </c>
      <c r="F21">
        <v>49.363090663999998</v>
      </c>
      <c r="G21">
        <v>1.5688455089289151</v>
      </c>
      <c r="H21">
        <v>-0.18947146527671069</v>
      </c>
      <c r="I21">
        <f>ABS(Table1[[#This Row],[num_integration]]-Table1[[#This Row],[ml_integration]])</f>
        <v>1.7583169742056257</v>
      </c>
    </row>
    <row r="22" spans="1:9" x14ac:dyDescent="0.35">
      <c r="A22" t="s">
        <v>269</v>
      </c>
      <c r="B22">
        <v>13</v>
      </c>
      <c r="C22">
        <v>14.5</v>
      </c>
      <c r="D22">
        <v>15</v>
      </c>
      <c r="E22" t="s">
        <v>11</v>
      </c>
      <c r="F22">
        <v>74.101339101999997</v>
      </c>
      <c r="G22">
        <v>30.337340353965779</v>
      </c>
      <c r="H22">
        <v>32.351529532850243</v>
      </c>
      <c r="I22">
        <f>ABS(Table1[[#This Row],[num_integration]]-Table1[[#This Row],[ml_integration]])</f>
        <v>2.0141891788844646</v>
      </c>
    </row>
    <row r="23" spans="1:9" x14ac:dyDescent="0.35">
      <c r="A23" t="s">
        <v>23</v>
      </c>
      <c r="B23">
        <v>7</v>
      </c>
      <c r="C23">
        <v>4.5</v>
      </c>
      <c r="D23">
        <v>45</v>
      </c>
      <c r="E23" t="s">
        <v>15</v>
      </c>
      <c r="F23">
        <v>44.907049387999997</v>
      </c>
      <c r="G23">
        <v>19.321080366754149</v>
      </c>
      <c r="H23">
        <v>17.30188917001351</v>
      </c>
      <c r="I23">
        <f>ABS(Table1[[#This Row],[num_integration]]-Table1[[#This Row],[ml_integration]])</f>
        <v>2.0191911967406391</v>
      </c>
    </row>
    <row r="24" spans="1:9" x14ac:dyDescent="0.35">
      <c r="A24" t="s">
        <v>95</v>
      </c>
      <c r="B24">
        <v>9</v>
      </c>
      <c r="C24">
        <v>2.5</v>
      </c>
      <c r="D24">
        <v>45</v>
      </c>
      <c r="E24" t="s">
        <v>15</v>
      </c>
      <c r="F24">
        <v>60.201911806999988</v>
      </c>
      <c r="G24">
        <v>3.8905021284851622</v>
      </c>
      <c r="H24">
        <v>1.823136576916113</v>
      </c>
      <c r="I24">
        <f>ABS(Table1[[#This Row],[num_integration]]-Table1[[#This Row],[ml_integration]])</f>
        <v>2.0673655515690492</v>
      </c>
    </row>
    <row r="25" spans="1:9" x14ac:dyDescent="0.35">
      <c r="A25" t="s">
        <v>88</v>
      </c>
      <c r="B25">
        <v>9</v>
      </c>
      <c r="C25">
        <v>0.5</v>
      </c>
      <c r="D25">
        <v>0</v>
      </c>
      <c r="E25" t="s">
        <v>9</v>
      </c>
      <c r="F25">
        <v>28.570764317999998</v>
      </c>
      <c r="G25">
        <v>4.5583459107743884</v>
      </c>
      <c r="H25">
        <v>2.4532987931474959</v>
      </c>
      <c r="I25">
        <f>ABS(Table1[[#This Row],[num_integration]]-Table1[[#This Row],[ml_integration]])</f>
        <v>2.1050471176268926</v>
      </c>
    </row>
    <row r="26" spans="1:9" x14ac:dyDescent="0.35">
      <c r="A26" t="s">
        <v>222</v>
      </c>
      <c r="B26">
        <v>11</v>
      </c>
      <c r="C26">
        <v>28.5</v>
      </c>
      <c r="D26">
        <v>30</v>
      </c>
      <c r="E26" t="s">
        <v>13</v>
      </c>
      <c r="F26">
        <v>66.846730082999997</v>
      </c>
      <c r="G26">
        <v>96.812796492541892</v>
      </c>
      <c r="H26">
        <v>94.644299006998722</v>
      </c>
      <c r="I26">
        <f>ABS(Table1[[#This Row],[num_integration]]-Table1[[#This Row],[ml_integration]])</f>
        <v>2.1684974855431705</v>
      </c>
    </row>
    <row r="27" spans="1:9" x14ac:dyDescent="0.35">
      <c r="A27" t="s">
        <v>10</v>
      </c>
      <c r="B27">
        <v>7</v>
      </c>
      <c r="C27">
        <v>0.5</v>
      </c>
      <c r="D27">
        <v>15</v>
      </c>
      <c r="E27" t="s">
        <v>11</v>
      </c>
      <c r="F27">
        <v>28.111108690999998</v>
      </c>
      <c r="G27">
        <v>2.7167166704164241</v>
      </c>
      <c r="H27">
        <v>0.52416173538563271</v>
      </c>
      <c r="I27">
        <f>ABS(Table1[[#This Row],[num_integration]]-Table1[[#This Row],[ml_integration]])</f>
        <v>2.1925549350307914</v>
      </c>
    </row>
    <row r="28" spans="1:9" x14ac:dyDescent="0.35">
      <c r="A28" t="s">
        <v>297</v>
      </c>
      <c r="B28">
        <v>13</v>
      </c>
      <c r="C28">
        <v>28.5</v>
      </c>
      <c r="D28">
        <v>15</v>
      </c>
      <c r="E28" t="s">
        <v>11</v>
      </c>
      <c r="F28">
        <v>75.224935084999998</v>
      </c>
      <c r="G28">
        <v>81.500998335558421</v>
      </c>
      <c r="H28">
        <v>83.77677001377242</v>
      </c>
      <c r="I28">
        <f>ABS(Table1[[#This Row],[num_integration]]-Table1[[#This Row],[ml_integration]])</f>
        <v>2.2757716782139994</v>
      </c>
    </row>
    <row r="29" spans="1:9" x14ac:dyDescent="0.35">
      <c r="A29" t="s">
        <v>258</v>
      </c>
      <c r="B29">
        <v>13</v>
      </c>
      <c r="C29">
        <v>8.5</v>
      </c>
      <c r="D29">
        <v>30</v>
      </c>
      <c r="E29" t="s">
        <v>13</v>
      </c>
      <c r="F29">
        <v>77.406781733000003</v>
      </c>
      <c r="G29">
        <v>12.036314937997989</v>
      </c>
      <c r="H29">
        <v>14.338782548098379</v>
      </c>
      <c r="I29">
        <f>ABS(Table1[[#This Row],[num_integration]]-Table1[[#This Row],[ml_integration]])</f>
        <v>2.3024676101003898</v>
      </c>
    </row>
    <row r="30" spans="1:9" x14ac:dyDescent="0.35">
      <c r="A30" t="s">
        <v>249</v>
      </c>
      <c r="B30">
        <v>13</v>
      </c>
      <c r="C30">
        <v>4.5</v>
      </c>
      <c r="D30">
        <v>15</v>
      </c>
      <c r="E30" t="s">
        <v>11</v>
      </c>
      <c r="F30">
        <v>67.462022423999997</v>
      </c>
      <c r="G30">
        <v>10.86778873904133</v>
      </c>
      <c r="H30">
        <v>13.189276955511099</v>
      </c>
      <c r="I30">
        <f>ABS(Table1[[#This Row],[num_integration]]-Table1[[#This Row],[ml_integration]])</f>
        <v>2.3214882164697688</v>
      </c>
    </row>
    <row r="31" spans="1:9" x14ac:dyDescent="0.35">
      <c r="A31" t="s">
        <v>119</v>
      </c>
      <c r="B31">
        <v>9</v>
      </c>
      <c r="C31">
        <v>14.5</v>
      </c>
      <c r="D31">
        <v>45</v>
      </c>
      <c r="E31" t="s">
        <v>15</v>
      </c>
      <c r="F31">
        <v>58.323940813999997</v>
      </c>
      <c r="G31">
        <v>36.721105073010648</v>
      </c>
      <c r="H31">
        <v>34.29182010635941</v>
      </c>
      <c r="I31">
        <f>ABS(Table1[[#This Row],[num_integration]]-Table1[[#This Row],[ml_integration]])</f>
        <v>2.4292849666512382</v>
      </c>
    </row>
    <row r="32" spans="1:9" x14ac:dyDescent="0.35">
      <c r="A32" t="s">
        <v>180</v>
      </c>
      <c r="B32">
        <v>11</v>
      </c>
      <c r="C32">
        <v>8.5</v>
      </c>
      <c r="D32">
        <v>0</v>
      </c>
      <c r="E32" t="s">
        <v>9</v>
      </c>
      <c r="F32">
        <v>60.188753425999998</v>
      </c>
      <c r="G32">
        <v>29.844783836043302</v>
      </c>
      <c r="H32">
        <v>27.38606772001458</v>
      </c>
      <c r="I32">
        <f>ABS(Table1[[#This Row],[num_integration]]-Table1[[#This Row],[ml_integration]])</f>
        <v>2.4587161160287216</v>
      </c>
    </row>
    <row r="33" spans="1:9" x14ac:dyDescent="0.35">
      <c r="A33" t="s">
        <v>273</v>
      </c>
      <c r="B33">
        <v>13</v>
      </c>
      <c r="C33">
        <v>16.5</v>
      </c>
      <c r="D33">
        <v>15</v>
      </c>
      <c r="E33" t="s">
        <v>11</v>
      </c>
      <c r="F33">
        <v>74.256322353999991</v>
      </c>
      <c r="G33">
        <v>38.497686250903833</v>
      </c>
      <c r="H33">
        <v>40.972987432901157</v>
      </c>
      <c r="I33">
        <f>ABS(Table1[[#This Row],[num_integration]]-Table1[[#This Row],[ml_integration]])</f>
        <v>2.4753011819973239</v>
      </c>
    </row>
    <row r="34" spans="1:9" x14ac:dyDescent="0.35">
      <c r="A34" t="s">
        <v>44</v>
      </c>
      <c r="B34">
        <v>7</v>
      </c>
      <c r="C34">
        <v>16.5</v>
      </c>
      <c r="D34">
        <v>0</v>
      </c>
      <c r="E34" t="s">
        <v>9</v>
      </c>
      <c r="F34">
        <v>18.643205166000001</v>
      </c>
      <c r="G34">
        <v>176.7258940065195</v>
      </c>
      <c r="H34">
        <v>179.21140781316379</v>
      </c>
      <c r="I34">
        <f>ABS(Table1[[#This Row],[num_integration]]-Table1[[#This Row],[ml_integration]])</f>
        <v>2.4855138066442919</v>
      </c>
    </row>
    <row r="35" spans="1:9" x14ac:dyDescent="0.35">
      <c r="A35" t="s">
        <v>93</v>
      </c>
      <c r="B35">
        <v>9</v>
      </c>
      <c r="C35">
        <v>2.5</v>
      </c>
      <c r="D35">
        <v>15</v>
      </c>
      <c r="E35" t="s">
        <v>11</v>
      </c>
      <c r="F35">
        <v>49.611898689999997</v>
      </c>
      <c r="G35">
        <v>8.4728374210518762</v>
      </c>
      <c r="H35">
        <v>5.9678327533797528</v>
      </c>
      <c r="I35">
        <f>ABS(Table1[[#This Row],[num_integration]]-Table1[[#This Row],[ml_integration]])</f>
        <v>2.5050046676721234</v>
      </c>
    </row>
    <row r="36" spans="1:9" x14ac:dyDescent="0.35">
      <c r="A36" t="s">
        <v>135</v>
      </c>
      <c r="B36">
        <v>9</v>
      </c>
      <c r="C36">
        <v>22.5</v>
      </c>
      <c r="D36">
        <v>45</v>
      </c>
      <c r="E36" t="s">
        <v>15</v>
      </c>
      <c r="F36">
        <v>32.397360161000002</v>
      </c>
      <c r="G36">
        <v>78.179625130928486</v>
      </c>
      <c r="H36">
        <v>75.561306940184068</v>
      </c>
      <c r="I36">
        <f>ABS(Table1[[#This Row],[num_integration]]-Table1[[#This Row],[ml_integration]])</f>
        <v>2.618318190744418</v>
      </c>
    </row>
    <row r="37" spans="1:9" x14ac:dyDescent="0.35">
      <c r="A37" t="s">
        <v>133</v>
      </c>
      <c r="B37">
        <v>9</v>
      </c>
      <c r="C37">
        <v>22.5</v>
      </c>
      <c r="D37">
        <v>15</v>
      </c>
      <c r="E37" t="s">
        <v>11</v>
      </c>
      <c r="F37">
        <v>30.631013765999999</v>
      </c>
      <c r="G37">
        <v>154.78603279521789</v>
      </c>
      <c r="H37">
        <v>157.50519043617459</v>
      </c>
      <c r="I37">
        <f>ABS(Table1[[#This Row],[num_integration]]-Table1[[#This Row],[ml_integration]])</f>
        <v>2.7191576409566949</v>
      </c>
    </row>
    <row r="38" spans="1:9" x14ac:dyDescent="0.35">
      <c r="A38" t="s">
        <v>43</v>
      </c>
      <c r="B38">
        <v>7</v>
      </c>
      <c r="C38">
        <v>14.5</v>
      </c>
      <c r="D38">
        <v>45</v>
      </c>
      <c r="E38" t="s">
        <v>15</v>
      </c>
      <c r="F38">
        <v>26.804029121999999</v>
      </c>
      <c r="G38">
        <v>82.671037358942044</v>
      </c>
      <c r="H38">
        <v>79.872524518217233</v>
      </c>
      <c r="I38">
        <f>ABS(Table1[[#This Row],[num_integration]]-Table1[[#This Row],[ml_integration]])</f>
        <v>2.7985128407248112</v>
      </c>
    </row>
    <row r="39" spans="1:9" x14ac:dyDescent="0.35">
      <c r="A39" t="s">
        <v>254</v>
      </c>
      <c r="B39">
        <v>13</v>
      </c>
      <c r="C39">
        <v>6.5</v>
      </c>
      <c r="D39">
        <v>30</v>
      </c>
      <c r="E39" t="s">
        <v>13</v>
      </c>
      <c r="F39">
        <v>75.314118534000002</v>
      </c>
      <c r="G39">
        <v>9.3047907549887032</v>
      </c>
      <c r="H39">
        <v>12.20069647020318</v>
      </c>
      <c r="I39">
        <f>ABS(Table1[[#This Row],[num_integration]]-Table1[[#This Row],[ml_integration]])</f>
        <v>2.8959057152144769</v>
      </c>
    </row>
    <row r="40" spans="1:9" x14ac:dyDescent="0.35">
      <c r="A40" t="s">
        <v>270</v>
      </c>
      <c r="B40">
        <v>13</v>
      </c>
      <c r="C40">
        <v>14.5</v>
      </c>
      <c r="D40">
        <v>30</v>
      </c>
      <c r="E40" t="s">
        <v>13</v>
      </c>
      <c r="F40">
        <v>79.671318650000003</v>
      </c>
      <c r="G40">
        <v>21.369268261462022</v>
      </c>
      <c r="H40">
        <v>24.34174548604074</v>
      </c>
      <c r="I40">
        <f>ABS(Table1[[#This Row],[num_integration]]-Table1[[#This Row],[ml_integration]])</f>
        <v>2.9724772245787179</v>
      </c>
    </row>
    <row r="41" spans="1:9" x14ac:dyDescent="0.35">
      <c r="A41" t="s">
        <v>184</v>
      </c>
      <c r="B41">
        <v>11</v>
      </c>
      <c r="C41">
        <v>10.5</v>
      </c>
      <c r="D41">
        <v>0</v>
      </c>
      <c r="E41" t="s">
        <v>9</v>
      </c>
      <c r="F41">
        <v>58.930931508999997</v>
      </c>
      <c r="G41">
        <v>42.351179054199307</v>
      </c>
      <c r="H41">
        <v>39.256573500585773</v>
      </c>
      <c r="I41">
        <f>ABS(Table1[[#This Row],[num_integration]]-Table1[[#This Row],[ml_integration]])</f>
        <v>3.0946055536135333</v>
      </c>
    </row>
    <row r="42" spans="1:9" x14ac:dyDescent="0.35">
      <c r="A42" t="s">
        <v>166</v>
      </c>
      <c r="B42">
        <v>11</v>
      </c>
      <c r="C42">
        <v>0.5</v>
      </c>
      <c r="D42">
        <v>30</v>
      </c>
      <c r="E42" t="s">
        <v>13</v>
      </c>
      <c r="F42">
        <v>42.594019219000003</v>
      </c>
      <c r="G42">
        <v>2.427979879154166</v>
      </c>
      <c r="H42">
        <v>-0.72614642344979075</v>
      </c>
      <c r="I42">
        <f>ABS(Table1[[#This Row],[num_integration]]-Table1[[#This Row],[ml_integration]])</f>
        <v>3.1541263026039568</v>
      </c>
    </row>
    <row r="43" spans="1:9" x14ac:dyDescent="0.35">
      <c r="A43" t="s">
        <v>285</v>
      </c>
      <c r="B43">
        <v>13</v>
      </c>
      <c r="C43">
        <v>22.5</v>
      </c>
      <c r="D43">
        <v>15</v>
      </c>
      <c r="E43" t="s">
        <v>11</v>
      </c>
      <c r="F43">
        <v>75.466158806999999</v>
      </c>
      <c r="G43">
        <v>59.449871313306389</v>
      </c>
      <c r="H43">
        <v>62.622993509717162</v>
      </c>
      <c r="I43">
        <f>ABS(Table1[[#This Row],[num_integration]]-Table1[[#This Row],[ml_integration]])</f>
        <v>3.1731221964107732</v>
      </c>
    </row>
    <row r="44" spans="1:9" x14ac:dyDescent="0.35">
      <c r="A44" t="s">
        <v>177</v>
      </c>
      <c r="B44">
        <v>11</v>
      </c>
      <c r="C44">
        <v>6.5</v>
      </c>
      <c r="D44">
        <v>15</v>
      </c>
      <c r="E44" t="s">
        <v>11</v>
      </c>
      <c r="F44">
        <v>63.186464727000001</v>
      </c>
      <c r="G44">
        <v>15.464062744138969</v>
      </c>
      <c r="H44">
        <v>12.04887360820589</v>
      </c>
      <c r="I44">
        <f>ABS(Table1[[#This Row],[num_integration]]-Table1[[#This Row],[ml_integration]])</f>
        <v>3.4151891359330797</v>
      </c>
    </row>
    <row r="45" spans="1:9" x14ac:dyDescent="0.35">
      <c r="A45" t="s">
        <v>103</v>
      </c>
      <c r="B45">
        <v>9</v>
      </c>
      <c r="C45">
        <v>6.5</v>
      </c>
      <c r="D45">
        <v>45</v>
      </c>
      <c r="E45" t="s">
        <v>15</v>
      </c>
      <c r="F45">
        <v>63.598061532000003</v>
      </c>
      <c r="G45">
        <v>12.645434445370441</v>
      </c>
      <c r="H45">
        <v>9.1528474648584961</v>
      </c>
      <c r="I45">
        <f>ABS(Table1[[#This Row],[num_integration]]-Table1[[#This Row],[ml_integration]])</f>
        <v>3.4925869805119447</v>
      </c>
    </row>
    <row r="46" spans="1:9" x14ac:dyDescent="0.35">
      <c r="A46" t="s">
        <v>164</v>
      </c>
      <c r="B46">
        <v>11</v>
      </c>
      <c r="C46">
        <v>0.5</v>
      </c>
      <c r="D46">
        <v>0</v>
      </c>
      <c r="E46" t="s">
        <v>9</v>
      </c>
      <c r="F46">
        <v>29.193099484000001</v>
      </c>
      <c r="G46">
        <v>5.8229828711034344</v>
      </c>
      <c r="H46">
        <v>9.3302092014748723</v>
      </c>
      <c r="I46">
        <f>ABS(Table1[[#This Row],[num_integration]]-Table1[[#This Row],[ml_integration]])</f>
        <v>3.5072263303714379</v>
      </c>
    </row>
    <row r="47" spans="1:9" x14ac:dyDescent="0.35">
      <c r="A47" t="s">
        <v>48</v>
      </c>
      <c r="B47">
        <v>7</v>
      </c>
      <c r="C47">
        <v>18.5</v>
      </c>
      <c r="D47">
        <v>0</v>
      </c>
      <c r="E47" t="s">
        <v>9</v>
      </c>
      <c r="F47">
        <v>18.533343560999999</v>
      </c>
      <c r="G47">
        <v>186.03663438746301</v>
      </c>
      <c r="H47">
        <v>189.55429646276681</v>
      </c>
      <c r="I47">
        <f>ABS(Table1[[#This Row],[num_integration]]-Table1[[#This Row],[ml_integration]])</f>
        <v>3.5176620753038037</v>
      </c>
    </row>
    <row r="48" spans="1:9" x14ac:dyDescent="0.35">
      <c r="A48" t="s">
        <v>176</v>
      </c>
      <c r="B48">
        <v>11</v>
      </c>
      <c r="C48">
        <v>6.5</v>
      </c>
      <c r="D48">
        <v>0</v>
      </c>
      <c r="E48" t="s">
        <v>9</v>
      </c>
      <c r="F48">
        <v>60.858631402</v>
      </c>
      <c r="G48">
        <v>18.44168208165102</v>
      </c>
      <c r="H48">
        <v>22.001396780192639</v>
      </c>
      <c r="I48">
        <f>ABS(Table1[[#This Row],[num_integration]]-Table1[[#This Row],[ml_integration]])</f>
        <v>3.5597146985416188</v>
      </c>
    </row>
    <row r="49" spans="1:9" x14ac:dyDescent="0.35">
      <c r="A49" t="s">
        <v>240</v>
      </c>
      <c r="B49">
        <v>13</v>
      </c>
      <c r="C49">
        <v>0.5</v>
      </c>
      <c r="D49">
        <v>0</v>
      </c>
      <c r="E49" t="s">
        <v>9</v>
      </c>
      <c r="F49">
        <v>43.118770241999997</v>
      </c>
      <c r="G49">
        <v>1.7563197153839369</v>
      </c>
      <c r="H49">
        <v>5.3444139721250394</v>
      </c>
      <c r="I49">
        <f>ABS(Table1[[#This Row],[num_integration]]-Table1[[#This Row],[ml_integration]])</f>
        <v>3.5880942567411025</v>
      </c>
    </row>
    <row r="50" spans="1:9" x14ac:dyDescent="0.35">
      <c r="A50" t="s">
        <v>277</v>
      </c>
      <c r="B50">
        <v>13</v>
      </c>
      <c r="C50">
        <v>18.5</v>
      </c>
      <c r="D50">
        <v>15</v>
      </c>
      <c r="E50" t="s">
        <v>11</v>
      </c>
      <c r="F50">
        <v>74.704977690999996</v>
      </c>
      <c r="G50">
        <v>45.911827158075397</v>
      </c>
      <c r="H50">
        <v>49.56625056294115</v>
      </c>
      <c r="I50">
        <f>ABS(Table1[[#This Row],[num_integration]]-Table1[[#This Row],[ml_integration]])</f>
        <v>3.6544234048657529</v>
      </c>
    </row>
    <row r="51" spans="1:9" x14ac:dyDescent="0.35">
      <c r="A51" t="s">
        <v>142</v>
      </c>
      <c r="B51">
        <v>9</v>
      </c>
      <c r="C51">
        <v>26.5</v>
      </c>
      <c r="D51">
        <v>30</v>
      </c>
      <c r="E51" t="s">
        <v>13</v>
      </c>
      <c r="F51">
        <v>67.316158294999994</v>
      </c>
      <c r="G51">
        <v>124.4602036219956</v>
      </c>
      <c r="H51">
        <v>128.1231712229069</v>
      </c>
      <c r="I51">
        <f>ABS(Table1[[#This Row],[num_integration]]-Table1[[#This Row],[ml_integration]])</f>
        <v>3.6629676009113012</v>
      </c>
    </row>
    <row r="52" spans="1:9" x14ac:dyDescent="0.35">
      <c r="A52" t="s">
        <v>244</v>
      </c>
      <c r="B52">
        <v>13</v>
      </c>
      <c r="C52">
        <v>2.5</v>
      </c>
      <c r="D52">
        <v>0</v>
      </c>
      <c r="E52" t="s">
        <v>9</v>
      </c>
      <c r="F52">
        <v>59.583443224</v>
      </c>
      <c r="G52">
        <v>6.1512408219055272</v>
      </c>
      <c r="H52">
        <v>9.8507359168538642</v>
      </c>
      <c r="I52">
        <f>ABS(Table1[[#This Row],[num_integration]]-Table1[[#This Row],[ml_integration]])</f>
        <v>3.6994950949483369</v>
      </c>
    </row>
    <row r="53" spans="1:9" x14ac:dyDescent="0.35">
      <c r="A53" t="s">
        <v>79</v>
      </c>
      <c r="B53">
        <v>7</v>
      </c>
      <c r="C53">
        <v>32.5</v>
      </c>
      <c r="D53">
        <v>45</v>
      </c>
      <c r="E53" t="s">
        <v>15</v>
      </c>
      <c r="F53">
        <v>29.314759298999999</v>
      </c>
      <c r="G53">
        <v>155.9149610693625</v>
      </c>
      <c r="H53">
        <v>159.72400721698881</v>
      </c>
      <c r="I53">
        <f>ABS(Table1[[#This Row],[num_integration]]-Table1[[#This Row],[ml_integration]])</f>
        <v>3.8090461476263044</v>
      </c>
    </row>
    <row r="54" spans="1:9" x14ac:dyDescent="0.35">
      <c r="A54" t="s">
        <v>278</v>
      </c>
      <c r="B54">
        <v>13</v>
      </c>
      <c r="C54">
        <v>18.5</v>
      </c>
      <c r="D54">
        <v>30</v>
      </c>
      <c r="E54" t="s">
        <v>13</v>
      </c>
      <c r="F54">
        <v>77.960140078999999</v>
      </c>
      <c r="G54">
        <v>36.64430701132931</v>
      </c>
      <c r="H54">
        <v>32.790064290553353</v>
      </c>
      <c r="I54">
        <f>ABS(Table1[[#This Row],[num_integration]]-Table1[[#This Row],[ml_integration]])</f>
        <v>3.8542427207759573</v>
      </c>
    </row>
    <row r="55" spans="1:9" x14ac:dyDescent="0.35">
      <c r="A55" t="s">
        <v>283</v>
      </c>
      <c r="B55">
        <v>13</v>
      </c>
      <c r="C55">
        <v>20.5</v>
      </c>
      <c r="D55">
        <v>45</v>
      </c>
      <c r="E55" t="s">
        <v>15</v>
      </c>
      <c r="F55">
        <v>90.890984058000001</v>
      </c>
      <c r="G55">
        <v>15.378188289987911</v>
      </c>
      <c r="H55">
        <v>19.321854750090552</v>
      </c>
      <c r="I55">
        <f>ABS(Table1[[#This Row],[num_integration]]-Table1[[#This Row],[ml_integration]])</f>
        <v>3.9436664601026408</v>
      </c>
    </row>
    <row r="56" spans="1:9" x14ac:dyDescent="0.35">
      <c r="A56" t="s">
        <v>33</v>
      </c>
      <c r="B56">
        <v>7</v>
      </c>
      <c r="C56">
        <v>10.5</v>
      </c>
      <c r="D56">
        <v>15</v>
      </c>
      <c r="E56" t="s">
        <v>11</v>
      </c>
      <c r="F56">
        <v>27.655630484</v>
      </c>
      <c r="G56">
        <v>114.3071532350604</v>
      </c>
      <c r="H56">
        <v>110.2846411223957</v>
      </c>
      <c r="I56">
        <f>ABS(Table1[[#This Row],[num_integration]]-Table1[[#This Row],[ml_integration]])</f>
        <v>4.0225121126646997</v>
      </c>
    </row>
    <row r="57" spans="1:9" x14ac:dyDescent="0.35">
      <c r="A57" t="s">
        <v>139</v>
      </c>
      <c r="B57">
        <v>9</v>
      </c>
      <c r="C57">
        <v>24.5</v>
      </c>
      <c r="D57">
        <v>45</v>
      </c>
      <c r="E57" t="s">
        <v>15</v>
      </c>
      <c r="F57">
        <v>31.655341937999999</v>
      </c>
      <c r="G57">
        <v>83.308266714624338</v>
      </c>
      <c r="H57">
        <v>87.335037790950309</v>
      </c>
      <c r="I57">
        <f>ABS(Table1[[#This Row],[num_integration]]-Table1[[#This Row],[ml_integration]])</f>
        <v>4.0267710763259714</v>
      </c>
    </row>
    <row r="58" spans="1:9" x14ac:dyDescent="0.35">
      <c r="A58" t="s">
        <v>92</v>
      </c>
      <c r="B58">
        <v>9</v>
      </c>
      <c r="C58">
        <v>2.5</v>
      </c>
      <c r="D58">
        <v>0</v>
      </c>
      <c r="E58" t="s">
        <v>9</v>
      </c>
      <c r="F58">
        <v>48.947139262999997</v>
      </c>
      <c r="G58">
        <v>7.0261200858110389</v>
      </c>
      <c r="H58">
        <v>2.9161741575745741</v>
      </c>
      <c r="I58">
        <f>ABS(Table1[[#This Row],[num_integration]]-Table1[[#This Row],[ml_integration]])</f>
        <v>4.1099459282364652</v>
      </c>
    </row>
    <row r="59" spans="1:9" x14ac:dyDescent="0.35">
      <c r="A59" t="s">
        <v>174</v>
      </c>
      <c r="B59">
        <v>11</v>
      </c>
      <c r="C59">
        <v>4.5</v>
      </c>
      <c r="D59">
        <v>30</v>
      </c>
      <c r="E59" t="s">
        <v>13</v>
      </c>
      <c r="F59">
        <v>65.232714533999996</v>
      </c>
      <c r="G59">
        <v>7.8464483833870062</v>
      </c>
      <c r="H59">
        <v>3.702816883870355</v>
      </c>
      <c r="I59">
        <f>ABS(Table1[[#This Row],[num_integration]]-Table1[[#This Row],[ml_integration]])</f>
        <v>4.1436314995166512</v>
      </c>
    </row>
    <row r="60" spans="1:9" x14ac:dyDescent="0.35">
      <c r="A60" t="s">
        <v>281</v>
      </c>
      <c r="B60">
        <v>13</v>
      </c>
      <c r="C60">
        <v>20.5</v>
      </c>
      <c r="D60">
        <v>15</v>
      </c>
      <c r="E60" t="s">
        <v>11</v>
      </c>
      <c r="F60">
        <v>74.984404266000013</v>
      </c>
      <c r="G60">
        <v>54.430165994986503</v>
      </c>
      <c r="H60">
        <v>58.597749848421472</v>
      </c>
      <c r="I60">
        <f>ABS(Table1[[#This Row],[num_integration]]-Table1[[#This Row],[ml_integration]])</f>
        <v>4.1675838534349694</v>
      </c>
    </row>
    <row r="61" spans="1:9" x14ac:dyDescent="0.35">
      <c r="A61" t="s">
        <v>287</v>
      </c>
      <c r="B61">
        <v>13</v>
      </c>
      <c r="C61">
        <v>22.5</v>
      </c>
      <c r="D61">
        <v>45</v>
      </c>
      <c r="E61" t="s">
        <v>15</v>
      </c>
      <c r="F61">
        <v>90.345974088000006</v>
      </c>
      <c r="G61">
        <v>18.624929087094682</v>
      </c>
      <c r="H61">
        <v>22.9791614239432</v>
      </c>
      <c r="I61">
        <f>ABS(Table1[[#This Row],[num_integration]]-Table1[[#This Row],[ml_integration]])</f>
        <v>4.3542323368485185</v>
      </c>
    </row>
    <row r="62" spans="1:9" x14ac:dyDescent="0.35">
      <c r="A62" t="s">
        <v>58</v>
      </c>
      <c r="B62">
        <v>7</v>
      </c>
      <c r="C62">
        <v>22.5</v>
      </c>
      <c r="D62">
        <v>30</v>
      </c>
      <c r="E62" t="s">
        <v>13</v>
      </c>
      <c r="F62">
        <v>44.795584976999997</v>
      </c>
      <c r="G62">
        <v>164.97332575666729</v>
      </c>
      <c r="H62">
        <v>160.35488001135511</v>
      </c>
      <c r="I62">
        <f>ABS(Table1[[#This Row],[num_integration]]-Table1[[#This Row],[ml_integration]])</f>
        <v>4.6184457453121865</v>
      </c>
    </row>
    <row r="63" spans="1:9" x14ac:dyDescent="0.35">
      <c r="A63" t="s">
        <v>165</v>
      </c>
      <c r="B63">
        <v>11</v>
      </c>
      <c r="C63">
        <v>0.5</v>
      </c>
      <c r="D63">
        <v>15</v>
      </c>
      <c r="E63" t="s">
        <v>11</v>
      </c>
      <c r="F63">
        <v>39.652662246999988</v>
      </c>
      <c r="G63">
        <v>2.9373731207182252</v>
      </c>
      <c r="H63">
        <v>-1.7153148463860359</v>
      </c>
      <c r="I63">
        <f>ABS(Table1[[#This Row],[num_integration]]-Table1[[#This Row],[ml_integration]])</f>
        <v>4.6526879671042609</v>
      </c>
    </row>
    <row r="64" spans="1:9" x14ac:dyDescent="0.35">
      <c r="A64" t="s">
        <v>52</v>
      </c>
      <c r="B64">
        <v>7</v>
      </c>
      <c r="C64">
        <v>20.5</v>
      </c>
      <c r="D64">
        <v>0</v>
      </c>
      <c r="E64" t="s">
        <v>9</v>
      </c>
      <c r="F64">
        <v>18.403450139</v>
      </c>
      <c r="G64">
        <v>205.65975558115551</v>
      </c>
      <c r="H64">
        <v>210.3178955711987</v>
      </c>
      <c r="I64">
        <f>ABS(Table1[[#This Row],[num_integration]]-Table1[[#This Row],[ml_integration]])</f>
        <v>4.6581399900431961</v>
      </c>
    </row>
    <row r="65" spans="1:9" x14ac:dyDescent="0.35">
      <c r="A65" t="s">
        <v>282</v>
      </c>
      <c r="B65">
        <v>13</v>
      </c>
      <c r="C65">
        <v>20.5</v>
      </c>
      <c r="D65">
        <v>30</v>
      </c>
      <c r="E65" t="s">
        <v>13</v>
      </c>
      <c r="F65">
        <v>77.734901576999988</v>
      </c>
      <c r="G65">
        <v>35.479908369569728</v>
      </c>
      <c r="H65">
        <v>40.396972187893198</v>
      </c>
      <c r="I65">
        <f>ABS(Table1[[#This Row],[num_integration]]-Table1[[#This Row],[ml_integration]])</f>
        <v>4.9170638183234701</v>
      </c>
    </row>
    <row r="66" spans="1:9" x14ac:dyDescent="0.35">
      <c r="A66" t="s">
        <v>173</v>
      </c>
      <c r="B66">
        <v>11</v>
      </c>
      <c r="C66">
        <v>4.5</v>
      </c>
      <c r="D66">
        <v>15</v>
      </c>
      <c r="E66" t="s">
        <v>11</v>
      </c>
      <c r="F66">
        <v>60.484813422000002</v>
      </c>
      <c r="G66">
        <v>11.48124410089151</v>
      </c>
      <c r="H66">
        <v>6.520162555284287</v>
      </c>
      <c r="I66">
        <f>ABS(Table1[[#This Row],[num_integration]]-Table1[[#This Row],[ml_integration]])</f>
        <v>4.9610815456072235</v>
      </c>
    </row>
    <row r="67" spans="1:9" x14ac:dyDescent="0.35">
      <c r="A67" t="s">
        <v>99</v>
      </c>
      <c r="B67">
        <v>9</v>
      </c>
      <c r="C67">
        <v>4.5</v>
      </c>
      <c r="D67">
        <v>45</v>
      </c>
      <c r="E67" t="s">
        <v>15</v>
      </c>
      <c r="F67">
        <v>63.220916867</v>
      </c>
      <c r="G67">
        <v>7.5477933744451864</v>
      </c>
      <c r="H67">
        <v>12.69098731801455</v>
      </c>
      <c r="I67">
        <f>ABS(Table1[[#This Row],[num_integration]]-Table1[[#This Row],[ml_integration]])</f>
        <v>5.1431939435693632</v>
      </c>
    </row>
    <row r="68" spans="1:9" x14ac:dyDescent="0.35">
      <c r="A68" t="s">
        <v>129</v>
      </c>
      <c r="B68">
        <v>9</v>
      </c>
      <c r="C68">
        <v>20.5</v>
      </c>
      <c r="D68">
        <v>15</v>
      </c>
      <c r="E68" t="s">
        <v>11</v>
      </c>
      <c r="F68">
        <v>30.952692583000001</v>
      </c>
      <c r="G68">
        <v>141.1496268860943</v>
      </c>
      <c r="H68">
        <v>135.99910929576711</v>
      </c>
      <c r="I68">
        <f>ABS(Table1[[#This Row],[num_integration]]-Table1[[#This Row],[ml_integration]])</f>
        <v>5.1505175903271834</v>
      </c>
    </row>
    <row r="69" spans="1:9" x14ac:dyDescent="0.35">
      <c r="A69" t="s">
        <v>51</v>
      </c>
      <c r="B69">
        <v>7</v>
      </c>
      <c r="C69">
        <v>18.5</v>
      </c>
      <c r="D69">
        <v>45</v>
      </c>
      <c r="E69" t="s">
        <v>15</v>
      </c>
      <c r="F69">
        <v>30.909993797999999</v>
      </c>
      <c r="G69">
        <v>101.7007012600174</v>
      </c>
      <c r="H69">
        <v>106.870649406916</v>
      </c>
      <c r="I69">
        <f>ABS(Table1[[#This Row],[num_integration]]-Table1[[#This Row],[ml_integration]])</f>
        <v>5.169948146898605</v>
      </c>
    </row>
    <row r="70" spans="1:9" x14ac:dyDescent="0.35">
      <c r="A70" t="s">
        <v>257</v>
      </c>
      <c r="B70">
        <v>13</v>
      </c>
      <c r="C70">
        <v>8.5</v>
      </c>
      <c r="D70">
        <v>15</v>
      </c>
      <c r="E70" t="s">
        <v>11</v>
      </c>
      <c r="F70">
        <v>72.534008889999996</v>
      </c>
      <c r="G70">
        <v>15.916488734040801</v>
      </c>
      <c r="H70">
        <v>21.100128451817</v>
      </c>
      <c r="I70">
        <f>ABS(Table1[[#This Row],[num_integration]]-Table1[[#This Row],[ml_integration]])</f>
        <v>5.1836397177761988</v>
      </c>
    </row>
    <row r="71" spans="1:9" x14ac:dyDescent="0.35">
      <c r="A71" t="s">
        <v>171</v>
      </c>
      <c r="B71">
        <v>11</v>
      </c>
      <c r="C71">
        <v>2.5</v>
      </c>
      <c r="D71">
        <v>45</v>
      </c>
      <c r="E71" t="s">
        <v>15</v>
      </c>
      <c r="F71">
        <v>67.822577327000005</v>
      </c>
      <c r="G71">
        <v>0.91594769403636711</v>
      </c>
      <c r="H71">
        <v>6.1934209310297774</v>
      </c>
      <c r="I71">
        <f>ABS(Table1[[#This Row],[num_integration]]-Table1[[#This Row],[ml_integration]])</f>
        <v>5.2774732369934103</v>
      </c>
    </row>
    <row r="72" spans="1:9" x14ac:dyDescent="0.35">
      <c r="A72" t="s">
        <v>279</v>
      </c>
      <c r="B72">
        <v>13</v>
      </c>
      <c r="C72">
        <v>18.5</v>
      </c>
      <c r="D72">
        <v>45</v>
      </c>
      <c r="E72" t="s">
        <v>15</v>
      </c>
      <c r="F72">
        <v>90.782302438999992</v>
      </c>
      <c r="G72">
        <v>13.48149002792114</v>
      </c>
      <c r="H72">
        <v>18.89754542818855</v>
      </c>
      <c r="I72">
        <f>ABS(Table1[[#This Row],[num_integration]]-Table1[[#This Row],[ml_integration]])</f>
        <v>5.4160554002674104</v>
      </c>
    </row>
    <row r="73" spans="1:9" x14ac:dyDescent="0.35">
      <c r="A73" t="s">
        <v>39</v>
      </c>
      <c r="B73">
        <v>7</v>
      </c>
      <c r="C73">
        <v>12.5</v>
      </c>
      <c r="D73">
        <v>45</v>
      </c>
      <c r="E73" t="s">
        <v>15</v>
      </c>
      <c r="F73">
        <v>27.439975291</v>
      </c>
      <c r="G73">
        <v>75.084327498050527</v>
      </c>
      <c r="H73">
        <v>69.619424077687881</v>
      </c>
      <c r="I73">
        <f>ABS(Table1[[#This Row],[num_integration]]-Table1[[#This Row],[ml_integration]])</f>
        <v>5.4649034203626456</v>
      </c>
    </row>
    <row r="74" spans="1:9" x14ac:dyDescent="0.35">
      <c r="A74" t="s">
        <v>301</v>
      </c>
      <c r="B74">
        <v>13</v>
      </c>
      <c r="C74">
        <v>30.5</v>
      </c>
      <c r="D74">
        <v>15</v>
      </c>
      <c r="E74" t="s">
        <v>11</v>
      </c>
      <c r="F74">
        <v>75.216739445999991</v>
      </c>
      <c r="G74">
        <v>87.775714211527884</v>
      </c>
      <c r="H74">
        <v>93.47059592052301</v>
      </c>
      <c r="I74">
        <f>ABS(Table1[[#This Row],[num_integration]]-Table1[[#This Row],[ml_integration]])</f>
        <v>5.6948817089951262</v>
      </c>
    </row>
    <row r="75" spans="1:9" x14ac:dyDescent="0.35">
      <c r="A75" t="s">
        <v>303</v>
      </c>
      <c r="B75">
        <v>13</v>
      </c>
      <c r="C75">
        <v>30.5</v>
      </c>
      <c r="D75">
        <v>45</v>
      </c>
      <c r="E75" t="s">
        <v>15</v>
      </c>
      <c r="F75">
        <v>87.440366863999998</v>
      </c>
      <c r="G75">
        <v>35.904148883438069</v>
      </c>
      <c r="H75">
        <v>41.725672819622098</v>
      </c>
      <c r="I75">
        <f>ABS(Table1[[#This Row],[num_integration]]-Table1[[#This Row],[ml_integration]])</f>
        <v>5.821523936184029</v>
      </c>
    </row>
    <row r="76" spans="1:9" x14ac:dyDescent="0.35">
      <c r="A76" t="s">
        <v>94</v>
      </c>
      <c r="B76">
        <v>9</v>
      </c>
      <c r="C76">
        <v>2.5</v>
      </c>
      <c r="D76">
        <v>30</v>
      </c>
      <c r="E76" t="s">
        <v>13</v>
      </c>
      <c r="F76">
        <v>53.958135276999997</v>
      </c>
      <c r="G76">
        <v>6.3001263337026137</v>
      </c>
      <c r="H76">
        <v>0.46688569307343641</v>
      </c>
      <c r="I76">
        <f>ABS(Table1[[#This Row],[num_integration]]-Table1[[#This Row],[ml_integration]])</f>
        <v>5.8332406406291772</v>
      </c>
    </row>
    <row r="77" spans="1:9" x14ac:dyDescent="0.35">
      <c r="A77" t="s">
        <v>115</v>
      </c>
      <c r="B77">
        <v>9</v>
      </c>
      <c r="C77">
        <v>12.5</v>
      </c>
      <c r="D77">
        <v>45</v>
      </c>
      <c r="E77" t="s">
        <v>15</v>
      </c>
      <c r="F77">
        <v>59.057122648000004</v>
      </c>
      <c r="G77">
        <v>33.929286434165348</v>
      </c>
      <c r="H77">
        <v>27.858688367097781</v>
      </c>
      <c r="I77">
        <f>ABS(Table1[[#This Row],[num_integration]]-Table1[[#This Row],[ml_integration]])</f>
        <v>6.0705980670675679</v>
      </c>
    </row>
    <row r="78" spans="1:9" x14ac:dyDescent="0.35">
      <c r="A78" t="s">
        <v>253</v>
      </c>
      <c r="B78">
        <v>13</v>
      </c>
      <c r="C78">
        <v>6.5</v>
      </c>
      <c r="D78">
        <v>15</v>
      </c>
      <c r="E78" t="s">
        <v>11</v>
      </c>
      <c r="F78">
        <v>70.346183151000005</v>
      </c>
      <c r="G78">
        <v>12.38836613871756</v>
      </c>
      <c r="H78">
        <v>18.46555585808505</v>
      </c>
      <c r="I78">
        <f>ABS(Table1[[#This Row],[num_integration]]-Table1[[#This Row],[ml_integration]])</f>
        <v>6.0771897193674906</v>
      </c>
    </row>
    <row r="79" spans="1:9" x14ac:dyDescent="0.35">
      <c r="A79" t="s">
        <v>266</v>
      </c>
      <c r="B79">
        <v>13</v>
      </c>
      <c r="C79">
        <v>12.5</v>
      </c>
      <c r="D79">
        <v>30</v>
      </c>
      <c r="E79" t="s">
        <v>13</v>
      </c>
      <c r="F79">
        <v>79.934570014000002</v>
      </c>
      <c r="G79">
        <v>17.636372037848489</v>
      </c>
      <c r="H79">
        <v>23.780292672120591</v>
      </c>
      <c r="I79">
        <f>ABS(Table1[[#This Row],[num_integration]]-Table1[[#This Row],[ml_integration]])</f>
        <v>6.1439206342721029</v>
      </c>
    </row>
    <row r="80" spans="1:9" x14ac:dyDescent="0.35">
      <c r="A80" t="s">
        <v>131</v>
      </c>
      <c r="B80">
        <v>9</v>
      </c>
      <c r="C80">
        <v>20.5</v>
      </c>
      <c r="D80">
        <v>45</v>
      </c>
      <c r="E80" t="s">
        <v>15</v>
      </c>
      <c r="F80">
        <v>55.514226288000003</v>
      </c>
      <c r="G80">
        <v>60.252146313745421</v>
      </c>
      <c r="H80">
        <v>53.993475606446957</v>
      </c>
      <c r="I80">
        <f>ABS(Table1[[#This Row],[num_integration]]-Table1[[#This Row],[ml_integration]])</f>
        <v>6.2586707072984638</v>
      </c>
    </row>
    <row r="81" spans="1:9" x14ac:dyDescent="0.35">
      <c r="A81" t="s">
        <v>90</v>
      </c>
      <c r="B81">
        <v>9</v>
      </c>
      <c r="C81">
        <v>0.5</v>
      </c>
      <c r="D81">
        <v>30</v>
      </c>
      <c r="E81" t="s">
        <v>13</v>
      </c>
      <c r="F81">
        <v>41.705409615999997</v>
      </c>
      <c r="G81">
        <v>0.91593040560995131</v>
      </c>
      <c r="H81">
        <v>-5.3456651716496708</v>
      </c>
      <c r="I81">
        <f>ABS(Table1[[#This Row],[num_integration]]-Table1[[#This Row],[ml_integration]])</f>
        <v>6.2615955772596221</v>
      </c>
    </row>
    <row r="82" spans="1:9" x14ac:dyDescent="0.35">
      <c r="A82" t="s">
        <v>262</v>
      </c>
      <c r="B82">
        <v>13</v>
      </c>
      <c r="C82">
        <v>10.5</v>
      </c>
      <c r="D82">
        <v>30</v>
      </c>
      <c r="E82" t="s">
        <v>13</v>
      </c>
      <c r="F82">
        <v>79.154754995999994</v>
      </c>
      <c r="G82">
        <v>14.809136631769039</v>
      </c>
      <c r="H82">
        <v>21.151273267450279</v>
      </c>
      <c r="I82">
        <f>ABS(Table1[[#This Row],[num_integration]]-Table1[[#This Row],[ml_integration]])</f>
        <v>6.3421366356812392</v>
      </c>
    </row>
    <row r="83" spans="1:9" x14ac:dyDescent="0.35">
      <c r="A83" t="s">
        <v>169</v>
      </c>
      <c r="B83">
        <v>11</v>
      </c>
      <c r="C83">
        <v>2.5</v>
      </c>
      <c r="D83">
        <v>15</v>
      </c>
      <c r="E83" t="s">
        <v>11</v>
      </c>
      <c r="F83">
        <v>56.776052237000002</v>
      </c>
      <c r="G83">
        <v>5.6177085285531518</v>
      </c>
      <c r="H83">
        <v>12.12210021376268</v>
      </c>
      <c r="I83">
        <f>ABS(Table1[[#This Row],[num_integration]]-Table1[[#This Row],[ml_integration]])</f>
        <v>6.5043916852095283</v>
      </c>
    </row>
    <row r="84" spans="1:9" x14ac:dyDescent="0.35">
      <c r="A84" t="s">
        <v>172</v>
      </c>
      <c r="B84">
        <v>11</v>
      </c>
      <c r="C84">
        <v>4.5</v>
      </c>
      <c r="D84">
        <v>0</v>
      </c>
      <c r="E84" t="s">
        <v>9</v>
      </c>
      <c r="F84">
        <v>58.008326113000003</v>
      </c>
      <c r="G84">
        <v>12.84528421396068</v>
      </c>
      <c r="H84">
        <v>6.3004336077649441</v>
      </c>
      <c r="I84">
        <f>ABS(Table1[[#This Row],[num_integration]]-Table1[[#This Row],[ml_integration]])</f>
        <v>6.5448506061957357</v>
      </c>
    </row>
    <row r="85" spans="1:9" x14ac:dyDescent="0.35">
      <c r="A85" t="s">
        <v>98</v>
      </c>
      <c r="B85">
        <v>9</v>
      </c>
      <c r="C85">
        <v>4.5</v>
      </c>
      <c r="D85">
        <v>30</v>
      </c>
      <c r="E85" t="s">
        <v>13</v>
      </c>
      <c r="F85">
        <v>55.294810413999997</v>
      </c>
      <c r="G85">
        <v>12.59921980420577</v>
      </c>
      <c r="H85">
        <v>5.9925776515692633</v>
      </c>
      <c r="I85">
        <f>ABS(Table1[[#This Row],[num_integration]]-Table1[[#This Row],[ml_integration]])</f>
        <v>6.6066421526365069</v>
      </c>
    </row>
    <row r="86" spans="1:9" x14ac:dyDescent="0.35">
      <c r="A86" t="s">
        <v>123</v>
      </c>
      <c r="B86">
        <v>9</v>
      </c>
      <c r="C86">
        <v>16.5</v>
      </c>
      <c r="D86">
        <v>45</v>
      </c>
      <c r="E86" t="s">
        <v>15</v>
      </c>
      <c r="F86">
        <v>57.71215874</v>
      </c>
      <c r="G86">
        <v>44.230890825066901</v>
      </c>
      <c r="H86">
        <v>37.442924674391413</v>
      </c>
      <c r="I86">
        <f>ABS(Table1[[#This Row],[num_integration]]-Table1[[#This Row],[ml_integration]])</f>
        <v>6.7879661506754871</v>
      </c>
    </row>
    <row r="87" spans="1:9" x14ac:dyDescent="0.35">
      <c r="A87" t="s">
        <v>252</v>
      </c>
      <c r="B87">
        <v>13</v>
      </c>
      <c r="C87">
        <v>6.5</v>
      </c>
      <c r="D87">
        <v>0</v>
      </c>
      <c r="E87" t="s">
        <v>9</v>
      </c>
      <c r="F87">
        <v>66.765296280000001</v>
      </c>
      <c r="G87">
        <v>13.358106626964929</v>
      </c>
      <c r="H87">
        <v>20.19172943154808</v>
      </c>
      <c r="I87">
        <f>ABS(Table1[[#This Row],[num_integration]]-Table1[[#This Row],[ml_integration]])</f>
        <v>6.8336228045831504</v>
      </c>
    </row>
    <row r="88" spans="1:9" x14ac:dyDescent="0.35">
      <c r="A88" t="s">
        <v>178</v>
      </c>
      <c r="B88">
        <v>11</v>
      </c>
      <c r="C88">
        <v>6.5</v>
      </c>
      <c r="D88">
        <v>30</v>
      </c>
      <c r="E88" t="s">
        <v>13</v>
      </c>
      <c r="F88">
        <v>67.965702980999993</v>
      </c>
      <c r="G88">
        <v>11.941337917121221</v>
      </c>
      <c r="H88">
        <v>4.9752941149004073</v>
      </c>
      <c r="I88">
        <f>ABS(Table1[[#This Row],[num_integration]]-Table1[[#This Row],[ml_integration]])</f>
        <v>6.9660438022208133</v>
      </c>
    </row>
    <row r="89" spans="1:9" x14ac:dyDescent="0.35">
      <c r="A89" t="s">
        <v>183</v>
      </c>
      <c r="B89">
        <v>11</v>
      </c>
      <c r="C89">
        <v>8.5</v>
      </c>
      <c r="D89">
        <v>45</v>
      </c>
      <c r="E89" t="s">
        <v>15</v>
      </c>
      <c r="F89">
        <v>77.089702606000003</v>
      </c>
      <c r="G89">
        <v>6.8862627191178456</v>
      </c>
      <c r="H89">
        <v>13.90863024605051</v>
      </c>
      <c r="I89">
        <f>ABS(Table1[[#This Row],[num_integration]]-Table1[[#This Row],[ml_integration]])</f>
        <v>7.0223675269326646</v>
      </c>
    </row>
    <row r="90" spans="1:9" x14ac:dyDescent="0.35">
      <c r="A90" t="s">
        <v>12</v>
      </c>
      <c r="B90">
        <v>7</v>
      </c>
      <c r="C90">
        <v>0.5</v>
      </c>
      <c r="D90">
        <v>30</v>
      </c>
      <c r="E90" t="s">
        <v>13</v>
      </c>
      <c r="F90">
        <v>37.598406076000003</v>
      </c>
      <c r="G90">
        <v>0.65409946879645875</v>
      </c>
      <c r="H90">
        <v>-6.3720010729080059</v>
      </c>
      <c r="I90">
        <f>ABS(Table1[[#This Row],[num_integration]]-Table1[[#This Row],[ml_integration]])</f>
        <v>7.0261005417044649</v>
      </c>
    </row>
    <row r="91" spans="1:9" x14ac:dyDescent="0.35">
      <c r="A91" t="s">
        <v>182</v>
      </c>
      <c r="B91">
        <v>11</v>
      </c>
      <c r="C91">
        <v>8.5</v>
      </c>
      <c r="D91">
        <v>30</v>
      </c>
      <c r="E91" t="s">
        <v>13</v>
      </c>
      <c r="F91">
        <v>67.569235235000008</v>
      </c>
      <c r="G91">
        <v>15.97486135942655</v>
      </c>
      <c r="H91">
        <v>8.8773316131423599</v>
      </c>
      <c r="I91">
        <f>ABS(Table1[[#This Row],[num_integration]]-Table1[[#This Row],[ml_integration]])</f>
        <v>7.0975297462841898</v>
      </c>
    </row>
    <row r="92" spans="1:9" x14ac:dyDescent="0.35">
      <c r="A92" t="s">
        <v>89</v>
      </c>
      <c r="B92">
        <v>9</v>
      </c>
      <c r="C92">
        <v>0.5</v>
      </c>
      <c r="D92">
        <v>15</v>
      </c>
      <c r="E92" t="s">
        <v>11</v>
      </c>
      <c r="F92">
        <v>33.915866717999997</v>
      </c>
      <c r="G92">
        <v>3.0032651994217479</v>
      </c>
      <c r="H92">
        <v>-4.1006891875629208</v>
      </c>
      <c r="I92">
        <f>ABS(Table1[[#This Row],[num_integration]]-Table1[[#This Row],[ml_integration]])</f>
        <v>7.1039543869846682</v>
      </c>
    </row>
    <row r="93" spans="1:9" x14ac:dyDescent="0.35">
      <c r="A93" t="s">
        <v>243</v>
      </c>
      <c r="B93">
        <v>13</v>
      </c>
      <c r="C93">
        <v>0.5</v>
      </c>
      <c r="D93">
        <v>45</v>
      </c>
      <c r="E93" t="s">
        <v>15</v>
      </c>
      <c r="F93">
        <v>72.349130183</v>
      </c>
      <c r="G93">
        <v>0.35354644012402742</v>
      </c>
      <c r="H93">
        <v>7.4740215016731781</v>
      </c>
      <c r="I93">
        <f>ABS(Table1[[#This Row],[num_integration]]-Table1[[#This Row],[ml_integration]])</f>
        <v>7.1204750615491506</v>
      </c>
    </row>
    <row r="94" spans="1:9" x14ac:dyDescent="0.35">
      <c r="A94" t="s">
        <v>291</v>
      </c>
      <c r="B94">
        <v>13</v>
      </c>
      <c r="C94">
        <v>24.5</v>
      </c>
      <c r="D94">
        <v>45</v>
      </c>
      <c r="E94" t="s">
        <v>15</v>
      </c>
      <c r="F94">
        <v>89.837375104000003</v>
      </c>
      <c r="G94">
        <v>19.80271182215057</v>
      </c>
      <c r="H94">
        <v>27.119436927752989</v>
      </c>
      <c r="I94">
        <f>ABS(Table1[[#This Row],[num_integration]]-Table1[[#This Row],[ml_integration]])</f>
        <v>7.3167251056024192</v>
      </c>
    </row>
    <row r="95" spans="1:9" x14ac:dyDescent="0.35">
      <c r="A95" t="s">
        <v>203</v>
      </c>
      <c r="B95">
        <v>11</v>
      </c>
      <c r="C95">
        <v>18.5</v>
      </c>
      <c r="D95">
        <v>45</v>
      </c>
      <c r="E95" t="s">
        <v>15</v>
      </c>
      <c r="F95">
        <v>74.064651400000002</v>
      </c>
      <c r="G95">
        <v>24.61165432374348</v>
      </c>
      <c r="H95">
        <v>32.146908931165633</v>
      </c>
      <c r="I95">
        <f>ABS(Table1[[#This Row],[num_integration]]-Table1[[#This Row],[ml_integration]])</f>
        <v>7.5352546074221536</v>
      </c>
    </row>
    <row r="96" spans="1:9" x14ac:dyDescent="0.35">
      <c r="A96" t="s">
        <v>305</v>
      </c>
      <c r="B96">
        <v>13</v>
      </c>
      <c r="C96">
        <v>32.5</v>
      </c>
      <c r="D96">
        <v>15</v>
      </c>
      <c r="E96" t="s">
        <v>11</v>
      </c>
      <c r="F96">
        <v>75.260999620000007</v>
      </c>
      <c r="G96">
        <v>96.396464973606399</v>
      </c>
      <c r="H96">
        <v>103.93347327472451</v>
      </c>
      <c r="I96">
        <f>ABS(Table1[[#This Row],[num_integration]]-Table1[[#This Row],[ml_integration]])</f>
        <v>7.5370083011181066</v>
      </c>
    </row>
    <row r="97" spans="1:9" x14ac:dyDescent="0.35">
      <c r="A97" t="s">
        <v>127</v>
      </c>
      <c r="B97">
        <v>9</v>
      </c>
      <c r="C97">
        <v>18.5</v>
      </c>
      <c r="D97">
        <v>45</v>
      </c>
      <c r="E97" t="s">
        <v>15</v>
      </c>
      <c r="F97">
        <v>56.450469970999997</v>
      </c>
      <c r="G97">
        <v>52.574702950149707</v>
      </c>
      <c r="H97">
        <v>44.990157289802262</v>
      </c>
      <c r="I97">
        <f>ABS(Table1[[#This Row],[num_integration]]-Table1[[#This Row],[ml_integration]])</f>
        <v>7.5845456603474446</v>
      </c>
    </row>
    <row r="98" spans="1:9" x14ac:dyDescent="0.35">
      <c r="A98" t="s">
        <v>18</v>
      </c>
      <c r="B98">
        <v>7</v>
      </c>
      <c r="C98">
        <v>2.5</v>
      </c>
      <c r="D98">
        <v>30</v>
      </c>
      <c r="E98" t="s">
        <v>13</v>
      </c>
      <c r="F98">
        <v>42.180829793000001</v>
      </c>
      <c r="G98">
        <v>12.56912053295134</v>
      </c>
      <c r="H98">
        <v>20.161647950149469</v>
      </c>
      <c r="I98">
        <f>ABS(Table1[[#This Row],[num_integration]]-Table1[[#This Row],[ml_integration]])</f>
        <v>7.592527417198129</v>
      </c>
    </row>
    <row r="99" spans="1:9" x14ac:dyDescent="0.35">
      <c r="A99" t="s">
        <v>107</v>
      </c>
      <c r="B99">
        <v>9</v>
      </c>
      <c r="C99">
        <v>8.5</v>
      </c>
      <c r="D99">
        <v>45</v>
      </c>
      <c r="E99" t="s">
        <v>15</v>
      </c>
      <c r="F99">
        <v>61.625863045000003</v>
      </c>
      <c r="G99">
        <v>18.671092984914829</v>
      </c>
      <c r="H99">
        <v>11.028162826156629</v>
      </c>
      <c r="I99">
        <f>ABS(Table1[[#This Row],[num_integration]]-Table1[[#This Row],[ml_integration]])</f>
        <v>7.6429301587581993</v>
      </c>
    </row>
    <row r="100" spans="1:9" x14ac:dyDescent="0.35">
      <c r="A100" t="s">
        <v>187</v>
      </c>
      <c r="B100">
        <v>11</v>
      </c>
      <c r="C100">
        <v>10.5</v>
      </c>
      <c r="D100">
        <v>45</v>
      </c>
      <c r="E100" t="s">
        <v>15</v>
      </c>
      <c r="F100">
        <v>77.006896853000001</v>
      </c>
      <c r="G100">
        <v>9.3963532197642294</v>
      </c>
      <c r="H100">
        <v>17.161908732173739</v>
      </c>
      <c r="I100">
        <f>ABS(Table1[[#This Row],[num_integration]]-Table1[[#This Row],[ml_integration]])</f>
        <v>7.7655555124095095</v>
      </c>
    </row>
    <row r="101" spans="1:9" x14ac:dyDescent="0.35">
      <c r="A101" t="s">
        <v>245</v>
      </c>
      <c r="B101">
        <v>13</v>
      </c>
      <c r="C101">
        <v>2.5</v>
      </c>
      <c r="D101">
        <v>15</v>
      </c>
      <c r="E101" t="s">
        <v>11</v>
      </c>
      <c r="F101">
        <v>62.760571957000003</v>
      </c>
      <c r="G101">
        <v>4.7113158706637712</v>
      </c>
      <c r="H101">
        <v>12.51770344782517</v>
      </c>
      <c r="I101">
        <f>ABS(Table1[[#This Row],[num_integration]]-Table1[[#This Row],[ml_integration]])</f>
        <v>7.8063875771613986</v>
      </c>
    </row>
    <row r="102" spans="1:9" x14ac:dyDescent="0.35">
      <c r="A102" t="s">
        <v>307</v>
      </c>
      <c r="B102">
        <v>13</v>
      </c>
      <c r="C102">
        <v>32.5</v>
      </c>
      <c r="D102">
        <v>45</v>
      </c>
      <c r="E102" t="s">
        <v>15</v>
      </c>
      <c r="F102">
        <v>86.735020398999993</v>
      </c>
      <c r="G102">
        <v>38.458059987144708</v>
      </c>
      <c r="H102">
        <v>46.298485717611129</v>
      </c>
      <c r="I102">
        <f>ABS(Table1[[#This Row],[num_integration]]-Table1[[#This Row],[ml_integration]])</f>
        <v>7.8404257304664213</v>
      </c>
    </row>
    <row r="103" spans="1:9" x14ac:dyDescent="0.35">
      <c r="A103" t="s">
        <v>170</v>
      </c>
      <c r="B103">
        <v>11</v>
      </c>
      <c r="C103">
        <v>2.5</v>
      </c>
      <c r="D103">
        <v>30</v>
      </c>
      <c r="E103" t="s">
        <v>13</v>
      </c>
      <c r="F103">
        <v>60.812758178000003</v>
      </c>
      <c r="G103">
        <v>5.9070343070271187</v>
      </c>
      <c r="H103">
        <v>-2.0594633743664872</v>
      </c>
      <c r="I103">
        <f>ABS(Table1[[#This Row],[num_integration]]-Table1[[#This Row],[ml_integration]])</f>
        <v>7.9664976813936059</v>
      </c>
    </row>
    <row r="104" spans="1:9" x14ac:dyDescent="0.35">
      <c r="A104" t="s">
        <v>286</v>
      </c>
      <c r="B104">
        <v>13</v>
      </c>
      <c r="C104">
        <v>22.5</v>
      </c>
      <c r="D104">
        <v>30</v>
      </c>
      <c r="E104" t="s">
        <v>13</v>
      </c>
      <c r="F104">
        <v>77.426831245000002</v>
      </c>
      <c r="G104">
        <v>41.232884603162717</v>
      </c>
      <c r="H104">
        <v>49.250155539922389</v>
      </c>
      <c r="I104">
        <f>ABS(Table1[[#This Row],[num_integration]]-Table1[[#This Row],[ml_integration]])</f>
        <v>8.0172709367596724</v>
      </c>
    </row>
    <row r="105" spans="1:9" x14ac:dyDescent="0.35">
      <c r="A105" t="s">
        <v>120</v>
      </c>
      <c r="B105">
        <v>9</v>
      </c>
      <c r="C105">
        <v>16.5</v>
      </c>
      <c r="D105">
        <v>0</v>
      </c>
      <c r="E105" t="s">
        <v>9</v>
      </c>
      <c r="F105">
        <v>31.780284449</v>
      </c>
      <c r="G105">
        <v>113.97854754670951</v>
      </c>
      <c r="H105">
        <v>105.87782728404591</v>
      </c>
      <c r="I105">
        <f>ABS(Table1[[#This Row],[num_integration]]-Table1[[#This Row],[ml_integration]])</f>
        <v>8.1007202626636001</v>
      </c>
    </row>
    <row r="106" spans="1:9" x14ac:dyDescent="0.35">
      <c r="A106" t="s">
        <v>38</v>
      </c>
      <c r="B106">
        <v>7</v>
      </c>
      <c r="C106">
        <v>12.5</v>
      </c>
      <c r="D106">
        <v>30</v>
      </c>
      <c r="E106" t="s">
        <v>13</v>
      </c>
      <c r="F106">
        <v>28.366190493000001</v>
      </c>
      <c r="G106">
        <v>110.26271820889831</v>
      </c>
      <c r="H106">
        <v>118.36863156641699</v>
      </c>
      <c r="I106">
        <f>ABS(Table1[[#This Row],[num_integration]]-Table1[[#This Row],[ml_integration]])</f>
        <v>8.1059133575186877</v>
      </c>
    </row>
    <row r="107" spans="1:9" x14ac:dyDescent="0.35">
      <c r="A107" t="s">
        <v>111</v>
      </c>
      <c r="B107">
        <v>9</v>
      </c>
      <c r="C107">
        <v>10.5</v>
      </c>
      <c r="D107">
        <v>45</v>
      </c>
      <c r="E107" t="s">
        <v>15</v>
      </c>
      <c r="F107">
        <v>60.359882742000003</v>
      </c>
      <c r="G107">
        <v>25.470581005647279</v>
      </c>
      <c r="H107">
        <v>16.97437969759812</v>
      </c>
      <c r="I107">
        <f>ABS(Table1[[#This Row],[num_integration]]-Table1[[#This Row],[ml_integration]])</f>
        <v>8.4962013080491587</v>
      </c>
    </row>
    <row r="108" spans="1:9" x14ac:dyDescent="0.35">
      <c r="A108" t="s">
        <v>275</v>
      </c>
      <c r="B108">
        <v>13</v>
      </c>
      <c r="C108">
        <v>16.5</v>
      </c>
      <c r="D108">
        <v>45</v>
      </c>
      <c r="E108" t="s">
        <v>15</v>
      </c>
      <c r="F108">
        <v>90.587782680999993</v>
      </c>
      <c r="G108">
        <v>12.14828681321335</v>
      </c>
      <c r="H108">
        <v>20.654738297028871</v>
      </c>
      <c r="I108">
        <f>ABS(Table1[[#This Row],[num_integration]]-Table1[[#This Row],[ml_integration]])</f>
        <v>8.5064514838155212</v>
      </c>
    </row>
    <row r="109" spans="1:9" x14ac:dyDescent="0.35">
      <c r="A109" t="s">
        <v>186</v>
      </c>
      <c r="B109">
        <v>11</v>
      </c>
      <c r="C109">
        <v>10.5</v>
      </c>
      <c r="D109">
        <v>30</v>
      </c>
      <c r="E109" t="s">
        <v>13</v>
      </c>
      <c r="F109">
        <v>66.449845105000009</v>
      </c>
      <c r="G109">
        <v>23.053740753158909</v>
      </c>
      <c r="H109">
        <v>14.45653746505559</v>
      </c>
      <c r="I109">
        <f>ABS(Table1[[#This Row],[num_integration]]-Table1[[#This Row],[ml_integration]])</f>
        <v>8.5972032881033194</v>
      </c>
    </row>
    <row r="110" spans="1:9" x14ac:dyDescent="0.35">
      <c r="A110" t="s">
        <v>32</v>
      </c>
      <c r="B110">
        <v>7</v>
      </c>
      <c r="C110">
        <v>10.5</v>
      </c>
      <c r="D110">
        <v>0</v>
      </c>
      <c r="E110" t="s">
        <v>9</v>
      </c>
      <c r="F110">
        <v>28.093016817999999</v>
      </c>
      <c r="G110">
        <v>118.47767897559</v>
      </c>
      <c r="H110">
        <v>127.31830131463541</v>
      </c>
      <c r="I110">
        <f>ABS(Table1[[#This Row],[num_integration]]-Table1[[#This Row],[ml_integration]])</f>
        <v>8.8406223390454102</v>
      </c>
    </row>
    <row r="111" spans="1:9" x14ac:dyDescent="0.35">
      <c r="A111" t="s">
        <v>192</v>
      </c>
      <c r="B111">
        <v>11</v>
      </c>
      <c r="C111">
        <v>14.5</v>
      </c>
      <c r="D111">
        <v>0</v>
      </c>
      <c r="E111" t="s">
        <v>9</v>
      </c>
      <c r="F111">
        <v>31.982634112</v>
      </c>
      <c r="G111">
        <v>83.545935736831012</v>
      </c>
      <c r="H111">
        <v>92.468312392191137</v>
      </c>
      <c r="I111">
        <f>ABS(Table1[[#This Row],[num_integration]]-Table1[[#This Row],[ml_integration]])</f>
        <v>8.9223766553601251</v>
      </c>
    </row>
    <row r="112" spans="1:9" x14ac:dyDescent="0.35">
      <c r="A112" t="s">
        <v>124</v>
      </c>
      <c r="B112">
        <v>9</v>
      </c>
      <c r="C112">
        <v>18.5</v>
      </c>
      <c r="D112">
        <v>0</v>
      </c>
      <c r="E112" t="s">
        <v>9</v>
      </c>
      <c r="F112">
        <v>31.402014746999999</v>
      </c>
      <c r="G112">
        <v>123.53301881688409</v>
      </c>
      <c r="H112">
        <v>132.45549055482391</v>
      </c>
      <c r="I112">
        <f>ABS(Table1[[#This Row],[num_integration]]-Table1[[#This Row],[ml_integration]])</f>
        <v>8.9224717379398157</v>
      </c>
    </row>
    <row r="113" spans="1:9" x14ac:dyDescent="0.35">
      <c r="A113" t="s">
        <v>263</v>
      </c>
      <c r="B113">
        <v>13</v>
      </c>
      <c r="C113">
        <v>10.5</v>
      </c>
      <c r="D113">
        <v>45</v>
      </c>
      <c r="E113" t="s">
        <v>15</v>
      </c>
      <c r="F113">
        <v>88.184016764000006</v>
      </c>
      <c r="G113">
        <v>6.9061364081448264</v>
      </c>
      <c r="H113">
        <v>16.160222952524009</v>
      </c>
      <c r="I113">
        <f>ABS(Table1[[#This Row],[num_integration]]-Table1[[#This Row],[ml_integration]])</f>
        <v>9.2540865443791827</v>
      </c>
    </row>
    <row r="114" spans="1:9" x14ac:dyDescent="0.35">
      <c r="A114" t="s">
        <v>22</v>
      </c>
      <c r="B114">
        <v>7</v>
      </c>
      <c r="C114">
        <v>4.5</v>
      </c>
      <c r="D114">
        <v>30</v>
      </c>
      <c r="E114" t="s">
        <v>13</v>
      </c>
      <c r="F114">
        <v>43.479957730000002</v>
      </c>
      <c r="G114">
        <v>35.021478135524099</v>
      </c>
      <c r="H114">
        <v>25.593627622608441</v>
      </c>
      <c r="I114">
        <f>ABS(Table1[[#This Row],[num_integration]]-Table1[[#This Row],[ml_integration]])</f>
        <v>9.4278505129156578</v>
      </c>
    </row>
    <row r="115" spans="1:9" x14ac:dyDescent="0.35">
      <c r="A115" t="s">
        <v>30</v>
      </c>
      <c r="B115">
        <v>7</v>
      </c>
      <c r="C115">
        <v>8.5</v>
      </c>
      <c r="D115">
        <v>30</v>
      </c>
      <c r="E115" t="s">
        <v>13</v>
      </c>
      <c r="F115">
        <v>44.961174130000003</v>
      </c>
      <c r="G115">
        <v>71.311406770780181</v>
      </c>
      <c r="H115">
        <v>61.80416650752727</v>
      </c>
      <c r="I115">
        <f>ABS(Table1[[#This Row],[num_integration]]-Table1[[#This Row],[ml_integration]])</f>
        <v>9.5072402632529105</v>
      </c>
    </row>
    <row r="116" spans="1:9" x14ac:dyDescent="0.35">
      <c r="A116" t="s">
        <v>295</v>
      </c>
      <c r="B116">
        <v>13</v>
      </c>
      <c r="C116">
        <v>26.5</v>
      </c>
      <c r="D116">
        <v>45</v>
      </c>
      <c r="E116" t="s">
        <v>15</v>
      </c>
      <c r="F116">
        <v>89.196640074000001</v>
      </c>
      <c r="G116">
        <v>23.046813117497081</v>
      </c>
      <c r="H116">
        <v>32.554669385031502</v>
      </c>
      <c r="I116">
        <f>ABS(Table1[[#This Row],[num_integration]]-Table1[[#This Row],[ml_integration]])</f>
        <v>9.5078562675344216</v>
      </c>
    </row>
    <row r="117" spans="1:9" x14ac:dyDescent="0.35">
      <c r="A117" t="s">
        <v>191</v>
      </c>
      <c r="B117">
        <v>11</v>
      </c>
      <c r="C117">
        <v>12.5</v>
      </c>
      <c r="D117">
        <v>45</v>
      </c>
      <c r="E117" t="s">
        <v>15</v>
      </c>
      <c r="F117">
        <v>76.801052213000006</v>
      </c>
      <c r="G117">
        <v>12.98458322028841</v>
      </c>
      <c r="H117">
        <v>22.53152636814707</v>
      </c>
      <c r="I117">
        <f>ABS(Table1[[#This Row],[num_integration]]-Table1[[#This Row],[ml_integration]])</f>
        <v>9.5469431478586593</v>
      </c>
    </row>
    <row r="118" spans="1:9" x14ac:dyDescent="0.35">
      <c r="A118" t="s">
        <v>17</v>
      </c>
      <c r="B118">
        <v>7</v>
      </c>
      <c r="C118">
        <v>2.5</v>
      </c>
      <c r="D118">
        <v>15</v>
      </c>
      <c r="E118" t="s">
        <v>11</v>
      </c>
      <c r="F118">
        <v>25.237872376999999</v>
      </c>
      <c r="G118">
        <v>25.724268443044089</v>
      </c>
      <c r="H118">
        <v>15.96253847327716</v>
      </c>
      <c r="I118">
        <f>ABS(Table1[[#This Row],[num_integration]]-Table1[[#This Row],[ml_integration]])</f>
        <v>9.7617299697669289</v>
      </c>
    </row>
    <row r="119" spans="1:9" x14ac:dyDescent="0.35">
      <c r="A119" t="s">
        <v>207</v>
      </c>
      <c r="B119">
        <v>11</v>
      </c>
      <c r="C119">
        <v>20.5</v>
      </c>
      <c r="D119">
        <v>45</v>
      </c>
      <c r="E119" t="s">
        <v>15</v>
      </c>
      <c r="F119">
        <v>73.115741729999996</v>
      </c>
      <c r="G119">
        <v>28.82979806042129</v>
      </c>
      <c r="H119">
        <v>38.615789456591763</v>
      </c>
      <c r="I119">
        <f>ABS(Table1[[#This Row],[num_integration]]-Table1[[#This Row],[ml_integration]])</f>
        <v>9.7859913961704734</v>
      </c>
    </row>
    <row r="120" spans="1:9" x14ac:dyDescent="0.35">
      <c r="A120" t="s">
        <v>132</v>
      </c>
      <c r="B120">
        <v>9</v>
      </c>
      <c r="C120">
        <v>22.5</v>
      </c>
      <c r="D120">
        <v>0</v>
      </c>
      <c r="E120" t="s">
        <v>9</v>
      </c>
      <c r="F120">
        <v>30.821707651000001</v>
      </c>
      <c r="G120">
        <v>148.50124411766751</v>
      </c>
      <c r="H120">
        <v>138.62983741516879</v>
      </c>
      <c r="I120">
        <f>ABS(Table1[[#This Row],[num_integration]]-Table1[[#This Row],[ml_integration]])</f>
        <v>9.8714067024987173</v>
      </c>
    </row>
    <row r="121" spans="1:9" x14ac:dyDescent="0.35">
      <c r="A121" t="s">
        <v>256</v>
      </c>
      <c r="B121">
        <v>13</v>
      </c>
      <c r="C121">
        <v>8.5</v>
      </c>
      <c r="D121">
        <v>0</v>
      </c>
      <c r="E121" t="s">
        <v>9</v>
      </c>
      <c r="F121">
        <v>69.432622761000005</v>
      </c>
      <c r="G121">
        <v>17.229118701723522</v>
      </c>
      <c r="H121">
        <v>27.10820297787745</v>
      </c>
      <c r="I121">
        <f>ABS(Table1[[#This Row],[num_integration]]-Table1[[#This Row],[ml_integration]])</f>
        <v>9.8790842761539288</v>
      </c>
    </row>
    <row r="122" spans="1:9" x14ac:dyDescent="0.35">
      <c r="A122" t="s">
        <v>228</v>
      </c>
      <c r="B122">
        <v>11</v>
      </c>
      <c r="C122">
        <v>32.5</v>
      </c>
      <c r="D122">
        <v>0</v>
      </c>
      <c r="E122" t="s">
        <v>9</v>
      </c>
      <c r="F122">
        <v>34.761218249999999</v>
      </c>
      <c r="G122">
        <v>153.36709391383991</v>
      </c>
      <c r="H122">
        <v>163.2610010456755</v>
      </c>
      <c r="I122">
        <f>ABS(Table1[[#This Row],[num_integration]]-Table1[[#This Row],[ml_integration]])</f>
        <v>9.89390713183559</v>
      </c>
    </row>
    <row r="123" spans="1:9" x14ac:dyDescent="0.35">
      <c r="A123" t="s">
        <v>267</v>
      </c>
      <c r="B123">
        <v>13</v>
      </c>
      <c r="C123">
        <v>12.5</v>
      </c>
      <c r="D123">
        <v>45</v>
      </c>
      <c r="E123" t="s">
        <v>15</v>
      </c>
      <c r="F123">
        <v>89.246901690999991</v>
      </c>
      <c r="G123">
        <v>8.257957757230292</v>
      </c>
      <c r="H123">
        <v>18.191315378916901</v>
      </c>
      <c r="I123">
        <f>ABS(Table1[[#This Row],[num_integration]]-Table1[[#This Row],[ml_integration]])</f>
        <v>9.9333576216866089</v>
      </c>
    </row>
    <row r="124" spans="1:9" x14ac:dyDescent="0.35">
      <c r="A124" t="s">
        <v>199</v>
      </c>
      <c r="B124">
        <v>11</v>
      </c>
      <c r="C124">
        <v>16.5</v>
      </c>
      <c r="D124">
        <v>45</v>
      </c>
      <c r="E124" t="s">
        <v>15</v>
      </c>
      <c r="F124">
        <v>75.070654869000009</v>
      </c>
      <c r="G124">
        <v>19.670410196766628</v>
      </c>
      <c r="H124">
        <v>29.61457750424643</v>
      </c>
      <c r="I124">
        <f>ABS(Table1[[#This Row],[num_integration]]-Table1[[#This Row],[ml_integration]])</f>
        <v>9.9441673074798018</v>
      </c>
    </row>
    <row r="125" spans="1:9" x14ac:dyDescent="0.35">
      <c r="A125" t="s">
        <v>247</v>
      </c>
      <c r="B125">
        <v>13</v>
      </c>
      <c r="C125">
        <v>2.5</v>
      </c>
      <c r="D125">
        <v>45</v>
      </c>
      <c r="E125" t="s">
        <v>15</v>
      </c>
      <c r="F125">
        <v>73.965351104999996</v>
      </c>
      <c r="G125">
        <v>1.1041089006933189</v>
      </c>
      <c r="H125">
        <v>11.155479191959101</v>
      </c>
      <c r="I125">
        <f>ABS(Table1[[#This Row],[num_integration]]-Table1[[#This Row],[ml_integration]])</f>
        <v>10.051370291265782</v>
      </c>
    </row>
    <row r="126" spans="1:9" x14ac:dyDescent="0.35">
      <c r="A126" t="s">
        <v>290</v>
      </c>
      <c r="B126">
        <v>13</v>
      </c>
      <c r="C126">
        <v>24.5</v>
      </c>
      <c r="D126">
        <v>30</v>
      </c>
      <c r="E126" t="s">
        <v>13</v>
      </c>
      <c r="F126">
        <v>77.25497987899999</v>
      </c>
      <c r="G126">
        <v>47.39283822603285</v>
      </c>
      <c r="H126">
        <v>57.579136880785647</v>
      </c>
      <c r="I126">
        <f>ABS(Table1[[#This Row],[num_integration]]-Table1[[#This Row],[ml_integration]])</f>
        <v>10.186298654752797</v>
      </c>
    </row>
    <row r="127" spans="1:9" x14ac:dyDescent="0.35">
      <c r="A127" t="s">
        <v>188</v>
      </c>
      <c r="B127">
        <v>11</v>
      </c>
      <c r="C127">
        <v>12.5</v>
      </c>
      <c r="D127">
        <v>0</v>
      </c>
      <c r="E127" t="s">
        <v>9</v>
      </c>
      <c r="F127">
        <v>54.742367834</v>
      </c>
      <c r="G127">
        <v>55.747156318363963</v>
      </c>
      <c r="H127">
        <v>66.02640769483196</v>
      </c>
      <c r="I127">
        <f>ABS(Table1[[#This Row],[num_integration]]-Table1[[#This Row],[ml_integration]])</f>
        <v>10.279251376467997</v>
      </c>
    </row>
    <row r="128" spans="1:9" x14ac:dyDescent="0.35">
      <c r="A128" t="s">
        <v>179</v>
      </c>
      <c r="B128">
        <v>11</v>
      </c>
      <c r="C128">
        <v>6.5</v>
      </c>
      <c r="D128">
        <v>45</v>
      </c>
      <c r="E128" t="s">
        <v>15</v>
      </c>
      <c r="F128">
        <v>75.158944249000001</v>
      </c>
      <c r="G128">
        <v>4.0554475269153052</v>
      </c>
      <c r="H128">
        <v>14.33573166028464</v>
      </c>
      <c r="I128">
        <f>ABS(Table1[[#This Row],[num_integration]]-Table1[[#This Row],[ml_integration]])</f>
        <v>10.280284133369335</v>
      </c>
    </row>
    <row r="129" spans="1:9" x14ac:dyDescent="0.35">
      <c r="A129" t="s">
        <v>311</v>
      </c>
      <c r="B129">
        <v>13</v>
      </c>
      <c r="C129">
        <v>34.5</v>
      </c>
      <c r="D129">
        <v>45</v>
      </c>
      <c r="E129" t="s">
        <v>15</v>
      </c>
      <c r="F129">
        <v>86.635011255999999</v>
      </c>
      <c r="G129">
        <v>42.318067042378701</v>
      </c>
      <c r="H129">
        <v>52.691339282960143</v>
      </c>
      <c r="I129">
        <f>ABS(Table1[[#This Row],[num_integration]]-Table1[[#This Row],[ml_integration]])</f>
        <v>10.373272240581443</v>
      </c>
    </row>
    <row r="130" spans="1:9" x14ac:dyDescent="0.35">
      <c r="A130" t="s">
        <v>227</v>
      </c>
      <c r="B130">
        <v>11</v>
      </c>
      <c r="C130">
        <v>30.5</v>
      </c>
      <c r="D130">
        <v>45</v>
      </c>
      <c r="E130" t="s">
        <v>15</v>
      </c>
      <c r="F130">
        <v>70.126453310000002</v>
      </c>
      <c r="G130">
        <v>62.239408449902349</v>
      </c>
      <c r="H130">
        <v>72.666685244350219</v>
      </c>
      <c r="I130">
        <f>ABS(Table1[[#This Row],[num_integration]]-Table1[[#This Row],[ml_integration]])</f>
        <v>10.42727679444787</v>
      </c>
    </row>
    <row r="131" spans="1:9" x14ac:dyDescent="0.35">
      <c r="A131" t="s">
        <v>185</v>
      </c>
      <c r="B131">
        <v>11</v>
      </c>
      <c r="C131">
        <v>10.5</v>
      </c>
      <c r="D131">
        <v>15</v>
      </c>
      <c r="E131" t="s">
        <v>11</v>
      </c>
      <c r="F131">
        <v>63.375973969999997</v>
      </c>
      <c r="G131">
        <v>35.950812931037831</v>
      </c>
      <c r="H131">
        <v>25.49682261680346</v>
      </c>
      <c r="I131">
        <f>ABS(Table1[[#This Row],[num_integration]]-Table1[[#This Row],[ml_integration]])</f>
        <v>10.453990314234371</v>
      </c>
    </row>
    <row r="132" spans="1:9" x14ac:dyDescent="0.35">
      <c r="A132" t="s">
        <v>56</v>
      </c>
      <c r="B132">
        <v>7</v>
      </c>
      <c r="C132">
        <v>22.5</v>
      </c>
      <c r="D132">
        <v>0</v>
      </c>
      <c r="E132" t="s">
        <v>9</v>
      </c>
      <c r="F132">
        <v>18.305792584999999</v>
      </c>
      <c r="G132">
        <v>220.95594583322179</v>
      </c>
      <c r="H132">
        <v>231.50716808067909</v>
      </c>
      <c r="I132">
        <f>ABS(Table1[[#This Row],[num_integration]]-Table1[[#This Row],[ml_integration]])</f>
        <v>10.551222247457304</v>
      </c>
    </row>
    <row r="133" spans="1:9" x14ac:dyDescent="0.35">
      <c r="A133" t="s">
        <v>218</v>
      </c>
      <c r="B133">
        <v>11</v>
      </c>
      <c r="C133">
        <v>26.5</v>
      </c>
      <c r="D133">
        <v>30</v>
      </c>
      <c r="E133" t="s">
        <v>13</v>
      </c>
      <c r="F133">
        <v>66.927989840999999</v>
      </c>
      <c r="G133">
        <v>89.267974662352628</v>
      </c>
      <c r="H133">
        <v>78.653314908841367</v>
      </c>
      <c r="I133">
        <f>ABS(Table1[[#This Row],[num_integration]]-Table1[[#This Row],[ml_integration]])</f>
        <v>10.614659753511262</v>
      </c>
    </row>
    <row r="134" spans="1:9" x14ac:dyDescent="0.35">
      <c r="A134" t="s">
        <v>299</v>
      </c>
      <c r="B134">
        <v>13</v>
      </c>
      <c r="C134">
        <v>28.5</v>
      </c>
      <c r="D134">
        <v>45</v>
      </c>
      <c r="E134" t="s">
        <v>15</v>
      </c>
      <c r="F134">
        <v>88.277931333000012</v>
      </c>
      <c r="G134">
        <v>26.561675193325652</v>
      </c>
      <c r="H134">
        <v>37.30874440661546</v>
      </c>
      <c r="I134">
        <f>ABS(Table1[[#This Row],[num_integration]]-Table1[[#This Row],[ml_integration]])</f>
        <v>10.747069213289809</v>
      </c>
    </row>
    <row r="135" spans="1:9" x14ac:dyDescent="0.35">
      <c r="A135" t="s">
        <v>221</v>
      </c>
      <c r="B135">
        <v>11</v>
      </c>
      <c r="C135">
        <v>28.5</v>
      </c>
      <c r="D135">
        <v>15</v>
      </c>
      <c r="E135" t="s">
        <v>11</v>
      </c>
      <c r="F135">
        <v>67.712841451000003</v>
      </c>
      <c r="G135">
        <v>120.5449941850527</v>
      </c>
      <c r="H135">
        <v>109.14743062818521</v>
      </c>
      <c r="I135">
        <f>ABS(Table1[[#This Row],[num_integration]]-Table1[[#This Row],[ml_integration]])</f>
        <v>11.397563556867496</v>
      </c>
    </row>
    <row r="136" spans="1:9" x14ac:dyDescent="0.35">
      <c r="A136" t="s">
        <v>259</v>
      </c>
      <c r="B136">
        <v>13</v>
      </c>
      <c r="C136">
        <v>8.5</v>
      </c>
      <c r="D136">
        <v>45</v>
      </c>
      <c r="E136" t="s">
        <v>15</v>
      </c>
      <c r="F136">
        <v>86.239921867999996</v>
      </c>
      <c r="G136">
        <v>4.0996589267324</v>
      </c>
      <c r="H136">
        <v>15.520644922062051</v>
      </c>
      <c r="I136">
        <f>ABS(Table1[[#This Row],[num_integration]]-Table1[[#This Row],[ml_integration]])</f>
        <v>11.420985995329652</v>
      </c>
    </row>
    <row r="137" spans="1:9" x14ac:dyDescent="0.35">
      <c r="A137" t="s">
        <v>229</v>
      </c>
      <c r="B137">
        <v>11</v>
      </c>
      <c r="C137">
        <v>32.5</v>
      </c>
      <c r="D137">
        <v>15</v>
      </c>
      <c r="E137" t="s">
        <v>11</v>
      </c>
      <c r="F137">
        <v>79.863278090999998</v>
      </c>
      <c r="G137">
        <v>136.56899682921659</v>
      </c>
      <c r="H137">
        <v>148.1227421880466</v>
      </c>
      <c r="I137">
        <f>ABS(Table1[[#This Row],[num_integration]]-Table1[[#This Row],[ml_integration]])</f>
        <v>11.553745358830014</v>
      </c>
    </row>
    <row r="138" spans="1:9" x14ac:dyDescent="0.35">
      <c r="A138" t="s">
        <v>54</v>
      </c>
      <c r="B138">
        <v>7</v>
      </c>
      <c r="C138">
        <v>20.5</v>
      </c>
      <c r="D138">
        <v>30</v>
      </c>
      <c r="E138" t="s">
        <v>13</v>
      </c>
      <c r="F138">
        <v>44.984095842000002</v>
      </c>
      <c r="G138">
        <v>152.30397497493101</v>
      </c>
      <c r="H138">
        <v>164.09595960058391</v>
      </c>
      <c r="I138">
        <f>ABS(Table1[[#This Row],[num_integration]]-Table1[[#This Row],[ml_integration]])</f>
        <v>11.791984625652901</v>
      </c>
    </row>
    <row r="139" spans="1:9" x14ac:dyDescent="0.35">
      <c r="A139" t="s">
        <v>250</v>
      </c>
      <c r="B139">
        <v>13</v>
      </c>
      <c r="C139">
        <v>4.5</v>
      </c>
      <c r="D139">
        <v>30</v>
      </c>
      <c r="E139" t="s">
        <v>13</v>
      </c>
      <c r="F139">
        <v>71.829806088999987</v>
      </c>
      <c r="G139">
        <v>5.6216472520996561</v>
      </c>
      <c r="H139">
        <v>17.4875409422948</v>
      </c>
      <c r="I139">
        <f>ABS(Table1[[#This Row],[num_integration]]-Table1[[#This Row],[ml_integration]])</f>
        <v>11.865893690195144</v>
      </c>
    </row>
    <row r="140" spans="1:9" x14ac:dyDescent="0.35">
      <c r="A140" t="s">
        <v>69</v>
      </c>
      <c r="B140">
        <v>7</v>
      </c>
      <c r="C140">
        <v>28.5</v>
      </c>
      <c r="D140">
        <v>15</v>
      </c>
      <c r="E140" t="s">
        <v>11</v>
      </c>
      <c r="F140">
        <v>24.925825297999999</v>
      </c>
      <c r="G140">
        <v>264.42042179696568</v>
      </c>
      <c r="H140">
        <v>276.45284456805041</v>
      </c>
      <c r="I140">
        <f>ABS(Table1[[#This Row],[num_integration]]-Table1[[#This Row],[ml_integration]])</f>
        <v>12.032422771084725</v>
      </c>
    </row>
    <row r="141" spans="1:9" x14ac:dyDescent="0.35">
      <c r="A141" t="s">
        <v>34</v>
      </c>
      <c r="B141">
        <v>7</v>
      </c>
      <c r="C141">
        <v>10.5</v>
      </c>
      <c r="D141">
        <v>30</v>
      </c>
      <c r="E141" t="s">
        <v>13</v>
      </c>
      <c r="F141">
        <v>23.032757565000001</v>
      </c>
      <c r="G141">
        <v>98.238408305632106</v>
      </c>
      <c r="H141">
        <v>110.306481521096</v>
      </c>
      <c r="I141">
        <f>ABS(Table1[[#This Row],[num_integration]]-Table1[[#This Row],[ml_integration]])</f>
        <v>12.068073215463897</v>
      </c>
    </row>
    <row r="142" spans="1:9" x14ac:dyDescent="0.35">
      <c r="A142" t="s">
        <v>143</v>
      </c>
      <c r="B142">
        <v>9</v>
      </c>
      <c r="C142">
        <v>26.5</v>
      </c>
      <c r="D142">
        <v>45</v>
      </c>
      <c r="E142" t="s">
        <v>15</v>
      </c>
      <c r="F142">
        <v>52.362243264999996</v>
      </c>
      <c r="G142">
        <v>81.697923351936694</v>
      </c>
      <c r="H142">
        <v>93.781478682969919</v>
      </c>
      <c r="I142">
        <f>ABS(Table1[[#This Row],[num_integration]]-Table1[[#This Row],[ml_integration]])</f>
        <v>12.083555331033224</v>
      </c>
    </row>
    <row r="143" spans="1:9" x14ac:dyDescent="0.35">
      <c r="A143" t="s">
        <v>315</v>
      </c>
      <c r="B143">
        <v>13</v>
      </c>
      <c r="C143">
        <v>35</v>
      </c>
      <c r="D143">
        <v>45</v>
      </c>
      <c r="E143" t="s">
        <v>15</v>
      </c>
      <c r="F143">
        <v>86.213569163999992</v>
      </c>
      <c r="G143">
        <v>42.492352179396931</v>
      </c>
      <c r="H143">
        <v>54.782898672789997</v>
      </c>
      <c r="I143">
        <f>ABS(Table1[[#This Row],[num_integration]]-Table1[[#This Row],[ml_integration]])</f>
        <v>12.290546493393066</v>
      </c>
    </row>
    <row r="144" spans="1:9" x14ac:dyDescent="0.35">
      <c r="A144" t="s">
        <v>271</v>
      </c>
      <c r="B144">
        <v>13</v>
      </c>
      <c r="C144">
        <v>14.5</v>
      </c>
      <c r="D144">
        <v>45</v>
      </c>
      <c r="E144" t="s">
        <v>15</v>
      </c>
      <c r="F144">
        <v>90.060818017000003</v>
      </c>
      <c r="G144">
        <v>10.0870419823747</v>
      </c>
      <c r="H144">
        <v>22.58576062327575</v>
      </c>
      <c r="I144">
        <f>ABS(Table1[[#This Row],[num_integration]]-Table1[[#This Row],[ml_integration]])</f>
        <v>12.49871864090105</v>
      </c>
    </row>
    <row r="145" spans="1:9" x14ac:dyDescent="0.35">
      <c r="A145" t="s">
        <v>231</v>
      </c>
      <c r="B145">
        <v>11</v>
      </c>
      <c r="C145">
        <v>32.5</v>
      </c>
      <c r="D145">
        <v>45</v>
      </c>
      <c r="E145" t="s">
        <v>15</v>
      </c>
      <c r="F145">
        <v>69.705402374000002</v>
      </c>
      <c r="G145">
        <v>67.672612355742572</v>
      </c>
      <c r="H145">
        <v>80.189240387888958</v>
      </c>
      <c r="I145">
        <f>ABS(Table1[[#This Row],[num_integration]]-Table1[[#This Row],[ml_integration]])</f>
        <v>12.516628032146386</v>
      </c>
    </row>
    <row r="146" spans="1:9" x14ac:dyDescent="0.35">
      <c r="A146" t="s">
        <v>83</v>
      </c>
      <c r="B146">
        <v>7</v>
      </c>
      <c r="C146">
        <v>34.5</v>
      </c>
      <c r="D146">
        <v>45</v>
      </c>
      <c r="E146" t="s">
        <v>15</v>
      </c>
      <c r="F146">
        <v>29.130677804000001</v>
      </c>
      <c r="G146">
        <v>163.34649648230459</v>
      </c>
      <c r="H146">
        <v>150.8152105215398</v>
      </c>
      <c r="I146">
        <f>ABS(Table1[[#This Row],[num_integration]]-Table1[[#This Row],[ml_integration]])</f>
        <v>12.531285960764791</v>
      </c>
    </row>
    <row r="147" spans="1:9" x14ac:dyDescent="0.35">
      <c r="A147" t="s">
        <v>309</v>
      </c>
      <c r="B147">
        <v>13</v>
      </c>
      <c r="C147">
        <v>34.5</v>
      </c>
      <c r="D147">
        <v>15</v>
      </c>
      <c r="E147" t="s">
        <v>11</v>
      </c>
      <c r="F147">
        <v>75.419905602999989</v>
      </c>
      <c r="G147">
        <v>103.97590315062151</v>
      </c>
      <c r="H147">
        <v>116.5136530362811</v>
      </c>
      <c r="I147">
        <f>ABS(Table1[[#This Row],[num_integration]]-Table1[[#This Row],[ml_integration]])</f>
        <v>12.537749885659593</v>
      </c>
    </row>
    <row r="148" spans="1:9" x14ac:dyDescent="0.35">
      <c r="A148" t="s">
        <v>226</v>
      </c>
      <c r="B148">
        <v>11</v>
      </c>
      <c r="C148">
        <v>30.5</v>
      </c>
      <c r="D148">
        <v>30</v>
      </c>
      <c r="E148" t="s">
        <v>13</v>
      </c>
      <c r="F148">
        <v>66.108962417000001</v>
      </c>
      <c r="G148">
        <v>100.40373066807911</v>
      </c>
      <c r="H148">
        <v>113.0183048138467</v>
      </c>
      <c r="I148">
        <f>ABS(Table1[[#This Row],[num_integration]]-Table1[[#This Row],[ml_integration]])</f>
        <v>12.614574145767591</v>
      </c>
    </row>
    <row r="149" spans="1:9" x14ac:dyDescent="0.35">
      <c r="A149" t="s">
        <v>61</v>
      </c>
      <c r="B149">
        <v>7</v>
      </c>
      <c r="C149">
        <v>24.5</v>
      </c>
      <c r="D149">
        <v>15</v>
      </c>
      <c r="E149" t="s">
        <v>11</v>
      </c>
      <c r="F149">
        <v>25.376851781999999</v>
      </c>
      <c r="G149">
        <v>234.87399686114921</v>
      </c>
      <c r="H149">
        <v>247.51566544533671</v>
      </c>
      <c r="I149">
        <f>ABS(Table1[[#This Row],[num_integration]]-Table1[[#This Row],[ml_integration]])</f>
        <v>12.641668584187499</v>
      </c>
    </row>
    <row r="150" spans="1:9" x14ac:dyDescent="0.35">
      <c r="A150" t="s">
        <v>195</v>
      </c>
      <c r="B150">
        <v>11</v>
      </c>
      <c r="C150">
        <v>14.5</v>
      </c>
      <c r="D150">
        <v>45</v>
      </c>
      <c r="E150" t="s">
        <v>15</v>
      </c>
      <c r="F150">
        <v>75.920393586000003</v>
      </c>
      <c r="G150">
        <v>16.487885611389562</v>
      </c>
      <c r="H150">
        <v>29.183262065419289</v>
      </c>
      <c r="I150">
        <f>ABS(Table1[[#This Row],[num_integration]]-Table1[[#This Row],[ml_integration]])</f>
        <v>12.695376454029727</v>
      </c>
    </row>
    <row r="151" spans="1:9" x14ac:dyDescent="0.35">
      <c r="A151" t="s">
        <v>190</v>
      </c>
      <c r="B151">
        <v>11</v>
      </c>
      <c r="C151">
        <v>12.5</v>
      </c>
      <c r="D151">
        <v>30</v>
      </c>
      <c r="E151" t="s">
        <v>13</v>
      </c>
      <c r="F151">
        <v>66.339922965</v>
      </c>
      <c r="G151">
        <v>31.327601756196469</v>
      </c>
      <c r="H151">
        <v>18.196994493362581</v>
      </c>
      <c r="I151">
        <f>ABS(Table1[[#This Row],[num_integration]]-Table1[[#This Row],[ml_integration]])</f>
        <v>13.130607262833887</v>
      </c>
    </row>
    <row r="152" spans="1:9" x14ac:dyDescent="0.35">
      <c r="A152" t="s">
        <v>138</v>
      </c>
      <c r="B152">
        <v>9</v>
      </c>
      <c r="C152">
        <v>24.5</v>
      </c>
      <c r="D152">
        <v>30</v>
      </c>
      <c r="E152" t="s">
        <v>13</v>
      </c>
      <c r="F152">
        <v>67.688184409999991</v>
      </c>
      <c r="G152">
        <v>116.912129136434</v>
      </c>
      <c r="H152">
        <v>103.71590860529901</v>
      </c>
      <c r="I152">
        <f>ABS(Table1[[#This Row],[num_integration]]-Table1[[#This Row],[ml_integration]])</f>
        <v>13.196220531134998</v>
      </c>
    </row>
    <row r="153" spans="1:9" x14ac:dyDescent="0.35">
      <c r="A153" t="s">
        <v>211</v>
      </c>
      <c r="B153">
        <v>11</v>
      </c>
      <c r="C153">
        <v>22.5</v>
      </c>
      <c r="D153">
        <v>45</v>
      </c>
      <c r="E153" t="s">
        <v>15</v>
      </c>
      <c r="F153">
        <v>72.449451207999999</v>
      </c>
      <c r="G153">
        <v>33.879961607008887</v>
      </c>
      <c r="H153">
        <v>47.262090883703188</v>
      </c>
      <c r="I153">
        <f>ABS(Table1[[#This Row],[num_integration]]-Table1[[#This Row],[ml_integration]])</f>
        <v>13.3821292766943</v>
      </c>
    </row>
    <row r="154" spans="1:9" x14ac:dyDescent="0.35">
      <c r="A154" t="s">
        <v>189</v>
      </c>
      <c r="B154">
        <v>11</v>
      </c>
      <c r="C154">
        <v>12.5</v>
      </c>
      <c r="D154">
        <v>15</v>
      </c>
      <c r="E154" t="s">
        <v>11</v>
      </c>
      <c r="F154">
        <v>63.7228432</v>
      </c>
      <c r="G154">
        <v>47.345735678792181</v>
      </c>
      <c r="H154">
        <v>33.736985935335717</v>
      </c>
      <c r="I154">
        <f>ABS(Table1[[#This Row],[num_integration]]-Table1[[#This Row],[ml_integration]])</f>
        <v>13.608749743456464</v>
      </c>
    </row>
    <row r="155" spans="1:9" x14ac:dyDescent="0.35">
      <c r="A155" t="s">
        <v>223</v>
      </c>
      <c r="B155">
        <v>11</v>
      </c>
      <c r="C155">
        <v>28.5</v>
      </c>
      <c r="D155">
        <v>45</v>
      </c>
      <c r="E155" t="s">
        <v>15</v>
      </c>
      <c r="F155">
        <v>70.673661202000005</v>
      </c>
      <c r="G155">
        <v>56.220827392301587</v>
      </c>
      <c r="H155">
        <v>69.834172294640439</v>
      </c>
      <c r="I155">
        <f>ABS(Table1[[#This Row],[num_integration]]-Table1[[#This Row],[ml_integration]])</f>
        <v>13.613344902338852</v>
      </c>
    </row>
    <row r="156" spans="1:9" x14ac:dyDescent="0.35">
      <c r="A156" t="s">
        <v>214</v>
      </c>
      <c r="B156">
        <v>11</v>
      </c>
      <c r="C156">
        <v>24.5</v>
      </c>
      <c r="D156">
        <v>30</v>
      </c>
      <c r="E156" t="s">
        <v>13</v>
      </c>
      <c r="F156">
        <v>66.773088545000007</v>
      </c>
      <c r="G156">
        <v>79.970094778899679</v>
      </c>
      <c r="H156">
        <v>66.035890895230978</v>
      </c>
      <c r="I156">
        <f>ABS(Table1[[#This Row],[num_integration]]-Table1[[#This Row],[ml_integration]])</f>
        <v>13.934203883668701</v>
      </c>
    </row>
    <row r="157" spans="1:9" x14ac:dyDescent="0.35">
      <c r="A157" t="s">
        <v>144</v>
      </c>
      <c r="B157">
        <v>9</v>
      </c>
      <c r="C157">
        <v>28.5</v>
      </c>
      <c r="D157">
        <v>0</v>
      </c>
      <c r="E157" t="s">
        <v>9</v>
      </c>
      <c r="F157">
        <v>30.098058835</v>
      </c>
      <c r="G157">
        <v>178.39907965022331</v>
      </c>
      <c r="H157">
        <v>164.35140139840101</v>
      </c>
      <c r="I157">
        <f>ABS(Table1[[#This Row],[num_integration]]-Table1[[#This Row],[ml_integration]])</f>
        <v>14.047678251822305</v>
      </c>
    </row>
    <row r="158" spans="1:9" x14ac:dyDescent="0.35">
      <c r="A158" t="s">
        <v>147</v>
      </c>
      <c r="B158">
        <v>9</v>
      </c>
      <c r="C158">
        <v>28.5</v>
      </c>
      <c r="D158">
        <v>45</v>
      </c>
      <c r="E158" t="s">
        <v>15</v>
      </c>
      <c r="F158">
        <v>50.762745172000002</v>
      </c>
      <c r="G158">
        <v>89.393513825301028</v>
      </c>
      <c r="H158">
        <v>103.5386702227222</v>
      </c>
      <c r="I158">
        <f>ABS(Table1[[#This Row],[num_integration]]-Table1[[#This Row],[ml_integration]])</f>
        <v>14.145156397421175</v>
      </c>
    </row>
    <row r="159" spans="1:9" x14ac:dyDescent="0.35">
      <c r="A159" t="s">
        <v>27</v>
      </c>
      <c r="B159">
        <v>7</v>
      </c>
      <c r="C159">
        <v>6.5</v>
      </c>
      <c r="D159">
        <v>45</v>
      </c>
      <c r="E159" t="s">
        <v>15</v>
      </c>
      <c r="F159">
        <v>44.986081421000002</v>
      </c>
      <c r="G159">
        <v>31.891770271702828</v>
      </c>
      <c r="H159">
        <v>17.49434749458328</v>
      </c>
      <c r="I159">
        <f>ABS(Table1[[#This Row],[num_integration]]-Table1[[#This Row],[ml_integration]])</f>
        <v>14.397422777119548</v>
      </c>
    </row>
    <row r="160" spans="1:9" x14ac:dyDescent="0.35">
      <c r="A160" t="s">
        <v>102</v>
      </c>
      <c r="B160">
        <v>9</v>
      </c>
      <c r="C160">
        <v>6.5</v>
      </c>
      <c r="D160">
        <v>30</v>
      </c>
      <c r="E160" t="s">
        <v>13</v>
      </c>
      <c r="F160">
        <v>54.518456190999999</v>
      </c>
      <c r="G160">
        <v>23.305529435468941</v>
      </c>
      <c r="H160">
        <v>8.8404582296766421</v>
      </c>
      <c r="I160">
        <f>ABS(Table1[[#This Row],[num_integration]]-Table1[[#This Row],[ml_integration]])</f>
        <v>14.465071205792299</v>
      </c>
    </row>
    <row r="161" spans="1:9" x14ac:dyDescent="0.35">
      <c r="A161" t="s">
        <v>36</v>
      </c>
      <c r="B161">
        <v>7</v>
      </c>
      <c r="C161">
        <v>12.5</v>
      </c>
      <c r="D161">
        <v>0</v>
      </c>
      <c r="E161" t="s">
        <v>9</v>
      </c>
      <c r="F161">
        <v>18.895344919999999</v>
      </c>
      <c r="G161">
        <v>140.99522833602131</v>
      </c>
      <c r="H161">
        <v>155.5632851382654</v>
      </c>
      <c r="I161">
        <f>ABS(Table1[[#This Row],[num_integration]]-Table1[[#This Row],[ml_integration]])</f>
        <v>14.568056802244087</v>
      </c>
    </row>
    <row r="162" spans="1:9" x14ac:dyDescent="0.35">
      <c r="A162" t="s">
        <v>148</v>
      </c>
      <c r="B162">
        <v>9</v>
      </c>
      <c r="C162">
        <v>30.5</v>
      </c>
      <c r="D162">
        <v>0</v>
      </c>
      <c r="E162" t="s">
        <v>9</v>
      </c>
      <c r="F162">
        <v>29.863447502</v>
      </c>
      <c r="G162">
        <v>189.94246614002111</v>
      </c>
      <c r="H162">
        <v>175.35315914821379</v>
      </c>
      <c r="I162">
        <f>ABS(Table1[[#This Row],[num_integration]]-Table1[[#This Row],[ml_integration]])</f>
        <v>14.589306991807319</v>
      </c>
    </row>
    <row r="163" spans="1:9" x14ac:dyDescent="0.35">
      <c r="A163" t="s">
        <v>125</v>
      </c>
      <c r="B163">
        <v>9</v>
      </c>
      <c r="C163">
        <v>18.5</v>
      </c>
      <c r="D163">
        <v>15</v>
      </c>
      <c r="E163" t="s">
        <v>11</v>
      </c>
      <c r="F163">
        <v>67.580605477000006</v>
      </c>
      <c r="G163">
        <v>115.3278957349399</v>
      </c>
      <c r="H163">
        <v>100.63502685939351</v>
      </c>
      <c r="I163">
        <f>ABS(Table1[[#This Row],[num_integration]]-Table1[[#This Row],[ml_integration]])</f>
        <v>14.692868875546395</v>
      </c>
    </row>
    <row r="164" spans="1:9" x14ac:dyDescent="0.35">
      <c r="A164" t="s">
        <v>294</v>
      </c>
      <c r="B164">
        <v>13</v>
      </c>
      <c r="C164">
        <v>26.5</v>
      </c>
      <c r="D164">
        <v>30</v>
      </c>
      <c r="E164" t="s">
        <v>13</v>
      </c>
      <c r="F164">
        <v>77.939423739999995</v>
      </c>
      <c r="G164">
        <v>51.829595459125017</v>
      </c>
      <c r="H164">
        <v>66.539225243192277</v>
      </c>
      <c r="I164">
        <f>ABS(Table1[[#This Row],[num_integration]]-Table1[[#This Row],[ml_integration]])</f>
        <v>14.709629784067261</v>
      </c>
    </row>
    <row r="165" spans="1:9" x14ac:dyDescent="0.35">
      <c r="A165" t="s">
        <v>196</v>
      </c>
      <c r="B165">
        <v>11</v>
      </c>
      <c r="C165">
        <v>16.5</v>
      </c>
      <c r="D165">
        <v>0</v>
      </c>
      <c r="E165" t="s">
        <v>9</v>
      </c>
      <c r="F165">
        <v>31.543657078999999</v>
      </c>
      <c r="G165">
        <v>94.035613196642473</v>
      </c>
      <c r="H165">
        <v>108.841015106035</v>
      </c>
      <c r="I165">
        <f>ABS(Table1[[#This Row],[num_integration]]-Table1[[#This Row],[ml_integration]])</f>
        <v>14.805401909392529</v>
      </c>
    </row>
    <row r="166" spans="1:9" x14ac:dyDescent="0.35">
      <c r="A166" t="s">
        <v>136</v>
      </c>
      <c r="B166">
        <v>9</v>
      </c>
      <c r="C166">
        <v>24.5</v>
      </c>
      <c r="D166">
        <v>0</v>
      </c>
      <c r="E166" t="s">
        <v>9</v>
      </c>
      <c r="F166">
        <v>30.556392475999999</v>
      </c>
      <c r="G166">
        <v>160.21860972620661</v>
      </c>
      <c r="H166">
        <v>145.37124331353809</v>
      </c>
      <c r="I166">
        <f>ABS(Table1[[#This Row],[num_integration]]-Table1[[#This Row],[ml_integration]])</f>
        <v>14.847366412668521</v>
      </c>
    </row>
    <row r="167" spans="1:9" x14ac:dyDescent="0.35">
      <c r="A167" t="s">
        <v>210</v>
      </c>
      <c r="B167">
        <v>11</v>
      </c>
      <c r="C167">
        <v>22.5</v>
      </c>
      <c r="D167">
        <v>30</v>
      </c>
      <c r="E167" t="s">
        <v>13</v>
      </c>
      <c r="F167">
        <v>66.012276232000005</v>
      </c>
      <c r="G167">
        <v>71.497231696491681</v>
      </c>
      <c r="H167">
        <v>56.394934895000013</v>
      </c>
      <c r="I167">
        <f>ABS(Table1[[#This Row],[num_integration]]-Table1[[#This Row],[ml_integration]])</f>
        <v>15.102296801491669</v>
      </c>
    </row>
    <row r="168" spans="1:9" x14ac:dyDescent="0.35">
      <c r="A168" t="s">
        <v>57</v>
      </c>
      <c r="B168">
        <v>7</v>
      </c>
      <c r="C168">
        <v>22.5</v>
      </c>
      <c r="D168">
        <v>15</v>
      </c>
      <c r="E168" t="s">
        <v>11</v>
      </c>
      <c r="F168">
        <v>25.612560212999998</v>
      </c>
      <c r="G168">
        <v>219.22479755080909</v>
      </c>
      <c r="H168">
        <v>234.34378056002379</v>
      </c>
      <c r="I168">
        <f>ABS(Table1[[#This Row],[num_integration]]-Table1[[#This Row],[ml_integration]])</f>
        <v>15.118983009214702</v>
      </c>
    </row>
    <row r="169" spans="1:9" x14ac:dyDescent="0.35">
      <c r="A169" t="s">
        <v>313</v>
      </c>
      <c r="B169">
        <v>13</v>
      </c>
      <c r="C169">
        <v>35</v>
      </c>
      <c r="D169">
        <v>15</v>
      </c>
      <c r="E169" t="s">
        <v>11</v>
      </c>
      <c r="F169">
        <v>75.082107454999999</v>
      </c>
      <c r="G169">
        <v>104.8204219860457</v>
      </c>
      <c r="H169">
        <v>120.2697199771069</v>
      </c>
      <c r="I169">
        <f>ABS(Table1[[#This Row],[num_integration]]-Table1[[#This Row],[ml_integration]])</f>
        <v>15.449297991061201</v>
      </c>
    </row>
    <row r="170" spans="1:9" x14ac:dyDescent="0.35">
      <c r="A170" t="s">
        <v>206</v>
      </c>
      <c r="B170">
        <v>11</v>
      </c>
      <c r="C170">
        <v>20.5</v>
      </c>
      <c r="D170">
        <v>30</v>
      </c>
      <c r="E170" t="s">
        <v>13</v>
      </c>
      <c r="F170">
        <v>66.115120321999996</v>
      </c>
      <c r="G170">
        <v>61.892695317336923</v>
      </c>
      <c r="H170">
        <v>46.155043166931023</v>
      </c>
      <c r="I170">
        <f>ABS(Table1[[#This Row],[num_integration]]-Table1[[#This Row],[ml_integration]])</f>
        <v>15.7376521504059</v>
      </c>
    </row>
    <row r="171" spans="1:9" x14ac:dyDescent="0.35">
      <c r="A171" t="s">
        <v>55</v>
      </c>
      <c r="B171">
        <v>7</v>
      </c>
      <c r="C171">
        <v>20.5</v>
      </c>
      <c r="D171">
        <v>45</v>
      </c>
      <c r="E171" t="s">
        <v>15</v>
      </c>
      <c r="F171">
        <v>30.557056069000001</v>
      </c>
      <c r="G171">
        <v>111.1674402405506</v>
      </c>
      <c r="H171">
        <v>126.91228453468359</v>
      </c>
      <c r="I171">
        <f>ABS(Table1[[#This Row],[num_integration]]-Table1[[#This Row],[ml_integration]])</f>
        <v>15.744844294132989</v>
      </c>
    </row>
    <row r="172" spans="1:9" x14ac:dyDescent="0.35">
      <c r="A172" t="s">
        <v>260</v>
      </c>
      <c r="B172">
        <v>13</v>
      </c>
      <c r="C172">
        <v>10.5</v>
      </c>
      <c r="D172">
        <v>0</v>
      </c>
      <c r="E172" t="s">
        <v>9</v>
      </c>
      <c r="F172">
        <v>71.329335689999994</v>
      </c>
      <c r="G172">
        <v>20.4355115883648</v>
      </c>
      <c r="H172">
        <v>36.348604198965397</v>
      </c>
      <c r="I172">
        <f>ABS(Table1[[#This Row],[num_integration]]-Table1[[#This Row],[ml_integration]])</f>
        <v>15.913092610600597</v>
      </c>
    </row>
    <row r="173" spans="1:9" x14ac:dyDescent="0.35">
      <c r="A173" t="s">
        <v>298</v>
      </c>
      <c r="B173">
        <v>13</v>
      </c>
      <c r="C173">
        <v>28.5</v>
      </c>
      <c r="D173">
        <v>30</v>
      </c>
      <c r="E173" t="s">
        <v>13</v>
      </c>
      <c r="F173">
        <v>77.58552861199999</v>
      </c>
      <c r="G173">
        <v>59.313333154098878</v>
      </c>
      <c r="H173">
        <v>75.30712213355514</v>
      </c>
      <c r="I173">
        <f>ABS(Table1[[#This Row],[num_integration]]-Table1[[#This Row],[ml_integration]])</f>
        <v>15.993788979456262</v>
      </c>
    </row>
    <row r="174" spans="1:9" x14ac:dyDescent="0.35">
      <c r="A174" t="s">
        <v>97</v>
      </c>
      <c r="B174">
        <v>9</v>
      </c>
      <c r="C174">
        <v>4.5</v>
      </c>
      <c r="D174">
        <v>15</v>
      </c>
      <c r="E174" t="s">
        <v>11</v>
      </c>
      <c r="F174">
        <v>51.256178497999997</v>
      </c>
      <c r="G174">
        <v>20.359059798859441</v>
      </c>
      <c r="H174">
        <v>4.2118288389001464</v>
      </c>
      <c r="I174">
        <f>ABS(Table1[[#This Row],[num_integration]]-Table1[[#This Row],[ml_integration]])</f>
        <v>16.147230959959295</v>
      </c>
    </row>
    <row r="175" spans="1:9" x14ac:dyDescent="0.35">
      <c r="A175" t="s">
        <v>26</v>
      </c>
      <c r="B175">
        <v>7</v>
      </c>
      <c r="C175">
        <v>6.5</v>
      </c>
      <c r="D175">
        <v>30</v>
      </c>
      <c r="E175" t="s">
        <v>13</v>
      </c>
      <c r="F175">
        <v>44.986081421000002</v>
      </c>
      <c r="G175">
        <v>54.113462890478189</v>
      </c>
      <c r="H175">
        <v>37.917182404088628</v>
      </c>
      <c r="I175">
        <f>ABS(Table1[[#This Row],[num_integration]]-Table1[[#This Row],[ml_integration]])</f>
        <v>16.196280486389561</v>
      </c>
    </row>
    <row r="176" spans="1:9" x14ac:dyDescent="0.35">
      <c r="A176" t="s">
        <v>35</v>
      </c>
      <c r="B176">
        <v>7</v>
      </c>
      <c r="C176">
        <v>10.5</v>
      </c>
      <c r="D176">
        <v>45</v>
      </c>
      <c r="E176" t="s">
        <v>15</v>
      </c>
      <c r="F176">
        <v>42.289008498000001</v>
      </c>
      <c r="G176">
        <v>55.952559746859883</v>
      </c>
      <c r="H176">
        <v>39.572241456086893</v>
      </c>
      <c r="I176">
        <f>ABS(Table1[[#This Row],[num_integration]]-Table1[[#This Row],[ml_integration]])</f>
        <v>16.380318290772991</v>
      </c>
    </row>
    <row r="177" spans="1:9" x14ac:dyDescent="0.35">
      <c r="A177" t="s">
        <v>42</v>
      </c>
      <c r="B177">
        <v>7</v>
      </c>
      <c r="C177">
        <v>14.5</v>
      </c>
      <c r="D177">
        <v>30</v>
      </c>
      <c r="E177" t="s">
        <v>13</v>
      </c>
      <c r="F177">
        <v>27.952212021000001</v>
      </c>
      <c r="G177">
        <v>125.3909079000537</v>
      </c>
      <c r="H177">
        <v>142.07342831658181</v>
      </c>
      <c r="I177">
        <f>ABS(Table1[[#This Row],[num_integration]]-Table1[[#This Row],[ml_integration]])</f>
        <v>16.682520416528106</v>
      </c>
    </row>
    <row r="178" spans="1:9" x14ac:dyDescent="0.35">
      <c r="A178" t="s">
        <v>193</v>
      </c>
      <c r="B178">
        <v>11</v>
      </c>
      <c r="C178">
        <v>14.5</v>
      </c>
      <c r="D178">
        <v>15</v>
      </c>
      <c r="E178" t="s">
        <v>11</v>
      </c>
      <c r="F178">
        <v>64.086953074000007</v>
      </c>
      <c r="G178">
        <v>57.701711574396079</v>
      </c>
      <c r="H178">
        <v>40.642668449132543</v>
      </c>
      <c r="I178">
        <f>ABS(Table1[[#This Row],[num_integration]]-Table1[[#This Row],[ml_integration]])</f>
        <v>17.059043125263536</v>
      </c>
    </row>
    <row r="179" spans="1:9" x14ac:dyDescent="0.35">
      <c r="A179" t="s">
        <v>29</v>
      </c>
      <c r="B179">
        <v>7</v>
      </c>
      <c r="C179">
        <v>8.5</v>
      </c>
      <c r="D179">
        <v>15</v>
      </c>
      <c r="E179" t="s">
        <v>11</v>
      </c>
      <c r="F179">
        <v>22.237665132</v>
      </c>
      <c r="G179">
        <v>97.355177212548625</v>
      </c>
      <c r="H179">
        <v>80.236054847233163</v>
      </c>
      <c r="I179">
        <f>ABS(Table1[[#This Row],[num_integration]]-Table1[[#This Row],[ml_integration]])</f>
        <v>17.119122365315462</v>
      </c>
    </row>
    <row r="180" spans="1:9" x14ac:dyDescent="0.35">
      <c r="A180" t="s">
        <v>140</v>
      </c>
      <c r="B180">
        <v>9</v>
      </c>
      <c r="C180">
        <v>26.5</v>
      </c>
      <c r="D180">
        <v>0</v>
      </c>
      <c r="E180" t="s">
        <v>9</v>
      </c>
      <c r="F180">
        <v>30.332591936</v>
      </c>
      <c r="G180">
        <v>170.93671203936489</v>
      </c>
      <c r="H180">
        <v>153.53658347002511</v>
      </c>
      <c r="I180">
        <f>ABS(Table1[[#This Row],[num_integration]]-Table1[[#This Row],[ml_integration]])</f>
        <v>17.400128569339785</v>
      </c>
    </row>
    <row r="181" spans="1:9" x14ac:dyDescent="0.35">
      <c r="A181" t="s">
        <v>87</v>
      </c>
      <c r="B181">
        <v>7</v>
      </c>
      <c r="C181">
        <v>35</v>
      </c>
      <c r="D181">
        <v>45</v>
      </c>
      <c r="E181" t="s">
        <v>15</v>
      </c>
      <c r="F181">
        <v>29.062095209999999</v>
      </c>
      <c r="G181">
        <v>166.32260490800351</v>
      </c>
      <c r="H181">
        <v>148.89508002651411</v>
      </c>
      <c r="I181">
        <f>ABS(Table1[[#This Row],[num_integration]]-Table1[[#This Row],[ml_integration]])</f>
        <v>17.427524881489404</v>
      </c>
    </row>
    <row r="182" spans="1:9" x14ac:dyDescent="0.35">
      <c r="A182" t="s">
        <v>65</v>
      </c>
      <c r="B182">
        <v>7</v>
      </c>
      <c r="C182">
        <v>26.5</v>
      </c>
      <c r="D182">
        <v>15</v>
      </c>
      <c r="E182" t="s">
        <v>11</v>
      </c>
      <c r="F182">
        <v>25.143738016</v>
      </c>
      <c r="G182">
        <v>249.48853470138911</v>
      </c>
      <c r="H182">
        <v>267.04026501028437</v>
      </c>
      <c r="I182">
        <f>ABS(Table1[[#This Row],[num_integration]]-Table1[[#This Row],[ml_integration]])</f>
        <v>17.551730308895259</v>
      </c>
    </row>
    <row r="183" spans="1:9" x14ac:dyDescent="0.35">
      <c r="A183" t="s">
        <v>194</v>
      </c>
      <c r="B183">
        <v>11</v>
      </c>
      <c r="C183">
        <v>14.5</v>
      </c>
      <c r="D183">
        <v>30</v>
      </c>
      <c r="E183" t="s">
        <v>13</v>
      </c>
      <c r="F183">
        <v>65.860448300999991</v>
      </c>
      <c r="G183">
        <v>39.57220339479629</v>
      </c>
      <c r="H183">
        <v>21.705320761943309</v>
      </c>
      <c r="I183">
        <f>ABS(Table1[[#This Row],[num_integration]]-Table1[[#This Row],[ml_integration]])</f>
        <v>17.866882632852981</v>
      </c>
    </row>
    <row r="184" spans="1:9" x14ac:dyDescent="0.35">
      <c r="A184" t="s">
        <v>16</v>
      </c>
      <c r="B184">
        <v>7</v>
      </c>
      <c r="C184">
        <v>2.5</v>
      </c>
      <c r="D184">
        <v>0</v>
      </c>
      <c r="E184" t="s">
        <v>9</v>
      </c>
      <c r="F184">
        <v>37.466161995999997</v>
      </c>
      <c r="G184">
        <v>23.80126600665313</v>
      </c>
      <c r="H184">
        <v>5.8903232271879924</v>
      </c>
      <c r="I184">
        <f>ABS(Table1[[#This Row],[num_integration]]-Table1[[#This Row],[ml_integration]])</f>
        <v>17.910942779465138</v>
      </c>
    </row>
    <row r="185" spans="1:9" x14ac:dyDescent="0.35">
      <c r="A185" t="s">
        <v>235</v>
      </c>
      <c r="B185">
        <v>11</v>
      </c>
      <c r="C185">
        <v>34.5</v>
      </c>
      <c r="D185">
        <v>45</v>
      </c>
      <c r="E185" t="s">
        <v>15</v>
      </c>
      <c r="F185">
        <v>69.001788169000008</v>
      </c>
      <c r="G185">
        <v>73.09879980625216</v>
      </c>
      <c r="H185">
        <v>91.043200663261928</v>
      </c>
      <c r="I185">
        <f>ABS(Table1[[#This Row],[num_integration]]-Table1[[#This Row],[ml_integration]])</f>
        <v>17.944400857009768</v>
      </c>
    </row>
    <row r="186" spans="1:9" x14ac:dyDescent="0.35">
      <c r="A186" t="s">
        <v>175</v>
      </c>
      <c r="B186">
        <v>11</v>
      </c>
      <c r="C186">
        <v>4.5</v>
      </c>
      <c r="D186">
        <v>45</v>
      </c>
      <c r="E186" t="s">
        <v>15</v>
      </c>
      <c r="F186">
        <v>72.695610939999995</v>
      </c>
      <c r="G186">
        <v>2.7747308021645321</v>
      </c>
      <c r="H186">
        <v>20.78441852521291</v>
      </c>
      <c r="I186">
        <f>ABS(Table1[[#This Row],[num_integration]]-Table1[[#This Row],[ml_integration]])</f>
        <v>18.00968772304838</v>
      </c>
    </row>
    <row r="187" spans="1:9" x14ac:dyDescent="0.35">
      <c r="A187" t="s">
        <v>152</v>
      </c>
      <c r="B187">
        <v>9</v>
      </c>
      <c r="C187">
        <v>32.5</v>
      </c>
      <c r="D187">
        <v>0</v>
      </c>
      <c r="E187" t="s">
        <v>9</v>
      </c>
      <c r="F187">
        <v>29.672958508000001</v>
      </c>
      <c r="G187">
        <v>202.87771670092391</v>
      </c>
      <c r="H187">
        <v>184.8390540911106</v>
      </c>
      <c r="I187">
        <f>ABS(Table1[[#This Row],[num_integration]]-Table1[[#This Row],[ml_integration]])</f>
        <v>18.038662609813315</v>
      </c>
    </row>
    <row r="188" spans="1:9" x14ac:dyDescent="0.35">
      <c r="A188" t="s">
        <v>105</v>
      </c>
      <c r="B188">
        <v>9</v>
      </c>
      <c r="C188">
        <v>8.5</v>
      </c>
      <c r="D188">
        <v>15</v>
      </c>
      <c r="E188" t="s">
        <v>11</v>
      </c>
      <c r="F188">
        <v>51.482661247000003</v>
      </c>
      <c r="G188">
        <v>52.397895909642109</v>
      </c>
      <c r="H188">
        <v>34.330154812200362</v>
      </c>
      <c r="I188">
        <f>ABS(Table1[[#This Row],[num_integration]]-Table1[[#This Row],[ml_integration]])</f>
        <v>18.067741097441747</v>
      </c>
    </row>
    <row r="189" spans="1:9" x14ac:dyDescent="0.35">
      <c r="A189" t="s">
        <v>41</v>
      </c>
      <c r="B189">
        <v>7</v>
      </c>
      <c r="C189">
        <v>14.5</v>
      </c>
      <c r="D189">
        <v>15</v>
      </c>
      <c r="E189" t="s">
        <v>11</v>
      </c>
      <c r="F189">
        <v>26.804029121999999</v>
      </c>
      <c r="G189">
        <v>151.4208564552458</v>
      </c>
      <c r="H189">
        <v>169.61809881920789</v>
      </c>
      <c r="I189">
        <f>ABS(Table1[[#This Row],[num_integration]]-Table1[[#This Row],[ml_integration]])</f>
        <v>18.19724236396209</v>
      </c>
    </row>
    <row r="190" spans="1:9" x14ac:dyDescent="0.35">
      <c r="A190" t="s">
        <v>151</v>
      </c>
      <c r="B190">
        <v>9</v>
      </c>
      <c r="C190">
        <v>30.5</v>
      </c>
      <c r="D190">
        <v>45</v>
      </c>
      <c r="E190" t="s">
        <v>15</v>
      </c>
      <c r="F190">
        <v>49.340146214000001</v>
      </c>
      <c r="G190">
        <v>95.642378985327355</v>
      </c>
      <c r="H190">
        <v>113.872642505402</v>
      </c>
      <c r="I190">
        <f>ABS(Table1[[#This Row],[num_integration]]-Table1[[#This Row],[ml_integration]])</f>
        <v>18.230263520074644</v>
      </c>
    </row>
    <row r="191" spans="1:9" x14ac:dyDescent="0.35">
      <c r="A191" t="s">
        <v>202</v>
      </c>
      <c r="B191">
        <v>11</v>
      </c>
      <c r="C191">
        <v>18.5</v>
      </c>
      <c r="D191">
        <v>30</v>
      </c>
      <c r="E191" t="s">
        <v>13</v>
      </c>
      <c r="F191">
        <v>66.137434810000002</v>
      </c>
      <c r="G191">
        <v>54.26475710720144</v>
      </c>
      <c r="H191">
        <v>35.996065336032188</v>
      </c>
      <c r="I191">
        <f>ABS(Table1[[#This Row],[num_integration]]-Table1[[#This Row],[ml_integration]])</f>
        <v>18.268691771169252</v>
      </c>
    </row>
    <row r="192" spans="1:9" x14ac:dyDescent="0.35">
      <c r="A192" t="s">
        <v>255</v>
      </c>
      <c r="B192">
        <v>13</v>
      </c>
      <c r="C192">
        <v>6.5</v>
      </c>
      <c r="D192">
        <v>45</v>
      </c>
      <c r="E192" t="s">
        <v>15</v>
      </c>
      <c r="F192">
        <v>84.110098898000004</v>
      </c>
      <c r="G192">
        <v>2.7574223251824561</v>
      </c>
      <c r="H192">
        <v>21.09262870707062</v>
      </c>
      <c r="I192">
        <f>ABS(Table1[[#This Row],[num_integration]]-Table1[[#This Row],[ml_integration]])</f>
        <v>18.335206381888163</v>
      </c>
    </row>
    <row r="193" spans="1:9" x14ac:dyDescent="0.35">
      <c r="A193" t="s">
        <v>280</v>
      </c>
      <c r="B193">
        <v>13</v>
      </c>
      <c r="C193">
        <v>20.5</v>
      </c>
      <c r="D193">
        <v>0</v>
      </c>
      <c r="E193" t="s">
        <v>9</v>
      </c>
      <c r="F193">
        <v>35.962701783</v>
      </c>
      <c r="G193">
        <v>85.762625218502734</v>
      </c>
      <c r="H193">
        <v>104.4442452378407</v>
      </c>
      <c r="I193">
        <f>ABS(Table1[[#This Row],[num_integration]]-Table1[[#This Row],[ml_integration]])</f>
        <v>18.68162001933797</v>
      </c>
    </row>
    <row r="194" spans="1:9" x14ac:dyDescent="0.35">
      <c r="A194" t="s">
        <v>215</v>
      </c>
      <c r="B194">
        <v>11</v>
      </c>
      <c r="C194">
        <v>24.5</v>
      </c>
      <c r="D194">
        <v>45</v>
      </c>
      <c r="E194" t="s">
        <v>15</v>
      </c>
      <c r="F194">
        <v>71.779364616000009</v>
      </c>
      <c r="G194">
        <v>39.385869060532748</v>
      </c>
      <c r="H194">
        <v>58.133655499981842</v>
      </c>
      <c r="I194">
        <f>ABS(Table1[[#This Row],[num_integration]]-Table1[[#This Row],[ml_integration]])</f>
        <v>18.747786439449094</v>
      </c>
    </row>
    <row r="195" spans="1:9" x14ac:dyDescent="0.35">
      <c r="A195" t="s">
        <v>217</v>
      </c>
      <c r="B195">
        <v>11</v>
      </c>
      <c r="C195">
        <v>26.5</v>
      </c>
      <c r="D195">
        <v>15</v>
      </c>
      <c r="E195" t="s">
        <v>11</v>
      </c>
      <c r="F195">
        <v>66.391846060999995</v>
      </c>
      <c r="G195">
        <v>112.1146351770673</v>
      </c>
      <c r="H195">
        <v>93.31777089916875</v>
      </c>
      <c r="I195">
        <f>ABS(Table1[[#This Row],[num_integration]]-Table1[[#This Row],[ml_integration]])</f>
        <v>18.79686427789855</v>
      </c>
    </row>
    <row r="196" spans="1:9" x14ac:dyDescent="0.35">
      <c r="A196" t="s">
        <v>160</v>
      </c>
      <c r="B196">
        <v>9</v>
      </c>
      <c r="C196">
        <v>35</v>
      </c>
      <c r="D196">
        <v>0</v>
      </c>
      <c r="E196" t="s">
        <v>9</v>
      </c>
      <c r="F196">
        <v>29.460689603999999</v>
      </c>
      <c r="G196">
        <v>218.51713718859949</v>
      </c>
      <c r="H196">
        <v>199.6911474588851</v>
      </c>
      <c r="I196">
        <f>ABS(Table1[[#This Row],[num_integration]]-Table1[[#This Row],[ml_integration]])</f>
        <v>18.825989729714394</v>
      </c>
    </row>
    <row r="197" spans="1:9" x14ac:dyDescent="0.35">
      <c r="A197" t="s">
        <v>232</v>
      </c>
      <c r="B197">
        <v>11</v>
      </c>
      <c r="C197">
        <v>34.5</v>
      </c>
      <c r="D197">
        <v>0</v>
      </c>
      <c r="E197" t="s">
        <v>9</v>
      </c>
      <c r="F197">
        <v>34.543361410000003</v>
      </c>
      <c r="G197">
        <v>162.97494073963239</v>
      </c>
      <c r="H197">
        <v>144.04104250993529</v>
      </c>
      <c r="I197">
        <f>ABS(Table1[[#This Row],[num_integration]]-Table1[[#This Row],[ml_integration]])</f>
        <v>18.933898229697093</v>
      </c>
    </row>
    <row r="198" spans="1:9" x14ac:dyDescent="0.35">
      <c r="A198" t="s">
        <v>137</v>
      </c>
      <c r="B198">
        <v>9</v>
      </c>
      <c r="C198">
        <v>24.5</v>
      </c>
      <c r="D198">
        <v>15</v>
      </c>
      <c r="E198" t="s">
        <v>11</v>
      </c>
      <c r="F198">
        <v>30.387921810000002</v>
      </c>
      <c r="G198">
        <v>166.20055994229119</v>
      </c>
      <c r="H198">
        <v>185.3531321551624</v>
      </c>
      <c r="I198">
        <f>ABS(Table1[[#This Row],[num_integration]]-Table1[[#This Row],[ml_integration]])</f>
        <v>19.152572212871206</v>
      </c>
    </row>
    <row r="199" spans="1:9" x14ac:dyDescent="0.35">
      <c r="A199" t="s">
        <v>106</v>
      </c>
      <c r="B199">
        <v>9</v>
      </c>
      <c r="C199">
        <v>8.5</v>
      </c>
      <c r="D199">
        <v>30</v>
      </c>
      <c r="E199" t="s">
        <v>13</v>
      </c>
      <c r="F199">
        <v>54.810250729000003</v>
      </c>
      <c r="G199">
        <v>36.084940255709178</v>
      </c>
      <c r="H199">
        <v>16.428394941048051</v>
      </c>
      <c r="I199">
        <f>ABS(Table1[[#This Row],[num_integration]]-Table1[[#This Row],[ml_integration]])</f>
        <v>19.656545314661127</v>
      </c>
    </row>
    <row r="200" spans="1:9" x14ac:dyDescent="0.35">
      <c r="A200" t="s">
        <v>239</v>
      </c>
      <c r="B200">
        <v>11</v>
      </c>
      <c r="C200">
        <v>35</v>
      </c>
      <c r="D200">
        <v>45</v>
      </c>
      <c r="E200" t="s">
        <v>15</v>
      </c>
      <c r="F200">
        <v>68.972630322000001</v>
      </c>
      <c r="G200">
        <v>74.122200573089486</v>
      </c>
      <c r="H200">
        <v>93.911459365190353</v>
      </c>
      <c r="I200">
        <f>ABS(Table1[[#This Row],[num_integration]]-Table1[[#This Row],[ml_integration]])</f>
        <v>19.789258792100867</v>
      </c>
    </row>
    <row r="201" spans="1:9" x14ac:dyDescent="0.35">
      <c r="A201" t="s">
        <v>28</v>
      </c>
      <c r="B201">
        <v>7</v>
      </c>
      <c r="C201">
        <v>8.5</v>
      </c>
      <c r="D201">
        <v>0</v>
      </c>
      <c r="E201" t="s">
        <v>9</v>
      </c>
      <c r="F201">
        <v>23.069783225999998</v>
      </c>
      <c r="G201">
        <v>99.416646210151896</v>
      </c>
      <c r="H201">
        <v>79.617481005964237</v>
      </c>
      <c r="I201">
        <f>ABS(Table1[[#This Row],[num_integration]]-Table1[[#This Row],[ml_integration]])</f>
        <v>19.799165204187659</v>
      </c>
    </row>
    <row r="202" spans="1:9" x14ac:dyDescent="0.35">
      <c r="A202" t="s">
        <v>205</v>
      </c>
      <c r="B202">
        <v>11</v>
      </c>
      <c r="C202">
        <v>20.5</v>
      </c>
      <c r="D202">
        <v>15</v>
      </c>
      <c r="E202" t="s">
        <v>11</v>
      </c>
      <c r="F202">
        <v>65.083535283999993</v>
      </c>
      <c r="G202">
        <v>86.72122885748567</v>
      </c>
      <c r="H202">
        <v>66.770532743795911</v>
      </c>
      <c r="I202">
        <f>ABS(Table1[[#This Row],[num_integration]]-Table1[[#This Row],[ml_integration]])</f>
        <v>19.950696113689759</v>
      </c>
    </row>
    <row r="203" spans="1:9" x14ac:dyDescent="0.35">
      <c r="A203" t="s">
        <v>96</v>
      </c>
      <c r="B203">
        <v>9</v>
      </c>
      <c r="C203">
        <v>4.5</v>
      </c>
      <c r="D203">
        <v>0</v>
      </c>
      <c r="E203" t="s">
        <v>9</v>
      </c>
      <c r="F203">
        <v>50.651087046000001</v>
      </c>
      <c r="G203">
        <v>22.556593746758349</v>
      </c>
      <c r="H203">
        <v>2.5714759829149898</v>
      </c>
      <c r="I203">
        <f>ABS(Table1[[#This Row],[num_integration]]-Table1[[#This Row],[ml_integration]])</f>
        <v>19.985117763843359</v>
      </c>
    </row>
    <row r="204" spans="1:9" x14ac:dyDescent="0.35">
      <c r="A204" t="s">
        <v>156</v>
      </c>
      <c r="B204">
        <v>9</v>
      </c>
      <c r="C204">
        <v>34.5</v>
      </c>
      <c r="D204">
        <v>0</v>
      </c>
      <c r="E204" t="s">
        <v>9</v>
      </c>
      <c r="F204">
        <v>29.511355415000001</v>
      </c>
      <c r="G204">
        <v>216.70920898696531</v>
      </c>
      <c r="H204">
        <v>196.3308345851276</v>
      </c>
      <c r="I204">
        <f>ABS(Table1[[#This Row],[num_integration]]-Table1[[#This Row],[ml_integration]])</f>
        <v>20.378374401837704</v>
      </c>
    </row>
    <row r="205" spans="1:9" x14ac:dyDescent="0.35">
      <c r="A205" t="s">
        <v>110</v>
      </c>
      <c r="B205">
        <v>9</v>
      </c>
      <c r="C205">
        <v>10.5</v>
      </c>
      <c r="D205">
        <v>30</v>
      </c>
      <c r="E205" t="s">
        <v>13</v>
      </c>
      <c r="F205">
        <v>54.925321220999997</v>
      </c>
      <c r="G205">
        <v>48.743637430891049</v>
      </c>
      <c r="H205">
        <v>28.339568074051609</v>
      </c>
      <c r="I205">
        <f>ABS(Table1[[#This Row],[num_integration]]-Table1[[#This Row],[ml_integration]])</f>
        <v>20.40406935683944</v>
      </c>
    </row>
    <row r="206" spans="1:9" x14ac:dyDescent="0.35">
      <c r="A206" t="s">
        <v>197</v>
      </c>
      <c r="B206">
        <v>11</v>
      </c>
      <c r="C206">
        <v>16.5</v>
      </c>
      <c r="D206">
        <v>15</v>
      </c>
      <c r="E206" t="s">
        <v>11</v>
      </c>
      <c r="F206">
        <v>63.897883415000003</v>
      </c>
      <c r="G206">
        <v>67.537946193883599</v>
      </c>
      <c r="H206">
        <v>46.790400184538157</v>
      </c>
      <c r="I206">
        <f>ABS(Table1[[#This Row],[num_integration]]-Table1[[#This Row],[ml_integration]])</f>
        <v>20.747546009345442</v>
      </c>
    </row>
    <row r="207" spans="1:9" x14ac:dyDescent="0.35">
      <c r="A207" t="s">
        <v>276</v>
      </c>
      <c r="B207">
        <v>13</v>
      </c>
      <c r="C207">
        <v>18.5</v>
      </c>
      <c r="D207">
        <v>0</v>
      </c>
      <c r="E207" t="s">
        <v>9</v>
      </c>
      <c r="F207">
        <v>36.447438418999987</v>
      </c>
      <c r="G207">
        <v>71.415558354605963</v>
      </c>
      <c r="H207">
        <v>92.218259244028104</v>
      </c>
      <c r="I207">
        <f>ABS(Table1[[#This Row],[num_integration]]-Table1[[#This Row],[ml_integration]])</f>
        <v>20.802700889422141</v>
      </c>
    </row>
    <row r="208" spans="1:9" x14ac:dyDescent="0.35">
      <c r="A208" t="s">
        <v>198</v>
      </c>
      <c r="B208">
        <v>11</v>
      </c>
      <c r="C208">
        <v>16.5</v>
      </c>
      <c r="D208">
        <v>30</v>
      </c>
      <c r="E208" t="s">
        <v>13</v>
      </c>
      <c r="F208">
        <v>66.420527071000009</v>
      </c>
      <c r="G208">
        <v>48.644694485749177</v>
      </c>
      <c r="H208">
        <v>27.722398484788531</v>
      </c>
      <c r="I208">
        <f>ABS(Table1[[#This Row],[num_integration]]-Table1[[#This Row],[ml_integration]])</f>
        <v>20.922296000960646</v>
      </c>
    </row>
    <row r="209" spans="1:9" x14ac:dyDescent="0.35">
      <c r="A209" t="s">
        <v>213</v>
      </c>
      <c r="B209">
        <v>11</v>
      </c>
      <c r="C209">
        <v>24.5</v>
      </c>
      <c r="D209">
        <v>15</v>
      </c>
      <c r="E209" t="s">
        <v>11</v>
      </c>
      <c r="F209">
        <v>66.209709167</v>
      </c>
      <c r="G209">
        <v>102.2606153313716</v>
      </c>
      <c r="H209">
        <v>81.279449822567585</v>
      </c>
      <c r="I209">
        <f>ABS(Table1[[#This Row],[num_integration]]-Table1[[#This Row],[ml_integration]])</f>
        <v>20.981165508804011</v>
      </c>
    </row>
    <row r="210" spans="1:9" x14ac:dyDescent="0.35">
      <c r="A210" t="s">
        <v>201</v>
      </c>
      <c r="B210">
        <v>11</v>
      </c>
      <c r="C210">
        <v>18.5</v>
      </c>
      <c r="D210">
        <v>15</v>
      </c>
      <c r="E210" t="s">
        <v>11</v>
      </c>
      <c r="F210">
        <v>64.686870098</v>
      </c>
      <c r="G210">
        <v>77.810098231595504</v>
      </c>
      <c r="H210">
        <v>56.228365845578992</v>
      </c>
      <c r="I210">
        <f>ABS(Table1[[#This Row],[num_integration]]-Table1[[#This Row],[ml_integration]])</f>
        <v>21.581732386016512</v>
      </c>
    </row>
    <row r="211" spans="1:9" x14ac:dyDescent="0.35">
      <c r="A211" t="s">
        <v>66</v>
      </c>
      <c r="B211">
        <v>7</v>
      </c>
      <c r="C211">
        <v>26.5</v>
      </c>
      <c r="D211">
        <v>30</v>
      </c>
      <c r="E211" t="s">
        <v>13</v>
      </c>
      <c r="F211">
        <v>44.220023900000001</v>
      </c>
      <c r="G211">
        <v>187.26930216481219</v>
      </c>
      <c r="H211">
        <v>165.66329944437709</v>
      </c>
      <c r="I211">
        <f>ABS(Table1[[#This Row],[num_integration]]-Table1[[#This Row],[ml_integration]])</f>
        <v>21.6060027204351</v>
      </c>
    </row>
    <row r="212" spans="1:9" x14ac:dyDescent="0.35">
      <c r="A212" t="s">
        <v>272</v>
      </c>
      <c r="B212">
        <v>13</v>
      </c>
      <c r="C212">
        <v>16.5</v>
      </c>
      <c r="D212">
        <v>0</v>
      </c>
      <c r="E212" t="s">
        <v>9</v>
      </c>
      <c r="F212">
        <v>70.220480680000009</v>
      </c>
      <c r="G212">
        <v>47.682707798123388</v>
      </c>
      <c r="H212">
        <v>69.523224703506003</v>
      </c>
      <c r="I212">
        <f>ABS(Table1[[#This Row],[num_integration]]-Table1[[#This Row],[ml_integration]])</f>
        <v>21.840516905382614</v>
      </c>
    </row>
    <row r="213" spans="1:9" x14ac:dyDescent="0.35">
      <c r="A213" t="s">
        <v>75</v>
      </c>
      <c r="B213">
        <v>7</v>
      </c>
      <c r="C213">
        <v>30.5</v>
      </c>
      <c r="D213">
        <v>45</v>
      </c>
      <c r="E213" t="s">
        <v>15</v>
      </c>
      <c r="F213">
        <v>29.459104985</v>
      </c>
      <c r="G213">
        <v>148.5642220272575</v>
      </c>
      <c r="H213">
        <v>170.45007508461299</v>
      </c>
      <c r="I213">
        <f>ABS(Table1[[#This Row],[num_integration]]-Table1[[#This Row],[ml_integration]])</f>
        <v>21.88585305735549</v>
      </c>
    </row>
    <row r="214" spans="1:9" x14ac:dyDescent="0.35">
      <c r="A214" t="s">
        <v>50</v>
      </c>
      <c r="B214">
        <v>7</v>
      </c>
      <c r="C214">
        <v>18.5</v>
      </c>
      <c r="D214">
        <v>30</v>
      </c>
      <c r="E214" t="s">
        <v>13</v>
      </c>
      <c r="F214">
        <v>27.247593850000001</v>
      </c>
      <c r="G214">
        <v>152.92872810646281</v>
      </c>
      <c r="H214">
        <v>174.9992149973223</v>
      </c>
      <c r="I214">
        <f>ABS(Table1[[#This Row],[num_integration]]-Table1[[#This Row],[ml_integration]])</f>
        <v>22.070486890859485</v>
      </c>
    </row>
    <row r="215" spans="1:9" x14ac:dyDescent="0.35">
      <c r="A215" t="s">
        <v>134</v>
      </c>
      <c r="B215">
        <v>9</v>
      </c>
      <c r="C215">
        <v>22.5</v>
      </c>
      <c r="D215">
        <v>30</v>
      </c>
      <c r="E215" t="s">
        <v>13</v>
      </c>
      <c r="F215">
        <v>67.154134244000005</v>
      </c>
      <c r="G215">
        <v>108.3301682764565</v>
      </c>
      <c r="H215">
        <v>86.205290183054444</v>
      </c>
      <c r="I215">
        <f>ABS(Table1[[#This Row],[num_integration]]-Table1[[#This Row],[ml_integration]])</f>
        <v>22.12487809340206</v>
      </c>
    </row>
    <row r="216" spans="1:9" x14ac:dyDescent="0.35">
      <c r="A216" t="s">
        <v>49</v>
      </c>
      <c r="B216">
        <v>7</v>
      </c>
      <c r="C216">
        <v>18.5</v>
      </c>
      <c r="D216">
        <v>15</v>
      </c>
      <c r="E216" t="s">
        <v>11</v>
      </c>
      <c r="F216">
        <v>26.177187562</v>
      </c>
      <c r="G216">
        <v>187.4034795960637</v>
      </c>
      <c r="H216">
        <v>209.89568619124611</v>
      </c>
      <c r="I216">
        <f>ABS(Table1[[#This Row],[num_integration]]-Table1[[#This Row],[ml_integration]])</f>
        <v>22.49220659518241</v>
      </c>
    </row>
    <row r="217" spans="1:9" x14ac:dyDescent="0.35">
      <c r="A217" t="s">
        <v>302</v>
      </c>
      <c r="B217">
        <v>13</v>
      </c>
      <c r="C217">
        <v>30.5</v>
      </c>
      <c r="D217">
        <v>30</v>
      </c>
      <c r="E217" t="s">
        <v>13</v>
      </c>
      <c r="F217">
        <v>77.518760233999998</v>
      </c>
      <c r="G217">
        <v>63.770574237719877</v>
      </c>
      <c r="H217">
        <v>86.408170307753608</v>
      </c>
      <c r="I217">
        <f>ABS(Table1[[#This Row],[num_integration]]-Table1[[#This Row],[ml_integration]])</f>
        <v>22.63759607003373</v>
      </c>
    </row>
    <row r="218" spans="1:9" x14ac:dyDescent="0.35">
      <c r="A218" t="s">
        <v>219</v>
      </c>
      <c r="B218">
        <v>11</v>
      </c>
      <c r="C218">
        <v>26.5</v>
      </c>
      <c r="D218">
        <v>45</v>
      </c>
      <c r="E218" t="s">
        <v>15</v>
      </c>
      <c r="F218">
        <v>71.78852882999999</v>
      </c>
      <c r="G218">
        <v>44.347798421986113</v>
      </c>
      <c r="H218">
        <v>67.273787462897644</v>
      </c>
      <c r="I218">
        <f>ABS(Table1[[#This Row],[num_integration]]-Table1[[#This Row],[ml_integration]])</f>
        <v>22.925989040911531</v>
      </c>
    </row>
    <row r="219" spans="1:9" x14ac:dyDescent="0.35">
      <c r="A219" t="s">
        <v>101</v>
      </c>
      <c r="B219">
        <v>9</v>
      </c>
      <c r="C219">
        <v>6.5</v>
      </c>
      <c r="D219">
        <v>15</v>
      </c>
      <c r="E219" t="s">
        <v>11</v>
      </c>
      <c r="F219">
        <v>51.379183859000001</v>
      </c>
      <c r="G219">
        <v>36.094754287801088</v>
      </c>
      <c r="H219">
        <v>12.728299700928799</v>
      </c>
      <c r="I219">
        <f>ABS(Table1[[#This Row],[num_integration]]-Table1[[#This Row],[ml_integration]])</f>
        <v>23.366454586872287</v>
      </c>
    </row>
    <row r="220" spans="1:9" x14ac:dyDescent="0.35">
      <c r="A220" t="s">
        <v>146</v>
      </c>
      <c r="B220">
        <v>9</v>
      </c>
      <c r="C220">
        <v>28.5</v>
      </c>
      <c r="D220">
        <v>30</v>
      </c>
      <c r="E220" t="s">
        <v>13</v>
      </c>
      <c r="F220">
        <v>67.969246386999998</v>
      </c>
      <c r="G220">
        <v>134.70887084506049</v>
      </c>
      <c r="H220">
        <v>158.17369053286299</v>
      </c>
      <c r="I220">
        <f>ABS(Table1[[#This Row],[num_integration]]-Table1[[#This Row],[ml_integration]])</f>
        <v>23.464819687802503</v>
      </c>
    </row>
    <row r="221" spans="1:9" x14ac:dyDescent="0.35">
      <c r="A221" t="s">
        <v>236</v>
      </c>
      <c r="B221">
        <v>11</v>
      </c>
      <c r="C221">
        <v>35</v>
      </c>
      <c r="D221">
        <v>0</v>
      </c>
      <c r="E221" t="s">
        <v>9</v>
      </c>
      <c r="F221">
        <v>34.490786389</v>
      </c>
      <c r="G221">
        <v>163.33284495060769</v>
      </c>
      <c r="H221">
        <v>139.7729105507855</v>
      </c>
      <c r="I221">
        <f>ABS(Table1[[#This Row],[num_integration]]-Table1[[#This Row],[ml_integration]])</f>
        <v>23.559934399822197</v>
      </c>
    </row>
    <row r="222" spans="1:9" x14ac:dyDescent="0.35">
      <c r="A222" t="s">
        <v>31</v>
      </c>
      <c r="B222">
        <v>7</v>
      </c>
      <c r="C222">
        <v>8.5</v>
      </c>
      <c r="D222">
        <v>45</v>
      </c>
      <c r="E222" t="s">
        <v>15</v>
      </c>
      <c r="F222">
        <v>44.102081208999998</v>
      </c>
      <c r="G222">
        <v>49.384913011474978</v>
      </c>
      <c r="H222">
        <v>25.753372082026999</v>
      </c>
      <c r="I222">
        <f>ABS(Table1[[#This Row],[num_integration]]-Table1[[#This Row],[ml_integration]])</f>
        <v>23.631540929447979</v>
      </c>
    </row>
    <row r="223" spans="1:9" x14ac:dyDescent="0.35">
      <c r="A223" t="s">
        <v>53</v>
      </c>
      <c r="B223">
        <v>7</v>
      </c>
      <c r="C223">
        <v>20.5</v>
      </c>
      <c r="D223">
        <v>15</v>
      </c>
      <c r="E223" t="s">
        <v>11</v>
      </c>
      <c r="F223">
        <v>25.879592746</v>
      </c>
      <c r="G223">
        <v>203.65000376248111</v>
      </c>
      <c r="H223">
        <v>227.45287477879901</v>
      </c>
      <c r="I223">
        <f>ABS(Table1[[#This Row],[num_integration]]-Table1[[#This Row],[ml_integration]])</f>
        <v>23.802871016317908</v>
      </c>
    </row>
    <row r="224" spans="1:9" x14ac:dyDescent="0.35">
      <c r="A224" t="s">
        <v>209</v>
      </c>
      <c r="B224">
        <v>11</v>
      </c>
      <c r="C224">
        <v>22.5</v>
      </c>
      <c r="D224">
        <v>15</v>
      </c>
      <c r="E224" t="s">
        <v>11</v>
      </c>
      <c r="F224">
        <v>65.47301065900001</v>
      </c>
      <c r="G224">
        <v>96.200942669878501</v>
      </c>
      <c r="H224">
        <v>72.369545916890274</v>
      </c>
      <c r="I224">
        <f>ABS(Table1[[#This Row],[num_integration]]-Table1[[#This Row],[ml_integration]])</f>
        <v>23.831396752988226</v>
      </c>
    </row>
    <row r="225" spans="1:9" x14ac:dyDescent="0.35">
      <c r="A225" t="s">
        <v>40</v>
      </c>
      <c r="B225">
        <v>7</v>
      </c>
      <c r="C225">
        <v>14.5</v>
      </c>
      <c r="D225">
        <v>0</v>
      </c>
      <c r="E225" t="s">
        <v>9</v>
      </c>
      <c r="F225">
        <v>18.690289109999998</v>
      </c>
      <c r="G225">
        <v>159.1362298517372</v>
      </c>
      <c r="H225">
        <v>183.28922790006459</v>
      </c>
      <c r="I225">
        <f>ABS(Table1[[#This Row],[num_integration]]-Table1[[#This Row],[ml_integration]])</f>
        <v>24.15299804832739</v>
      </c>
    </row>
    <row r="226" spans="1:9" x14ac:dyDescent="0.35">
      <c r="A226" t="s">
        <v>155</v>
      </c>
      <c r="B226">
        <v>9</v>
      </c>
      <c r="C226">
        <v>32.5</v>
      </c>
      <c r="D226">
        <v>45</v>
      </c>
      <c r="E226" t="s">
        <v>15</v>
      </c>
      <c r="F226">
        <v>37.478754848000001</v>
      </c>
      <c r="G226">
        <v>105.1191666254105</v>
      </c>
      <c r="H226">
        <v>129.32549578987121</v>
      </c>
      <c r="I226">
        <f>ABS(Table1[[#This Row],[num_integration]]-Table1[[#This Row],[ml_integration]])</f>
        <v>24.206329164460712</v>
      </c>
    </row>
    <row r="227" spans="1:9" x14ac:dyDescent="0.35">
      <c r="A227" t="s">
        <v>62</v>
      </c>
      <c r="B227">
        <v>7</v>
      </c>
      <c r="C227">
        <v>24.5</v>
      </c>
      <c r="D227">
        <v>30</v>
      </c>
      <c r="E227" t="s">
        <v>13</v>
      </c>
      <c r="F227">
        <v>33.396602719999997</v>
      </c>
      <c r="G227">
        <v>184.43211770098941</v>
      </c>
      <c r="H227">
        <v>160.03860100366049</v>
      </c>
      <c r="I227">
        <f>ABS(Table1[[#This Row],[num_integration]]-Table1[[#This Row],[ml_integration]])</f>
        <v>24.39351669732892</v>
      </c>
    </row>
    <row r="228" spans="1:9" x14ac:dyDescent="0.35">
      <c r="A228" t="s">
        <v>70</v>
      </c>
      <c r="B228">
        <v>7</v>
      </c>
      <c r="C228">
        <v>28.5</v>
      </c>
      <c r="D228">
        <v>30</v>
      </c>
      <c r="E228" t="s">
        <v>13</v>
      </c>
      <c r="F228">
        <v>43.989868014999999</v>
      </c>
      <c r="G228">
        <v>200.0473870238954</v>
      </c>
      <c r="H228">
        <v>175.61751269706471</v>
      </c>
      <c r="I228">
        <f>ABS(Table1[[#This Row],[num_integration]]-Table1[[#This Row],[ml_integration]])</f>
        <v>24.429874326830685</v>
      </c>
    </row>
    <row r="229" spans="1:9" x14ac:dyDescent="0.35">
      <c r="A229" t="s">
        <v>45</v>
      </c>
      <c r="B229">
        <v>7</v>
      </c>
      <c r="C229">
        <v>16.5</v>
      </c>
      <c r="D229">
        <v>15</v>
      </c>
      <c r="E229" t="s">
        <v>11</v>
      </c>
      <c r="F229">
        <v>26.477617323</v>
      </c>
      <c r="G229">
        <v>171.7080302706425</v>
      </c>
      <c r="H229">
        <v>196.34559858704819</v>
      </c>
      <c r="I229">
        <f>ABS(Table1[[#This Row],[num_integration]]-Table1[[#This Row],[ml_integration]])</f>
        <v>24.637568316405691</v>
      </c>
    </row>
    <row r="230" spans="1:9" x14ac:dyDescent="0.35">
      <c r="A230" t="s">
        <v>24</v>
      </c>
      <c r="B230">
        <v>7</v>
      </c>
      <c r="C230">
        <v>6.5</v>
      </c>
      <c r="D230">
        <v>0</v>
      </c>
      <c r="E230" t="s">
        <v>9</v>
      </c>
      <c r="F230">
        <v>23.757496028999999</v>
      </c>
      <c r="G230">
        <v>77.675011922395072</v>
      </c>
      <c r="H230">
        <v>52.769317636143569</v>
      </c>
      <c r="I230">
        <f>ABS(Table1[[#This Row],[num_integration]]-Table1[[#This Row],[ml_integration]])</f>
        <v>24.905694286251503</v>
      </c>
    </row>
    <row r="231" spans="1:9" x14ac:dyDescent="0.35">
      <c r="A231" t="s">
        <v>109</v>
      </c>
      <c r="B231">
        <v>9</v>
      </c>
      <c r="C231">
        <v>10.5</v>
      </c>
      <c r="D231">
        <v>15</v>
      </c>
      <c r="E231" t="s">
        <v>11</v>
      </c>
      <c r="F231">
        <v>51.541330844000001</v>
      </c>
      <c r="G231">
        <v>67.474616993512171</v>
      </c>
      <c r="H231">
        <v>42.277361211486777</v>
      </c>
      <c r="I231">
        <f>ABS(Table1[[#This Row],[num_integration]]-Table1[[#This Row],[ml_integration]])</f>
        <v>25.197255782025394</v>
      </c>
    </row>
    <row r="232" spans="1:9" x14ac:dyDescent="0.35">
      <c r="A232" t="s">
        <v>121</v>
      </c>
      <c r="B232">
        <v>9</v>
      </c>
      <c r="C232">
        <v>16.5</v>
      </c>
      <c r="D232">
        <v>15</v>
      </c>
      <c r="E232" t="s">
        <v>11</v>
      </c>
      <c r="F232">
        <v>67.916250407999996</v>
      </c>
      <c r="G232">
        <v>102.92245885527051</v>
      </c>
      <c r="H232">
        <v>77.672588118981366</v>
      </c>
      <c r="I232">
        <f>ABS(Table1[[#This Row],[num_integration]]-Table1[[#This Row],[ml_integration]])</f>
        <v>25.249870736289139</v>
      </c>
    </row>
    <row r="233" spans="1:9" x14ac:dyDescent="0.35">
      <c r="A233" t="s">
        <v>264</v>
      </c>
      <c r="B233">
        <v>13</v>
      </c>
      <c r="C233">
        <v>12.5</v>
      </c>
      <c r="D233">
        <v>0</v>
      </c>
      <c r="E233" t="s">
        <v>9</v>
      </c>
      <c r="F233">
        <v>72.050998926000005</v>
      </c>
      <c r="G233">
        <v>28.170422448695259</v>
      </c>
      <c r="H233">
        <v>53.790136162014733</v>
      </c>
      <c r="I233">
        <f>ABS(Table1[[#This Row],[num_integration]]-Table1[[#This Row],[ml_integration]])</f>
        <v>25.619713713319474</v>
      </c>
    </row>
    <row r="234" spans="1:9" x14ac:dyDescent="0.35">
      <c r="A234" t="s">
        <v>200</v>
      </c>
      <c r="B234">
        <v>11</v>
      </c>
      <c r="C234">
        <v>18.5</v>
      </c>
      <c r="D234">
        <v>0</v>
      </c>
      <c r="E234" t="s">
        <v>9</v>
      </c>
      <c r="F234">
        <v>31.114848225999999</v>
      </c>
      <c r="G234">
        <v>103.503630568201</v>
      </c>
      <c r="H234">
        <v>129.54590330411841</v>
      </c>
      <c r="I234">
        <f>ABS(Table1[[#This Row],[num_integration]]-Table1[[#This Row],[ml_integration]])</f>
        <v>26.042272735917408</v>
      </c>
    </row>
    <row r="235" spans="1:9" x14ac:dyDescent="0.35">
      <c r="A235" t="s">
        <v>46</v>
      </c>
      <c r="B235">
        <v>7</v>
      </c>
      <c r="C235">
        <v>16.5</v>
      </c>
      <c r="D235">
        <v>30</v>
      </c>
      <c r="E235" t="s">
        <v>13</v>
      </c>
      <c r="F235">
        <v>27.576695308000001</v>
      </c>
      <c r="G235">
        <v>138.63302267835491</v>
      </c>
      <c r="H235">
        <v>164.9429472066204</v>
      </c>
      <c r="I235">
        <f>ABS(Table1[[#This Row],[num_integration]]-Table1[[#This Row],[ml_integration]])</f>
        <v>26.309924528265498</v>
      </c>
    </row>
    <row r="236" spans="1:9" x14ac:dyDescent="0.35">
      <c r="A236" t="s">
        <v>268</v>
      </c>
      <c r="B236">
        <v>13</v>
      </c>
      <c r="C236">
        <v>14.5</v>
      </c>
      <c r="D236">
        <v>0</v>
      </c>
      <c r="E236" t="s">
        <v>9</v>
      </c>
      <c r="F236">
        <v>71.156925529000006</v>
      </c>
      <c r="G236">
        <v>37.314991590936707</v>
      </c>
      <c r="H236">
        <v>64.271206533815757</v>
      </c>
      <c r="I236">
        <f>ABS(Table1[[#This Row],[num_integration]]-Table1[[#This Row],[ml_integration]])</f>
        <v>26.956214942879051</v>
      </c>
    </row>
    <row r="237" spans="1:9" x14ac:dyDescent="0.35">
      <c r="A237" t="s">
        <v>230</v>
      </c>
      <c r="B237">
        <v>11</v>
      </c>
      <c r="C237">
        <v>32.5</v>
      </c>
      <c r="D237">
        <v>30</v>
      </c>
      <c r="E237" t="s">
        <v>13</v>
      </c>
      <c r="F237">
        <v>67.040851234999991</v>
      </c>
      <c r="G237">
        <v>107.5781797928922</v>
      </c>
      <c r="H237">
        <v>134.62078429806269</v>
      </c>
      <c r="I237">
        <f>ABS(Table1[[#This Row],[num_integration]]-Table1[[#This Row],[ml_integration]])</f>
        <v>27.042604505170488</v>
      </c>
    </row>
    <row r="238" spans="1:9" x14ac:dyDescent="0.35">
      <c r="A238" t="s">
        <v>100</v>
      </c>
      <c r="B238">
        <v>9</v>
      </c>
      <c r="C238">
        <v>6.5</v>
      </c>
      <c r="D238">
        <v>0</v>
      </c>
      <c r="E238" t="s">
        <v>9</v>
      </c>
      <c r="F238">
        <v>47.581388234999999</v>
      </c>
      <c r="G238">
        <v>38.720932562558062</v>
      </c>
      <c r="H238">
        <v>11.45499935025418</v>
      </c>
      <c r="I238">
        <f>ABS(Table1[[#This Row],[num_integration]]-Table1[[#This Row],[ml_integration]])</f>
        <v>27.265933212303882</v>
      </c>
    </row>
    <row r="239" spans="1:9" x14ac:dyDescent="0.35">
      <c r="A239" t="s">
        <v>251</v>
      </c>
      <c r="B239">
        <v>13</v>
      </c>
      <c r="C239">
        <v>4.5</v>
      </c>
      <c r="D239">
        <v>45</v>
      </c>
      <c r="E239" t="s">
        <v>15</v>
      </c>
      <c r="F239">
        <v>80.691563904000006</v>
      </c>
      <c r="G239">
        <v>1.9798827996417749</v>
      </c>
      <c r="H239">
        <v>29.81651827867017</v>
      </c>
      <c r="I239">
        <f>ABS(Table1[[#This Row],[num_integration]]-Table1[[#This Row],[ml_integration]])</f>
        <v>27.836635479028395</v>
      </c>
    </row>
    <row r="240" spans="1:9" x14ac:dyDescent="0.35">
      <c r="A240" t="s">
        <v>116</v>
      </c>
      <c r="B240">
        <v>9</v>
      </c>
      <c r="C240">
        <v>14.5</v>
      </c>
      <c r="D240">
        <v>0</v>
      </c>
      <c r="E240" t="s">
        <v>9</v>
      </c>
      <c r="F240">
        <v>26.612397834999999</v>
      </c>
      <c r="G240">
        <v>101.15598302750151</v>
      </c>
      <c r="H240">
        <v>73.271952369554811</v>
      </c>
      <c r="I240">
        <f>ABS(Table1[[#This Row],[num_integration]]-Table1[[#This Row],[ml_integration]])</f>
        <v>27.884030657946695</v>
      </c>
    </row>
    <row r="241" spans="1:9" x14ac:dyDescent="0.35">
      <c r="A241" t="s">
        <v>114</v>
      </c>
      <c r="B241">
        <v>9</v>
      </c>
      <c r="C241">
        <v>12.5</v>
      </c>
      <c r="D241">
        <v>30</v>
      </c>
      <c r="E241" t="s">
        <v>13</v>
      </c>
      <c r="F241">
        <v>56.038940877000002</v>
      </c>
      <c r="G241">
        <v>60.29396206648358</v>
      </c>
      <c r="H241">
        <v>31.855076926324951</v>
      </c>
      <c r="I241">
        <f>ABS(Table1[[#This Row],[num_integration]]-Table1[[#This Row],[ml_integration]])</f>
        <v>28.438885140158629</v>
      </c>
    </row>
    <row r="242" spans="1:9" x14ac:dyDescent="0.35">
      <c r="A242" t="s">
        <v>60</v>
      </c>
      <c r="B242">
        <v>7</v>
      </c>
      <c r="C242">
        <v>24.5</v>
      </c>
      <c r="D242">
        <v>0</v>
      </c>
      <c r="E242" t="s">
        <v>9</v>
      </c>
      <c r="F242">
        <v>20.928769484</v>
      </c>
      <c r="G242">
        <v>230.69519315245981</v>
      </c>
      <c r="H242">
        <v>259.91066878025288</v>
      </c>
      <c r="I242">
        <f>ABS(Table1[[#This Row],[num_integration]]-Table1[[#This Row],[ml_integration]])</f>
        <v>29.215475627793069</v>
      </c>
    </row>
    <row r="243" spans="1:9" x14ac:dyDescent="0.35">
      <c r="A243" t="s">
        <v>233</v>
      </c>
      <c r="B243">
        <v>11</v>
      </c>
      <c r="C243">
        <v>34.5</v>
      </c>
      <c r="D243">
        <v>15</v>
      </c>
      <c r="E243" t="s">
        <v>11</v>
      </c>
      <c r="F243">
        <v>81.799572229000006</v>
      </c>
      <c r="G243">
        <v>142.1273336270354</v>
      </c>
      <c r="H243">
        <v>171.77064442561809</v>
      </c>
      <c r="I243">
        <f>ABS(Table1[[#This Row],[num_integration]]-Table1[[#This Row],[ml_integration]])</f>
        <v>29.643310798582689</v>
      </c>
    </row>
    <row r="244" spans="1:9" x14ac:dyDescent="0.35">
      <c r="A244" t="s">
        <v>284</v>
      </c>
      <c r="B244">
        <v>13</v>
      </c>
      <c r="C244">
        <v>22.5</v>
      </c>
      <c r="D244">
        <v>0</v>
      </c>
      <c r="E244" t="s">
        <v>9</v>
      </c>
      <c r="F244">
        <v>35.555833026999998</v>
      </c>
      <c r="G244">
        <v>88.276478508907331</v>
      </c>
      <c r="H244">
        <v>118.18704281841001</v>
      </c>
      <c r="I244">
        <f>ABS(Table1[[#This Row],[num_integration]]-Table1[[#This Row],[ml_integration]])</f>
        <v>29.910564309502675</v>
      </c>
    </row>
    <row r="245" spans="1:9" x14ac:dyDescent="0.35">
      <c r="A245" t="s">
        <v>130</v>
      </c>
      <c r="B245">
        <v>9</v>
      </c>
      <c r="C245">
        <v>20.5</v>
      </c>
      <c r="D245">
        <v>30</v>
      </c>
      <c r="E245" t="s">
        <v>13</v>
      </c>
      <c r="F245">
        <v>28.475767553000001</v>
      </c>
      <c r="G245">
        <v>113.57038838810691</v>
      </c>
      <c r="H245">
        <v>83.334881744514178</v>
      </c>
      <c r="I245">
        <f>ABS(Table1[[#This Row],[num_integration]]-Table1[[#This Row],[ml_integration]])</f>
        <v>30.235506643592728</v>
      </c>
    </row>
    <row r="246" spans="1:9" x14ac:dyDescent="0.35">
      <c r="A246" t="s">
        <v>306</v>
      </c>
      <c r="B246">
        <v>13</v>
      </c>
      <c r="C246">
        <v>32.5</v>
      </c>
      <c r="D246">
        <v>30</v>
      </c>
      <c r="E246" t="s">
        <v>13</v>
      </c>
      <c r="F246">
        <v>77.504764317999999</v>
      </c>
      <c r="G246">
        <v>69.887646566741964</v>
      </c>
      <c r="H246">
        <v>100.4992251359927</v>
      </c>
      <c r="I246">
        <f>ABS(Table1[[#This Row],[num_integration]]-Table1[[#This Row],[ml_integration]])</f>
        <v>30.611578569250739</v>
      </c>
    </row>
    <row r="247" spans="1:9" x14ac:dyDescent="0.35">
      <c r="A247" t="s">
        <v>21</v>
      </c>
      <c r="B247">
        <v>7</v>
      </c>
      <c r="C247">
        <v>4.5</v>
      </c>
      <c r="D247">
        <v>15</v>
      </c>
      <c r="E247" t="s">
        <v>11</v>
      </c>
      <c r="F247">
        <v>23.815763295</v>
      </c>
      <c r="G247">
        <v>53.066340402463851</v>
      </c>
      <c r="H247">
        <v>22.32384887348212</v>
      </c>
      <c r="I247">
        <f>ABS(Table1[[#This Row],[num_integration]]-Table1[[#This Row],[ml_integration]])</f>
        <v>30.742491528981731</v>
      </c>
    </row>
    <row r="248" spans="1:9" x14ac:dyDescent="0.35">
      <c r="A248" t="s">
        <v>117</v>
      </c>
      <c r="B248">
        <v>9</v>
      </c>
      <c r="C248">
        <v>14.5</v>
      </c>
      <c r="D248">
        <v>15</v>
      </c>
      <c r="E248" t="s">
        <v>11</v>
      </c>
      <c r="F248">
        <v>66.37788805400001</v>
      </c>
      <c r="G248">
        <v>91.603541839070999</v>
      </c>
      <c r="H248">
        <v>60.310328328372179</v>
      </c>
      <c r="I248">
        <f>ABS(Table1[[#This Row],[num_integration]]-Table1[[#This Row],[ml_integration]])</f>
        <v>31.29321351069882</v>
      </c>
    </row>
    <row r="249" spans="1:9" x14ac:dyDescent="0.35">
      <c r="A249" t="s">
        <v>25</v>
      </c>
      <c r="B249">
        <v>7</v>
      </c>
      <c r="C249">
        <v>6.5</v>
      </c>
      <c r="D249">
        <v>15</v>
      </c>
      <c r="E249" t="s">
        <v>11</v>
      </c>
      <c r="F249">
        <v>22.908148468</v>
      </c>
      <c r="G249">
        <v>76.504537191742259</v>
      </c>
      <c r="H249">
        <v>44.995948921973877</v>
      </c>
      <c r="I249">
        <f>ABS(Table1[[#This Row],[num_integration]]-Table1[[#This Row],[ml_integration]])</f>
        <v>31.508588269768381</v>
      </c>
    </row>
    <row r="250" spans="1:9" x14ac:dyDescent="0.35">
      <c r="A250" t="s">
        <v>162</v>
      </c>
      <c r="B250">
        <v>9</v>
      </c>
      <c r="C250">
        <v>35</v>
      </c>
      <c r="D250">
        <v>30</v>
      </c>
      <c r="E250" t="s">
        <v>13</v>
      </c>
      <c r="F250">
        <v>67.980496764000009</v>
      </c>
      <c r="G250">
        <v>160.80998875969411</v>
      </c>
      <c r="H250">
        <v>192.74107101543521</v>
      </c>
      <c r="I250">
        <f>ABS(Table1[[#This Row],[num_integration]]-Table1[[#This Row],[ml_integration]])</f>
        <v>31.931082255741103</v>
      </c>
    </row>
    <row r="251" spans="1:9" x14ac:dyDescent="0.35">
      <c r="A251" t="s">
        <v>126</v>
      </c>
      <c r="B251">
        <v>9</v>
      </c>
      <c r="C251">
        <v>18.5</v>
      </c>
      <c r="D251">
        <v>30</v>
      </c>
      <c r="E251" t="s">
        <v>13</v>
      </c>
      <c r="F251">
        <v>61.867377341000001</v>
      </c>
      <c r="G251">
        <v>91.404202278808128</v>
      </c>
      <c r="H251">
        <v>59.45430629796283</v>
      </c>
      <c r="I251">
        <f>ABS(Table1[[#This Row],[num_integration]]-Table1[[#This Row],[ml_integration]])</f>
        <v>31.949895980845298</v>
      </c>
    </row>
    <row r="252" spans="1:9" x14ac:dyDescent="0.35">
      <c r="A252" t="s">
        <v>158</v>
      </c>
      <c r="B252">
        <v>9</v>
      </c>
      <c r="C252">
        <v>34.5</v>
      </c>
      <c r="D252">
        <v>30</v>
      </c>
      <c r="E252" t="s">
        <v>13</v>
      </c>
      <c r="F252">
        <v>67.997491538999995</v>
      </c>
      <c r="G252">
        <v>159.1557305277438</v>
      </c>
      <c r="H252">
        <v>191.2648802347785</v>
      </c>
      <c r="I252">
        <f>ABS(Table1[[#This Row],[num_integration]]-Table1[[#This Row],[ml_integration]])</f>
        <v>32.109149707034703</v>
      </c>
    </row>
    <row r="253" spans="1:9" x14ac:dyDescent="0.35">
      <c r="A253" t="s">
        <v>118</v>
      </c>
      <c r="B253">
        <v>9</v>
      </c>
      <c r="C253">
        <v>14.5</v>
      </c>
      <c r="D253">
        <v>30</v>
      </c>
      <c r="E253" t="s">
        <v>13</v>
      </c>
      <c r="F253">
        <v>57.155492336000002</v>
      </c>
      <c r="G253">
        <v>70.733925172846867</v>
      </c>
      <c r="H253">
        <v>38.556158295030627</v>
      </c>
      <c r="I253">
        <f>ABS(Table1[[#This Row],[num_integration]]-Table1[[#This Row],[ml_integration]])</f>
        <v>32.177766877816239</v>
      </c>
    </row>
    <row r="254" spans="1:9" x14ac:dyDescent="0.35">
      <c r="A254" t="s">
        <v>113</v>
      </c>
      <c r="B254">
        <v>9</v>
      </c>
      <c r="C254">
        <v>12.5</v>
      </c>
      <c r="D254">
        <v>15</v>
      </c>
      <c r="E254" t="s">
        <v>11</v>
      </c>
      <c r="F254">
        <v>51.703682721000007</v>
      </c>
      <c r="G254">
        <v>81.355746977199033</v>
      </c>
      <c r="H254">
        <v>48.90009463826209</v>
      </c>
      <c r="I254">
        <f>ABS(Table1[[#This Row],[num_integration]]-Table1[[#This Row],[ml_integration]])</f>
        <v>32.455652338936943</v>
      </c>
    </row>
    <row r="255" spans="1:9" x14ac:dyDescent="0.35">
      <c r="A255" t="s">
        <v>159</v>
      </c>
      <c r="B255">
        <v>9</v>
      </c>
      <c r="C255">
        <v>34.5</v>
      </c>
      <c r="D255">
        <v>45</v>
      </c>
      <c r="E255" t="s">
        <v>15</v>
      </c>
      <c r="F255">
        <v>37.248360544000001</v>
      </c>
      <c r="G255">
        <v>111.2811947928176</v>
      </c>
      <c r="H255">
        <v>143.97477329537699</v>
      </c>
      <c r="I255">
        <f>ABS(Table1[[#This Row],[num_integration]]-Table1[[#This Row],[ml_integration]])</f>
        <v>32.69357850255939</v>
      </c>
    </row>
    <row r="256" spans="1:9" x14ac:dyDescent="0.35">
      <c r="A256" t="s">
        <v>59</v>
      </c>
      <c r="B256">
        <v>7</v>
      </c>
      <c r="C256">
        <v>22.5</v>
      </c>
      <c r="D256">
        <v>45</v>
      </c>
      <c r="E256" t="s">
        <v>15</v>
      </c>
      <c r="F256">
        <v>30.273280218</v>
      </c>
      <c r="G256">
        <v>119.75576394598789</v>
      </c>
      <c r="H256">
        <v>152.8868585824963</v>
      </c>
      <c r="I256">
        <f>ABS(Table1[[#This Row],[num_integration]]-Table1[[#This Row],[ml_integration]])</f>
        <v>33.131094636508408</v>
      </c>
    </row>
    <row r="257" spans="1:9" x14ac:dyDescent="0.35">
      <c r="A257" t="s">
        <v>122</v>
      </c>
      <c r="B257">
        <v>9</v>
      </c>
      <c r="C257">
        <v>16.5</v>
      </c>
      <c r="D257">
        <v>30</v>
      </c>
      <c r="E257" t="s">
        <v>13</v>
      </c>
      <c r="F257">
        <v>58.771944224999999</v>
      </c>
      <c r="G257">
        <v>81.059316572958792</v>
      </c>
      <c r="H257">
        <v>47.903181023031379</v>
      </c>
      <c r="I257">
        <f>ABS(Table1[[#This Row],[num_integration]]-Table1[[#This Row],[ml_integration]])</f>
        <v>33.156135549927413</v>
      </c>
    </row>
    <row r="258" spans="1:9" x14ac:dyDescent="0.35">
      <c r="A258" t="s">
        <v>74</v>
      </c>
      <c r="B258">
        <v>7</v>
      </c>
      <c r="C258">
        <v>30.5</v>
      </c>
      <c r="D258">
        <v>30</v>
      </c>
      <c r="E258" t="s">
        <v>13</v>
      </c>
      <c r="F258">
        <v>31.578642427999998</v>
      </c>
      <c r="G258">
        <v>221.77258638320731</v>
      </c>
      <c r="H258">
        <v>187.9995433647841</v>
      </c>
      <c r="I258">
        <f>ABS(Table1[[#This Row],[num_integration]]-Table1[[#This Row],[ml_integration]])</f>
        <v>33.773043018423209</v>
      </c>
    </row>
    <row r="259" spans="1:9" x14ac:dyDescent="0.35">
      <c r="A259" t="s">
        <v>154</v>
      </c>
      <c r="B259">
        <v>9</v>
      </c>
      <c r="C259">
        <v>32.5</v>
      </c>
      <c r="D259">
        <v>30</v>
      </c>
      <c r="E259" t="s">
        <v>13</v>
      </c>
      <c r="F259">
        <v>67.398334473000006</v>
      </c>
      <c r="G259">
        <v>151.65437663673549</v>
      </c>
      <c r="H259">
        <v>186.22370601692299</v>
      </c>
      <c r="I259">
        <f>ABS(Table1[[#This Row],[num_integration]]-Table1[[#This Row],[ml_integration]])</f>
        <v>34.569329380187497</v>
      </c>
    </row>
    <row r="260" spans="1:9" x14ac:dyDescent="0.35">
      <c r="A260" t="s">
        <v>20</v>
      </c>
      <c r="B260">
        <v>7</v>
      </c>
      <c r="C260">
        <v>4.5</v>
      </c>
      <c r="D260">
        <v>0</v>
      </c>
      <c r="E260" t="s">
        <v>9</v>
      </c>
      <c r="F260">
        <v>24.644120707999999</v>
      </c>
      <c r="G260">
        <v>53.104531673311769</v>
      </c>
      <c r="H260">
        <v>18.273153912454969</v>
      </c>
      <c r="I260">
        <f>ABS(Table1[[#This Row],[num_integration]]-Table1[[#This Row],[ml_integration]])</f>
        <v>34.831377760856796</v>
      </c>
    </row>
    <row r="261" spans="1:9" x14ac:dyDescent="0.35">
      <c r="A261" t="s">
        <v>237</v>
      </c>
      <c r="B261">
        <v>11</v>
      </c>
      <c r="C261">
        <v>35</v>
      </c>
      <c r="D261">
        <v>15</v>
      </c>
      <c r="E261" t="s">
        <v>11</v>
      </c>
      <c r="F261">
        <v>81.737017155000004</v>
      </c>
      <c r="G261">
        <v>143.70211975891351</v>
      </c>
      <c r="H261">
        <v>178.57190786142201</v>
      </c>
      <c r="I261">
        <f>ABS(Table1[[#This Row],[num_integration]]-Table1[[#This Row],[ml_integration]])</f>
        <v>34.869788102508494</v>
      </c>
    </row>
    <row r="262" spans="1:9" x14ac:dyDescent="0.35">
      <c r="A262" t="s">
        <v>163</v>
      </c>
      <c r="B262">
        <v>9</v>
      </c>
      <c r="C262">
        <v>35</v>
      </c>
      <c r="D262">
        <v>45</v>
      </c>
      <c r="E262" t="s">
        <v>15</v>
      </c>
      <c r="F262">
        <v>37.189651832000003</v>
      </c>
      <c r="G262">
        <v>113.1428038506028</v>
      </c>
      <c r="H262">
        <v>148.68782912847931</v>
      </c>
      <c r="I262">
        <f>ABS(Table1[[#This Row],[num_integration]]-Table1[[#This Row],[ml_integration]])</f>
        <v>35.545025277876505</v>
      </c>
    </row>
    <row r="263" spans="1:9" x14ac:dyDescent="0.35">
      <c r="A263" t="s">
        <v>104</v>
      </c>
      <c r="B263">
        <v>9</v>
      </c>
      <c r="C263">
        <v>8.5</v>
      </c>
      <c r="D263">
        <v>0</v>
      </c>
      <c r="E263" t="s">
        <v>9</v>
      </c>
      <c r="F263">
        <v>43.289924591999998</v>
      </c>
      <c r="G263">
        <v>55.769035891496749</v>
      </c>
      <c r="H263">
        <v>19.552213673484861</v>
      </c>
      <c r="I263">
        <f>ABS(Table1[[#This Row],[num_integration]]-Table1[[#This Row],[ml_integration]])</f>
        <v>36.216822218011885</v>
      </c>
    </row>
    <row r="264" spans="1:9" x14ac:dyDescent="0.35">
      <c r="A264" t="s">
        <v>312</v>
      </c>
      <c r="B264">
        <v>13</v>
      </c>
      <c r="C264">
        <v>35</v>
      </c>
      <c r="D264">
        <v>0</v>
      </c>
      <c r="E264" t="s">
        <v>9</v>
      </c>
      <c r="F264">
        <v>39.587962449000003</v>
      </c>
      <c r="G264">
        <v>126.2167526322236</v>
      </c>
      <c r="H264">
        <v>163.34882404880429</v>
      </c>
      <c r="I264">
        <f>ABS(Table1[[#This Row],[num_integration]]-Table1[[#This Row],[ml_integration]])</f>
        <v>37.132071416580686</v>
      </c>
    </row>
    <row r="265" spans="1:9" x14ac:dyDescent="0.35">
      <c r="A265" t="s">
        <v>288</v>
      </c>
      <c r="B265">
        <v>13</v>
      </c>
      <c r="C265">
        <v>24.5</v>
      </c>
      <c r="D265">
        <v>0</v>
      </c>
      <c r="E265" t="s">
        <v>9</v>
      </c>
      <c r="F265">
        <v>35.213072792000013</v>
      </c>
      <c r="G265">
        <v>95.482768717626385</v>
      </c>
      <c r="H265">
        <v>133.74306291226799</v>
      </c>
      <c r="I265">
        <f>ABS(Table1[[#This Row],[num_integration]]-Table1[[#This Row],[ml_integration]])</f>
        <v>38.260294194641602</v>
      </c>
    </row>
    <row r="266" spans="1:9" x14ac:dyDescent="0.35">
      <c r="A266" t="s">
        <v>78</v>
      </c>
      <c r="B266">
        <v>7</v>
      </c>
      <c r="C266">
        <v>32.5</v>
      </c>
      <c r="D266">
        <v>30</v>
      </c>
      <c r="E266" t="s">
        <v>13</v>
      </c>
      <c r="F266">
        <v>31.430806144999998</v>
      </c>
      <c r="G266">
        <v>235.31743817382849</v>
      </c>
      <c r="H266">
        <v>196.53448896863759</v>
      </c>
      <c r="I266">
        <f>ABS(Table1[[#This Row],[num_integration]]-Table1[[#This Row],[ml_integration]])</f>
        <v>38.782949205190903</v>
      </c>
    </row>
    <row r="267" spans="1:9" x14ac:dyDescent="0.35">
      <c r="A267" t="s">
        <v>108</v>
      </c>
      <c r="B267">
        <v>9</v>
      </c>
      <c r="C267">
        <v>10.5</v>
      </c>
      <c r="D267">
        <v>0</v>
      </c>
      <c r="E267" t="s">
        <v>9</v>
      </c>
      <c r="F267">
        <v>27.649641588000001</v>
      </c>
      <c r="G267">
        <v>75.302559806795031</v>
      </c>
      <c r="H267">
        <v>36.323859226864442</v>
      </c>
      <c r="I267">
        <f>ABS(Table1[[#This Row],[num_integration]]-Table1[[#This Row],[ml_integration]])</f>
        <v>38.978700579930589</v>
      </c>
    </row>
    <row r="268" spans="1:9" x14ac:dyDescent="0.35">
      <c r="A268" t="s">
        <v>112</v>
      </c>
      <c r="B268">
        <v>9</v>
      </c>
      <c r="C268">
        <v>12.5</v>
      </c>
      <c r="D268">
        <v>0</v>
      </c>
      <c r="E268" t="s">
        <v>9</v>
      </c>
      <c r="F268">
        <v>27.078688696</v>
      </c>
      <c r="G268">
        <v>88.675427383374853</v>
      </c>
      <c r="H268">
        <v>49.320026668117862</v>
      </c>
      <c r="I268">
        <f>ABS(Table1[[#This Row],[num_integration]]-Table1[[#This Row],[ml_integration]])</f>
        <v>39.355400715256991</v>
      </c>
    </row>
    <row r="269" spans="1:9" x14ac:dyDescent="0.35">
      <c r="A269" t="s">
        <v>82</v>
      </c>
      <c r="B269">
        <v>7</v>
      </c>
      <c r="C269">
        <v>34.5</v>
      </c>
      <c r="D269">
        <v>30</v>
      </c>
      <c r="E269" t="s">
        <v>13</v>
      </c>
      <c r="F269">
        <v>27.02982828</v>
      </c>
      <c r="G269">
        <v>249.40670622029629</v>
      </c>
      <c r="H269">
        <v>209.77393466754191</v>
      </c>
      <c r="I269">
        <f>ABS(Table1[[#This Row],[num_integration]]-Table1[[#This Row],[ml_integration]])</f>
        <v>39.632771552754377</v>
      </c>
    </row>
    <row r="270" spans="1:9" x14ac:dyDescent="0.35">
      <c r="A270" t="s">
        <v>150</v>
      </c>
      <c r="B270">
        <v>9</v>
      </c>
      <c r="C270">
        <v>30.5</v>
      </c>
      <c r="D270">
        <v>30</v>
      </c>
      <c r="E270" t="s">
        <v>13</v>
      </c>
      <c r="F270">
        <v>67.696871786999992</v>
      </c>
      <c r="G270">
        <v>142.65698607194389</v>
      </c>
      <c r="H270">
        <v>182.49487143079679</v>
      </c>
      <c r="I270">
        <f>ABS(Table1[[#This Row],[num_integration]]-Table1[[#This Row],[ml_integration]])</f>
        <v>39.837885358852901</v>
      </c>
    </row>
    <row r="271" spans="1:9" x14ac:dyDescent="0.35">
      <c r="A271" t="s">
        <v>71</v>
      </c>
      <c r="B271">
        <v>7</v>
      </c>
      <c r="C271">
        <v>28.5</v>
      </c>
      <c r="D271">
        <v>45</v>
      </c>
      <c r="E271" t="s">
        <v>15</v>
      </c>
      <c r="F271">
        <v>24.570041448000001</v>
      </c>
      <c r="G271">
        <v>142.89271780646149</v>
      </c>
      <c r="H271">
        <v>184.14541549927731</v>
      </c>
      <c r="I271">
        <f>ABS(Table1[[#This Row],[num_integration]]-Table1[[#This Row],[ml_integration]])</f>
        <v>41.252697692815815</v>
      </c>
    </row>
    <row r="272" spans="1:9" x14ac:dyDescent="0.35">
      <c r="A272" t="s">
        <v>86</v>
      </c>
      <c r="B272">
        <v>7</v>
      </c>
      <c r="C272">
        <v>35</v>
      </c>
      <c r="D272">
        <v>30</v>
      </c>
      <c r="E272" t="s">
        <v>13</v>
      </c>
      <c r="F272">
        <v>26.984541789000001</v>
      </c>
      <c r="G272">
        <v>254.19638605647381</v>
      </c>
      <c r="H272">
        <v>212.80116361716679</v>
      </c>
      <c r="I272">
        <f>ABS(Table1[[#This Row],[num_integration]]-Table1[[#This Row],[ml_integration]])</f>
        <v>41.39522243930702</v>
      </c>
    </row>
    <row r="273" spans="1:9" x14ac:dyDescent="0.35">
      <c r="A273" t="s">
        <v>224</v>
      </c>
      <c r="B273">
        <v>11</v>
      </c>
      <c r="C273">
        <v>30.5</v>
      </c>
      <c r="D273">
        <v>0</v>
      </c>
      <c r="E273" t="s">
        <v>9</v>
      </c>
      <c r="F273">
        <v>34.967912257000002</v>
      </c>
      <c r="G273">
        <v>145.33266941198431</v>
      </c>
      <c r="H273">
        <v>186.84670090740789</v>
      </c>
      <c r="I273">
        <f>ABS(Table1[[#This Row],[num_integration]]-Table1[[#This Row],[ml_integration]])</f>
        <v>41.514031495423581</v>
      </c>
    </row>
    <row r="274" spans="1:9" x14ac:dyDescent="0.35">
      <c r="A274" t="s">
        <v>310</v>
      </c>
      <c r="B274">
        <v>13</v>
      </c>
      <c r="C274">
        <v>34.5</v>
      </c>
      <c r="D274">
        <v>30</v>
      </c>
      <c r="E274" t="s">
        <v>13</v>
      </c>
      <c r="F274">
        <v>77.528971255000002</v>
      </c>
      <c r="G274">
        <v>75.958687945586192</v>
      </c>
      <c r="H274">
        <v>117.77378823158639</v>
      </c>
      <c r="I274">
        <f>ABS(Table1[[#This Row],[num_integration]]-Table1[[#This Row],[ml_integration]])</f>
        <v>41.815100286000202</v>
      </c>
    </row>
    <row r="275" spans="1:9" x14ac:dyDescent="0.35">
      <c r="A275" t="s">
        <v>314</v>
      </c>
      <c r="B275">
        <v>13</v>
      </c>
      <c r="C275">
        <v>35</v>
      </c>
      <c r="D275">
        <v>30</v>
      </c>
      <c r="E275" t="s">
        <v>13</v>
      </c>
      <c r="F275">
        <v>77.394320636999993</v>
      </c>
      <c r="G275">
        <v>78.008930768455244</v>
      </c>
      <c r="H275">
        <v>122.5867965860659</v>
      </c>
      <c r="I275">
        <f>ABS(Table1[[#This Row],[num_integration]]-Table1[[#This Row],[ml_integration]])</f>
        <v>44.577865817610657</v>
      </c>
    </row>
    <row r="276" spans="1:9" x14ac:dyDescent="0.35">
      <c r="A276" t="s">
        <v>234</v>
      </c>
      <c r="B276">
        <v>11</v>
      </c>
      <c r="C276">
        <v>34.5</v>
      </c>
      <c r="D276">
        <v>30</v>
      </c>
      <c r="E276" t="s">
        <v>13</v>
      </c>
      <c r="F276">
        <v>68.039027869999998</v>
      </c>
      <c r="G276">
        <v>113.54838339284611</v>
      </c>
      <c r="H276">
        <v>160.74804351543889</v>
      </c>
      <c r="I276">
        <f>ABS(Table1[[#This Row],[num_integration]]-Table1[[#This Row],[ml_integration]])</f>
        <v>47.199660122592789</v>
      </c>
    </row>
    <row r="277" spans="1:9" x14ac:dyDescent="0.35">
      <c r="A277" t="s">
        <v>308</v>
      </c>
      <c r="B277">
        <v>13</v>
      </c>
      <c r="C277">
        <v>34.5</v>
      </c>
      <c r="D277">
        <v>0</v>
      </c>
      <c r="E277" t="s">
        <v>9</v>
      </c>
      <c r="F277">
        <v>39.678729146999999</v>
      </c>
      <c r="G277">
        <v>120.51416445090931</v>
      </c>
      <c r="H277">
        <v>168.441670140083</v>
      </c>
      <c r="I277">
        <f>ABS(Table1[[#This Row],[num_integration]]-Table1[[#This Row],[ml_integration]])</f>
        <v>47.927505689173699</v>
      </c>
    </row>
    <row r="278" spans="1:9" x14ac:dyDescent="0.35">
      <c r="A278" t="s">
        <v>204</v>
      </c>
      <c r="B278">
        <v>11</v>
      </c>
      <c r="C278">
        <v>20.5</v>
      </c>
      <c r="D278">
        <v>0</v>
      </c>
      <c r="E278" t="s">
        <v>9</v>
      </c>
      <c r="F278">
        <v>30.740676343000001</v>
      </c>
      <c r="G278">
        <v>106.6588058148663</v>
      </c>
      <c r="H278">
        <v>155.5550096927029</v>
      </c>
      <c r="I278">
        <f>ABS(Table1[[#This Row],[num_integration]]-Table1[[#This Row],[ml_integration]])</f>
        <v>48.896203877836598</v>
      </c>
    </row>
    <row r="279" spans="1:9" x14ac:dyDescent="0.35">
      <c r="A279" t="s">
        <v>141</v>
      </c>
      <c r="B279">
        <v>9</v>
      </c>
      <c r="C279">
        <v>26.5</v>
      </c>
      <c r="D279">
        <v>15</v>
      </c>
      <c r="E279" t="s">
        <v>11</v>
      </c>
      <c r="F279">
        <v>67.463832526999994</v>
      </c>
      <c r="G279">
        <v>160.82969801219281</v>
      </c>
      <c r="H279">
        <v>211.215433962959</v>
      </c>
      <c r="I279">
        <f>ABS(Table1[[#This Row],[num_integration]]-Table1[[#This Row],[ml_integration]])</f>
        <v>50.38573595076619</v>
      </c>
    </row>
    <row r="280" spans="1:9" x14ac:dyDescent="0.35">
      <c r="A280" t="s">
        <v>64</v>
      </c>
      <c r="B280">
        <v>7</v>
      </c>
      <c r="C280">
        <v>26.5</v>
      </c>
      <c r="D280">
        <v>0</v>
      </c>
      <c r="E280" t="s">
        <v>9</v>
      </c>
      <c r="F280">
        <v>18.211937621000001</v>
      </c>
      <c r="G280">
        <v>244.54795489292169</v>
      </c>
      <c r="H280">
        <v>295.91405648928549</v>
      </c>
      <c r="I280">
        <f>ABS(Table1[[#This Row],[num_integration]]-Table1[[#This Row],[ml_integration]])</f>
        <v>51.366101596363791</v>
      </c>
    </row>
    <row r="281" spans="1:9" x14ac:dyDescent="0.35">
      <c r="A281" t="s">
        <v>292</v>
      </c>
      <c r="B281">
        <v>13</v>
      </c>
      <c r="C281">
        <v>26.5</v>
      </c>
      <c r="D281">
        <v>0</v>
      </c>
      <c r="E281" t="s">
        <v>9</v>
      </c>
      <c r="F281">
        <v>34.909007146999997</v>
      </c>
      <c r="G281">
        <v>101.6690443714966</v>
      </c>
      <c r="H281">
        <v>153.11417474850441</v>
      </c>
      <c r="I281">
        <f>ABS(Table1[[#This Row],[num_integration]]-Table1[[#This Row],[ml_integration]])</f>
        <v>51.445130377007814</v>
      </c>
    </row>
    <row r="282" spans="1:9" x14ac:dyDescent="0.35">
      <c r="A282" t="s">
        <v>63</v>
      </c>
      <c r="B282">
        <v>7</v>
      </c>
      <c r="C282">
        <v>24.5</v>
      </c>
      <c r="D282">
        <v>45</v>
      </c>
      <c r="E282" t="s">
        <v>15</v>
      </c>
      <c r="F282">
        <v>29.988068267999999</v>
      </c>
      <c r="G282">
        <v>129.97145491998629</v>
      </c>
      <c r="H282">
        <v>183.24837835590509</v>
      </c>
      <c r="I282">
        <f>ABS(Table1[[#This Row],[num_integration]]-Table1[[#This Row],[ml_integration]])</f>
        <v>53.276923435918803</v>
      </c>
    </row>
    <row r="283" spans="1:9" x14ac:dyDescent="0.35">
      <c r="A283" t="s">
        <v>73</v>
      </c>
      <c r="B283">
        <v>7</v>
      </c>
      <c r="C283">
        <v>30.5</v>
      </c>
      <c r="D283">
        <v>15</v>
      </c>
      <c r="E283" t="s">
        <v>11</v>
      </c>
      <c r="F283">
        <v>24.74115707</v>
      </c>
      <c r="G283">
        <v>284.43581864149633</v>
      </c>
      <c r="H283">
        <v>231.11833383196139</v>
      </c>
      <c r="I283">
        <f>ABS(Table1[[#This Row],[num_integration]]-Table1[[#This Row],[ml_integration]])</f>
        <v>53.317484809534932</v>
      </c>
    </row>
    <row r="284" spans="1:9" x14ac:dyDescent="0.35">
      <c r="A284" t="s">
        <v>238</v>
      </c>
      <c r="B284">
        <v>11</v>
      </c>
      <c r="C284">
        <v>35</v>
      </c>
      <c r="D284">
        <v>30</v>
      </c>
      <c r="E284" t="s">
        <v>13</v>
      </c>
      <c r="F284">
        <v>68.086599827000001</v>
      </c>
      <c r="G284">
        <v>114.1715267586832</v>
      </c>
      <c r="H284">
        <v>168.09704818064691</v>
      </c>
      <c r="I284">
        <f>ABS(Table1[[#This Row],[num_integration]]-Table1[[#This Row],[ml_integration]])</f>
        <v>53.925521421963708</v>
      </c>
    </row>
    <row r="285" spans="1:9" x14ac:dyDescent="0.35">
      <c r="A285" t="s">
        <v>67</v>
      </c>
      <c r="B285">
        <v>7</v>
      </c>
      <c r="C285">
        <v>26.5</v>
      </c>
      <c r="D285">
        <v>45</v>
      </c>
      <c r="E285" t="s">
        <v>15</v>
      </c>
      <c r="F285">
        <v>24.796557723999999</v>
      </c>
      <c r="G285">
        <v>134.4223465207678</v>
      </c>
      <c r="H285">
        <v>195.94121879314881</v>
      </c>
      <c r="I285">
        <f>ABS(Table1[[#This Row],[num_integration]]-Table1[[#This Row],[ml_integration]])</f>
        <v>61.518872272381003</v>
      </c>
    </row>
    <row r="286" spans="1:9" x14ac:dyDescent="0.35">
      <c r="A286" t="s">
        <v>157</v>
      </c>
      <c r="B286">
        <v>9</v>
      </c>
      <c r="C286">
        <v>34.5</v>
      </c>
      <c r="D286">
        <v>15</v>
      </c>
      <c r="E286" t="s">
        <v>11</v>
      </c>
      <c r="F286">
        <v>67.489816426999994</v>
      </c>
      <c r="G286">
        <v>201.93970112407291</v>
      </c>
      <c r="H286">
        <v>264.15346773505217</v>
      </c>
      <c r="I286">
        <f>ABS(Table1[[#This Row],[num_integration]]-Table1[[#This Row],[ml_integration]])</f>
        <v>62.213766610979263</v>
      </c>
    </row>
    <row r="287" spans="1:9" x14ac:dyDescent="0.35">
      <c r="A287" t="s">
        <v>161</v>
      </c>
      <c r="B287">
        <v>9</v>
      </c>
      <c r="C287">
        <v>35</v>
      </c>
      <c r="D287">
        <v>15</v>
      </c>
      <c r="E287" t="s">
        <v>11</v>
      </c>
      <c r="F287">
        <v>67.908021241</v>
      </c>
      <c r="G287">
        <v>203.72093156020929</v>
      </c>
      <c r="H287">
        <v>266.53752316155033</v>
      </c>
      <c r="I287">
        <f>ABS(Table1[[#This Row],[num_integration]]-Table1[[#This Row],[ml_integration]])</f>
        <v>62.816591601341031</v>
      </c>
    </row>
    <row r="288" spans="1:9" x14ac:dyDescent="0.35">
      <c r="A288" t="s">
        <v>153</v>
      </c>
      <c r="B288">
        <v>9</v>
      </c>
      <c r="C288">
        <v>32.5</v>
      </c>
      <c r="D288">
        <v>15</v>
      </c>
      <c r="E288" t="s">
        <v>11</v>
      </c>
      <c r="F288">
        <v>67.252735227000002</v>
      </c>
      <c r="G288">
        <v>190.62550071165779</v>
      </c>
      <c r="H288">
        <v>254.4787900888214</v>
      </c>
      <c r="I288">
        <f>ABS(Table1[[#This Row],[num_integration]]-Table1[[#This Row],[ml_integration]])</f>
        <v>63.853289377163605</v>
      </c>
    </row>
    <row r="289" spans="1:9" x14ac:dyDescent="0.35">
      <c r="A289" t="s">
        <v>149</v>
      </c>
      <c r="B289">
        <v>9</v>
      </c>
      <c r="C289">
        <v>30.5</v>
      </c>
      <c r="D289">
        <v>15</v>
      </c>
      <c r="E289" t="s">
        <v>11</v>
      </c>
      <c r="F289">
        <v>67.477373958000001</v>
      </c>
      <c r="G289">
        <v>181.5732651585237</v>
      </c>
      <c r="H289">
        <v>246.9673938237826</v>
      </c>
      <c r="I289">
        <f>ABS(Table1[[#This Row],[num_integration]]-Table1[[#This Row],[ml_integration]])</f>
        <v>65.394128665258904</v>
      </c>
    </row>
    <row r="290" spans="1:9" x14ac:dyDescent="0.35">
      <c r="A290" t="s">
        <v>296</v>
      </c>
      <c r="B290">
        <v>13</v>
      </c>
      <c r="C290">
        <v>28.5</v>
      </c>
      <c r="D290">
        <v>0</v>
      </c>
      <c r="E290" t="s">
        <v>9</v>
      </c>
      <c r="F290">
        <v>34.624834552000003</v>
      </c>
      <c r="G290">
        <v>109.2496724066043</v>
      </c>
      <c r="H290">
        <v>176.96254549993111</v>
      </c>
      <c r="I290">
        <f>ABS(Table1[[#This Row],[num_integration]]-Table1[[#This Row],[ml_integration]])</f>
        <v>67.712873093326806</v>
      </c>
    </row>
    <row r="291" spans="1:9" x14ac:dyDescent="0.35">
      <c r="A291" t="s">
        <v>145</v>
      </c>
      <c r="B291">
        <v>9</v>
      </c>
      <c r="C291">
        <v>28.5</v>
      </c>
      <c r="D291">
        <v>15</v>
      </c>
      <c r="E291" t="s">
        <v>11</v>
      </c>
      <c r="F291">
        <v>67.724111109999996</v>
      </c>
      <c r="G291">
        <v>169.5552528445838</v>
      </c>
      <c r="H291">
        <v>240.23894348459669</v>
      </c>
      <c r="I291">
        <f>ABS(Table1[[#This Row],[num_integration]]-Table1[[#This Row],[ml_integration]])</f>
        <v>70.683690640012884</v>
      </c>
    </row>
    <row r="292" spans="1:9" x14ac:dyDescent="0.35">
      <c r="A292" t="s">
        <v>220</v>
      </c>
      <c r="B292">
        <v>11</v>
      </c>
      <c r="C292">
        <v>28.5</v>
      </c>
      <c r="D292">
        <v>0</v>
      </c>
      <c r="E292" t="s">
        <v>9</v>
      </c>
      <c r="F292">
        <v>35.209106177000002</v>
      </c>
      <c r="G292">
        <v>135.6770980063242</v>
      </c>
      <c r="H292">
        <v>207.89804508162291</v>
      </c>
      <c r="I292">
        <f>ABS(Table1[[#This Row],[num_integration]]-Table1[[#This Row],[ml_integration]])</f>
        <v>72.22094707529871</v>
      </c>
    </row>
    <row r="293" spans="1:9" x14ac:dyDescent="0.35">
      <c r="A293" t="s">
        <v>80</v>
      </c>
      <c r="B293">
        <v>7</v>
      </c>
      <c r="C293">
        <v>34.5</v>
      </c>
      <c r="D293">
        <v>0</v>
      </c>
      <c r="E293" t="s">
        <v>9</v>
      </c>
      <c r="F293">
        <v>14.374181739999999</v>
      </c>
      <c r="G293">
        <v>314.69433954600612</v>
      </c>
      <c r="H293">
        <v>387.16230229505089</v>
      </c>
      <c r="I293">
        <f>ABS(Table1[[#This Row],[num_integration]]-Table1[[#This Row],[ml_integration]])</f>
        <v>72.467962749044773</v>
      </c>
    </row>
    <row r="294" spans="1:9" x14ac:dyDescent="0.35">
      <c r="A294" t="s">
        <v>84</v>
      </c>
      <c r="B294">
        <v>7</v>
      </c>
      <c r="C294">
        <v>35</v>
      </c>
      <c r="D294">
        <v>0</v>
      </c>
      <c r="E294" t="s">
        <v>9</v>
      </c>
      <c r="F294">
        <v>14.363244287700001</v>
      </c>
      <c r="G294">
        <v>312.89939588908902</v>
      </c>
      <c r="H294">
        <v>386.32163951720281</v>
      </c>
      <c r="I294">
        <f>ABS(Table1[[#This Row],[num_integration]]-Table1[[#This Row],[ml_integration]])</f>
        <v>73.42224362811379</v>
      </c>
    </row>
    <row r="295" spans="1:9" x14ac:dyDescent="0.35">
      <c r="A295" t="s">
        <v>208</v>
      </c>
      <c r="B295">
        <v>11</v>
      </c>
      <c r="C295">
        <v>22.5</v>
      </c>
      <c r="D295">
        <v>0</v>
      </c>
      <c r="E295" t="s">
        <v>9</v>
      </c>
      <c r="F295">
        <v>30.392423168000001</v>
      </c>
      <c r="G295">
        <v>114.62200362538211</v>
      </c>
      <c r="H295">
        <v>188.6143174076187</v>
      </c>
      <c r="I295">
        <f>ABS(Table1[[#This Row],[num_integration]]-Table1[[#This Row],[ml_integration]])</f>
        <v>73.992313782236593</v>
      </c>
    </row>
    <row r="296" spans="1:9" x14ac:dyDescent="0.35">
      <c r="A296" t="s">
        <v>304</v>
      </c>
      <c r="B296">
        <v>13</v>
      </c>
      <c r="C296">
        <v>32.5</v>
      </c>
      <c r="D296">
        <v>0</v>
      </c>
      <c r="E296" t="s">
        <v>9</v>
      </c>
      <c r="F296">
        <v>34.186289653000003</v>
      </c>
      <c r="G296">
        <v>115.9301961199356</v>
      </c>
      <c r="H296">
        <v>194.4919665816906</v>
      </c>
      <c r="I296">
        <f>ABS(Table1[[#This Row],[num_integration]]-Table1[[#This Row],[ml_integration]])</f>
        <v>78.561770461755003</v>
      </c>
    </row>
    <row r="297" spans="1:9" x14ac:dyDescent="0.35">
      <c r="A297" t="s">
        <v>300</v>
      </c>
      <c r="B297">
        <v>13</v>
      </c>
      <c r="C297">
        <v>30.5</v>
      </c>
      <c r="D297">
        <v>0</v>
      </c>
      <c r="E297" t="s">
        <v>9</v>
      </c>
      <c r="F297">
        <v>34.378959805000001</v>
      </c>
      <c r="G297">
        <v>116.0928798793298</v>
      </c>
      <c r="H297">
        <v>199.66352812766951</v>
      </c>
      <c r="I297">
        <f>ABS(Table1[[#This Row],[num_integration]]-Table1[[#This Row],[ml_integration]])</f>
        <v>83.570648248339708</v>
      </c>
    </row>
    <row r="298" spans="1:9" x14ac:dyDescent="0.35">
      <c r="A298" t="s">
        <v>68</v>
      </c>
      <c r="B298">
        <v>7</v>
      </c>
      <c r="C298">
        <v>28.5</v>
      </c>
      <c r="D298">
        <v>0</v>
      </c>
      <c r="E298" t="s">
        <v>9</v>
      </c>
      <c r="F298">
        <v>14.7229285166</v>
      </c>
      <c r="G298">
        <v>262.50027986099201</v>
      </c>
      <c r="H298">
        <v>348.51631446013988</v>
      </c>
      <c r="I298">
        <f>ABS(Table1[[#This Row],[num_integration]]-Table1[[#This Row],[ml_integration]])</f>
        <v>86.016034599147872</v>
      </c>
    </row>
    <row r="299" spans="1:9" x14ac:dyDescent="0.35">
      <c r="A299" t="s">
        <v>76</v>
      </c>
      <c r="B299">
        <v>7</v>
      </c>
      <c r="C299">
        <v>32.5</v>
      </c>
      <c r="D299">
        <v>0</v>
      </c>
      <c r="E299" t="s">
        <v>9</v>
      </c>
      <c r="F299">
        <v>14.511431679099999</v>
      </c>
      <c r="G299">
        <v>295.37240546233289</v>
      </c>
      <c r="H299">
        <v>390.44253735380158</v>
      </c>
      <c r="I299">
        <f>ABS(Table1[[#This Row],[num_integration]]-Table1[[#This Row],[ml_integration]])</f>
        <v>95.070131891468691</v>
      </c>
    </row>
    <row r="300" spans="1:9" x14ac:dyDescent="0.35">
      <c r="A300" t="s">
        <v>216</v>
      </c>
      <c r="B300">
        <v>11</v>
      </c>
      <c r="C300">
        <v>26.5</v>
      </c>
      <c r="D300">
        <v>0</v>
      </c>
      <c r="E300" t="s">
        <v>9</v>
      </c>
      <c r="F300">
        <v>35.489240557000002</v>
      </c>
      <c r="G300">
        <v>126.1434682933757</v>
      </c>
      <c r="H300">
        <v>225.2983099377692</v>
      </c>
      <c r="I300">
        <f>ABS(Table1[[#This Row],[num_integration]]-Table1[[#This Row],[ml_integration]])</f>
        <v>99.1548416443935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2024-11-27T22:45:25Z</dcterms:created>
  <dcterms:modified xsi:type="dcterms:W3CDTF">2024-12-01T04:43:40Z</dcterms:modified>
</cp:coreProperties>
</file>