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58AA5D99-FFAA-4983-B33D-835DA721ED0D}" xr6:coauthVersionLast="47" xr6:coauthVersionMax="47" xr10:uidLastSave="{00000000-0000-0000-0000-000000000000}"/>
  <bookViews>
    <workbookView xWindow="19770" yWindow="4660" windowWidth="18280" windowHeight="1545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7" i="2" l="1"/>
  <c r="I84" i="2"/>
  <c r="I129" i="2"/>
  <c r="I145" i="2"/>
  <c r="I112" i="2"/>
  <c r="I132" i="2"/>
  <c r="I86" i="2"/>
  <c r="I15" i="2"/>
  <c r="I67" i="2"/>
  <c r="I141" i="2"/>
  <c r="I50" i="2"/>
  <c r="I39" i="2"/>
  <c r="I20" i="2"/>
  <c r="I217" i="2"/>
  <c r="I69" i="2"/>
  <c r="I34" i="2"/>
  <c r="I55" i="2"/>
  <c r="I33" i="2"/>
  <c r="I11" i="2"/>
  <c r="I205" i="2"/>
  <c r="I68" i="2"/>
  <c r="I5" i="2"/>
  <c r="I25" i="2"/>
  <c r="I223" i="2"/>
  <c r="I99" i="2"/>
  <c r="I10" i="2"/>
  <c r="I230" i="2"/>
  <c r="I122" i="2"/>
  <c r="I74" i="2"/>
  <c r="I249" i="2"/>
  <c r="I250" i="2"/>
  <c r="I96" i="2"/>
  <c r="I59" i="2"/>
  <c r="I78" i="2"/>
  <c r="I224" i="2"/>
  <c r="I198" i="2"/>
  <c r="I227" i="2"/>
  <c r="I219" i="2"/>
  <c r="I146" i="2"/>
  <c r="I208" i="2"/>
  <c r="I211" i="2"/>
  <c r="I271" i="2"/>
  <c r="I118" i="2"/>
  <c r="I248" i="2"/>
  <c r="I193" i="2"/>
  <c r="I154" i="2"/>
  <c r="I207" i="2"/>
  <c r="I133" i="2"/>
  <c r="I226" i="2"/>
  <c r="I194" i="2"/>
  <c r="I77" i="2"/>
  <c r="I107" i="2"/>
  <c r="I116" i="2"/>
  <c r="I221" i="2"/>
  <c r="I108" i="2"/>
  <c r="I187" i="2"/>
  <c r="I220" i="2"/>
  <c r="I104" i="2"/>
  <c r="I163" i="2"/>
  <c r="I268" i="2"/>
  <c r="I196" i="2"/>
  <c r="I76" i="2"/>
  <c r="I185" i="2"/>
  <c r="I144" i="2"/>
  <c r="I97" i="2"/>
  <c r="I149" i="2"/>
  <c r="I113" i="2"/>
  <c r="I204" i="2"/>
  <c r="I115" i="2"/>
  <c r="I72" i="2"/>
  <c r="I3" i="2"/>
  <c r="I237" i="2"/>
  <c r="I167" i="2"/>
  <c r="I2" i="2"/>
  <c r="I66" i="2"/>
  <c r="I159" i="2"/>
  <c r="I35" i="2"/>
  <c r="I168" i="2"/>
  <c r="I102" i="2"/>
  <c r="I274" i="2"/>
  <c r="I121" i="2"/>
  <c r="I46" i="2"/>
  <c r="I110" i="2"/>
  <c r="I38" i="2"/>
  <c r="I16" i="2"/>
  <c r="I134" i="2"/>
  <c r="I89" i="2"/>
  <c r="I64" i="2"/>
  <c r="I188" i="2"/>
  <c r="I63" i="2"/>
  <c r="I80" i="2"/>
  <c r="I22" i="2"/>
  <c r="I62" i="2"/>
  <c r="I30" i="2"/>
  <c r="I148" i="2"/>
  <c r="I140" i="2"/>
  <c r="I215" i="2"/>
  <c r="I4" i="2"/>
  <c r="I14" i="2"/>
  <c r="I100" i="2"/>
  <c r="I153" i="2"/>
  <c r="I225" i="2"/>
  <c r="I184" i="2"/>
  <c r="I236" i="2"/>
  <c r="I19" i="2"/>
  <c r="I142" i="2"/>
  <c r="I81" i="2"/>
  <c r="I40" i="2"/>
  <c r="I87" i="2"/>
  <c r="I131" i="2"/>
  <c r="I175" i="2"/>
  <c r="I161" i="2"/>
  <c r="I90" i="2"/>
  <c r="I235" i="2"/>
  <c r="I82" i="2"/>
  <c r="I57" i="2"/>
  <c r="I92" i="2"/>
  <c r="I95" i="2"/>
  <c r="I88" i="2"/>
  <c r="I9" i="2"/>
  <c r="I170" i="2"/>
  <c r="I21" i="2"/>
  <c r="I242" i="2"/>
  <c r="I54" i="2"/>
  <c r="I157" i="2"/>
  <c r="I53" i="2"/>
  <c r="I183" i="2"/>
  <c r="I60" i="2"/>
  <c r="I158" i="2"/>
  <c r="I27" i="2"/>
  <c r="I232" i="2"/>
  <c r="I156" i="2"/>
  <c r="I172" i="2"/>
  <c r="I160" i="2"/>
  <c r="I189" i="2"/>
  <c r="I243" i="2"/>
  <c r="I147" i="2"/>
  <c r="I26" i="2"/>
  <c r="I7" i="2"/>
  <c r="I93" i="2"/>
  <c r="I277" i="2"/>
  <c r="I136" i="2"/>
  <c r="I241" i="2"/>
  <c r="I23" i="2"/>
  <c r="I6" i="2"/>
  <c r="I182" i="2"/>
  <c r="I218" i="2"/>
  <c r="I174" i="2"/>
  <c r="I56" i="2"/>
  <c r="I79" i="2"/>
  <c r="I143" i="2"/>
  <c r="I275" i="2"/>
  <c r="I192" i="2"/>
  <c r="I43" i="2"/>
  <c r="I173" i="2"/>
  <c r="I106" i="2"/>
  <c r="I245" i="2"/>
  <c r="I36" i="2"/>
  <c r="I101" i="2"/>
  <c r="I171" i="2"/>
  <c r="I71" i="2"/>
  <c r="I120" i="2"/>
  <c r="I191" i="2"/>
  <c r="I295" i="2"/>
  <c r="I294" i="2"/>
  <c r="I291" i="2"/>
  <c r="I234" i="2"/>
  <c r="I83" i="2"/>
  <c r="I24" i="2"/>
  <c r="I70" i="2"/>
  <c r="I138" i="2"/>
  <c r="I213" i="2"/>
  <c r="I289" i="2"/>
  <c r="I214" i="2"/>
  <c r="I281" i="2"/>
  <c r="I58" i="2"/>
  <c r="I47" i="2"/>
  <c r="I109" i="2"/>
  <c r="I178" i="2"/>
  <c r="I267" i="2"/>
  <c r="I17" i="2"/>
  <c r="I179" i="2"/>
  <c r="I45" i="2"/>
  <c r="I37" i="2"/>
  <c r="I94" i="2"/>
  <c r="I32" i="2"/>
  <c r="I177" i="2"/>
  <c r="I152" i="2"/>
  <c r="I190" i="2"/>
  <c r="I51" i="2"/>
  <c r="I296" i="2"/>
  <c r="I251" i="2"/>
  <c r="I162" i="2"/>
  <c r="I103" i="2"/>
  <c r="I164" i="2"/>
  <c r="I75" i="2"/>
  <c r="I85" i="2"/>
  <c r="I278" i="2"/>
  <c r="I127" i="2"/>
  <c r="I199" i="2"/>
  <c r="I297" i="2"/>
  <c r="I240" i="2"/>
  <c r="I282" i="2"/>
  <c r="I151" i="2"/>
  <c r="I130" i="2"/>
  <c r="I126" i="2"/>
  <c r="I273" i="2"/>
  <c r="I181" i="2"/>
  <c r="I252" i="2"/>
  <c r="I293" i="2"/>
  <c r="I176" i="2"/>
  <c r="I209" i="2"/>
  <c r="I18" i="2"/>
  <c r="I201" i="2"/>
  <c r="I124" i="2"/>
  <c r="I288" i="2"/>
  <c r="I41" i="2"/>
  <c r="I290" i="2"/>
  <c r="I29" i="2"/>
  <c r="I216" i="2"/>
  <c r="I123" i="2"/>
  <c r="I261" i="2"/>
  <c r="I42" i="2"/>
  <c r="I203" i="2"/>
  <c r="I286" i="2"/>
  <c r="I52" i="2"/>
  <c r="I246" i="2"/>
  <c r="I49" i="2"/>
  <c r="I48" i="2"/>
  <c r="I262" i="2"/>
  <c r="I150" i="2"/>
  <c r="I255" i="2"/>
  <c r="I210" i="2"/>
  <c r="I125" i="2"/>
  <c r="I244" i="2"/>
  <c r="I254" i="2"/>
  <c r="I117" i="2"/>
  <c r="I28" i="2"/>
  <c r="I202" i="2"/>
  <c r="I44" i="2"/>
  <c r="I264" i="2"/>
  <c r="I287" i="2"/>
  <c r="I259" i="2"/>
  <c r="I8" i="2"/>
  <c r="I222" i="2"/>
  <c r="I270" i="2"/>
  <c r="I253" i="2"/>
  <c r="I61" i="2"/>
  <c r="I73" i="2"/>
  <c r="I285" i="2"/>
  <c r="I247" i="2"/>
  <c r="I256" i="2"/>
  <c r="I169" i="2"/>
  <c r="I269" i="2"/>
  <c r="I280" i="2"/>
  <c r="I228" i="2"/>
  <c r="I231" i="2"/>
  <c r="I135" i="2"/>
  <c r="I292" i="2"/>
  <c r="I212" i="2"/>
  <c r="I263" i="2"/>
  <c r="I206" i="2"/>
  <c r="I265" i="2"/>
  <c r="I276" i="2"/>
  <c r="I272" i="2"/>
  <c r="I128" i="2"/>
  <c r="I279" i="2"/>
  <c r="I91" i="2"/>
  <c r="I257" i="2"/>
  <c r="I284" i="2"/>
  <c r="I258" i="2"/>
  <c r="I166" i="2"/>
  <c r="I283" i="2"/>
  <c r="I195" i="2"/>
  <c r="I260" i="2"/>
  <c r="I197" i="2"/>
  <c r="I186" i="2"/>
  <c r="I266" i="2"/>
  <c r="I114" i="2"/>
  <c r="I233" i="2"/>
  <c r="I239" i="2"/>
  <c r="I139" i="2"/>
  <c r="I200" i="2"/>
  <c r="I119" i="2"/>
  <c r="I111" i="2"/>
  <c r="I238" i="2"/>
  <c r="I229" i="2"/>
  <c r="I165" i="2"/>
  <c r="I155" i="2"/>
  <c r="I31" i="2"/>
  <c r="I98" i="2"/>
  <c r="I13" i="2"/>
  <c r="I180" i="2"/>
  <c r="I65" i="2"/>
  <c r="I12" i="2"/>
  <c r="I105" i="2"/>
</calcChain>
</file>

<file path=xl/sharedStrings.xml><?xml version="1.0" encoding="utf-8"?>
<sst xmlns="http://schemas.openxmlformats.org/spreadsheetml/2006/main" count="1211" uniqueCount="314">
  <si>
    <t>path</t>
  </si>
  <si>
    <t>distance</t>
  </si>
  <si>
    <t>mass</t>
  </si>
  <si>
    <t>angle</t>
  </si>
  <si>
    <t>file name</t>
  </si>
  <si>
    <t>termination_time</t>
  </si>
  <si>
    <t>num_integration</t>
  </si>
  <si>
    <t>ml_integration</t>
  </si>
  <si>
    <t>G:\Chamodi\LSDYNA3D\RP_TH_models\RP_Section_6_new\RP_curves_fr25m\25m00.5kg\1.xlsx.xlsx</t>
  </si>
  <si>
    <t>1.xlsx</t>
  </si>
  <si>
    <t>G:\Chamodi\LSDYNA3D\RP_TH_models\RP_Section_6_new\RP_curves_fr25m\25m00.5kg\2.xlsx.xlsx</t>
  </si>
  <si>
    <t>2.xlsx</t>
  </si>
  <si>
    <t>G:\Chamodi\LSDYNA3D\RP_TH_models\RP_Section_6_new\RP_curves_fr25m\25m00.5kg\3.xlsx.xlsx</t>
  </si>
  <si>
    <t>3.xlsx</t>
  </si>
  <si>
    <t>G:\Chamodi\LSDYNA3D\RP_TH_models\RP_Section_6_new\RP_curves_fr25m\25m00.5kg\4.xlsx.xlsx</t>
  </si>
  <si>
    <t>4.xlsx</t>
  </si>
  <si>
    <t>G:\Chamodi\LSDYNA3D\RP_TH_models\RP_Section_6_new\RP_curves_fr25m\25m02.5kg\1.xlsx.xlsx</t>
  </si>
  <si>
    <t>G:\Chamodi\LSDYNA3D\RP_TH_models\RP_Section_6_new\RP_curves_fr25m\25m02.5kg\2.xlsx.xlsx</t>
  </si>
  <si>
    <t>G:\Chamodi\LSDYNA3D\RP_TH_models\RP_Section_6_new\RP_curves_fr25m\25m02.5kg\3.xlsx.xlsx</t>
  </si>
  <si>
    <t>G:\Chamodi\LSDYNA3D\RP_TH_models\RP_Section_6_new\RP_curves_fr25m\25m02.5kg\4.xlsx.xlsx</t>
  </si>
  <si>
    <t>G:\Chamodi\LSDYNA3D\RP_TH_models\RP_Section_6_new\RP_curves_fr25m\25m04.5kg\1.xlsx.xlsx</t>
  </si>
  <si>
    <t>G:\Chamodi\LSDYNA3D\RP_TH_models\RP_Section_6_new\RP_curves_fr25m\25m04.5kg\2.xlsx.xlsx</t>
  </si>
  <si>
    <t>G:\Chamodi\LSDYNA3D\RP_TH_models\RP_Section_6_new\RP_curves_fr25m\25m04.5kg\3.xlsx.xlsx</t>
  </si>
  <si>
    <t>G:\Chamodi\LSDYNA3D\RP_TH_models\RP_Section_6_new\RP_curves_fr25m\25m04.5kg\4.xlsx.xlsx</t>
  </si>
  <si>
    <t>G:\Chamodi\LSDYNA3D\RP_TH_models\RP_Section_6_new\RP_curves_fr25m\25m06.5kg\1.xlsx.xlsx</t>
  </si>
  <si>
    <t>G:\Chamodi\LSDYNA3D\RP_TH_models\RP_Section_6_new\RP_curves_fr25m\25m06.5kg\2.xlsx.xlsx</t>
  </si>
  <si>
    <t>G:\Chamodi\LSDYNA3D\RP_TH_models\RP_Section_6_new\RP_curves_fr25m\25m06.5kg\3.xlsx.xlsx</t>
  </si>
  <si>
    <t>G:\Chamodi\LSDYNA3D\RP_TH_models\RP_Section_6_new\RP_curves_fr25m\25m06.5kg\4.xlsx.xlsx</t>
  </si>
  <si>
    <t>G:\Chamodi\LSDYNA3D\RP_TH_models\RP_Section_6_new\RP_curves_fr25m\25m08.5kg\1.xlsx.xlsx</t>
  </si>
  <si>
    <t>G:\Chamodi\LSDYNA3D\RP_TH_models\RP_Section_6_new\RP_curves_fr25m\25m08.5kg\2.xlsx.xlsx</t>
  </si>
  <si>
    <t>G:\Chamodi\LSDYNA3D\RP_TH_models\RP_Section_6_new\RP_curves_fr25m\25m08.5kg\3.xlsx.xlsx</t>
  </si>
  <si>
    <t>G:\Chamodi\LSDYNA3D\RP_TH_models\RP_Section_6_new\RP_curves_fr25m\25m08.5kg\4.xlsx.xlsx</t>
  </si>
  <si>
    <t>G:\Chamodi\LSDYNA3D\RP_TH_models\RP_Section_6_new\RP_curves_fr25m\25m10.5kg\1.xlsx.xlsx</t>
  </si>
  <si>
    <t>G:\Chamodi\LSDYNA3D\RP_TH_models\RP_Section_6_new\RP_curves_fr25m\25m10.5kg\2.xlsx.xlsx</t>
  </si>
  <si>
    <t>G:\Chamodi\LSDYNA3D\RP_TH_models\RP_Section_6_new\RP_curves_fr25m\25m10.5kg\3.xlsx.xlsx</t>
  </si>
  <si>
    <t>G:\Chamodi\LSDYNA3D\RP_TH_models\RP_Section_6_new\RP_curves_fr25m\25m10.5kg\4.xlsx.xlsx</t>
  </si>
  <si>
    <t>G:\Chamodi\LSDYNA3D\RP_TH_models\RP_Section_6_new\RP_curves_fr25m\25m12.5kg\1.xlsx.xlsx</t>
  </si>
  <si>
    <t>G:\Chamodi\LSDYNA3D\RP_TH_models\RP_Section_6_new\RP_curves_fr25m\25m12.5kg\2.xlsx.xlsx</t>
  </si>
  <si>
    <t>G:\Chamodi\LSDYNA3D\RP_TH_models\RP_Section_6_new\RP_curves_fr25m\25m12.5kg\3.xlsx.xlsx</t>
  </si>
  <si>
    <t>G:\Chamodi\LSDYNA3D\RP_TH_models\RP_Section_6_new\RP_curves_fr25m\25m12.5kg\4.xlsx.xlsx</t>
  </si>
  <si>
    <t>G:\Chamodi\LSDYNA3D\RP_TH_models\RP_Section_6_new\RP_curves_fr25m\25m14.5kg\1.xlsx.xlsx</t>
  </si>
  <si>
    <t>G:\Chamodi\LSDYNA3D\RP_TH_models\RP_Section_6_new\RP_curves_fr25m\25m14.5kg\2.xlsx.xlsx</t>
  </si>
  <si>
    <t>G:\Chamodi\LSDYNA3D\RP_TH_models\RP_Section_6_new\RP_curves_fr25m\25m14.5kg\3.xlsx.xlsx</t>
  </si>
  <si>
    <t>G:\Chamodi\LSDYNA3D\RP_TH_models\RP_Section_6_new\RP_curves_fr25m\25m14.5kg\4.xlsx.xlsx</t>
  </si>
  <si>
    <t>G:\Chamodi\LSDYNA3D\RP_TH_models\RP_Section_6_new\RP_curves_fr25m\25m16.5kg\2.xlsx.xlsx</t>
  </si>
  <si>
    <t>G:\Chamodi\LSDYNA3D\RP_TH_models\RP_Section_6_new\RP_curves_fr25m\25m16.5kg\3.xlsx.xlsx</t>
  </si>
  <si>
    <t>G:\Chamodi\LSDYNA3D\RP_TH_models\RP_Section_6_new\RP_curves_fr25m\25m16.5kg\4.xlsx.xlsx</t>
  </si>
  <si>
    <t>G:\Chamodi\LSDYNA3D\RP_TH_models\RP_Section_6_new\RP_curves_fr25m\25m18.5kg\1.xlsx.xlsx</t>
  </si>
  <si>
    <t>G:\Chamodi\LSDYNA3D\RP_TH_models\RP_Section_6_new\RP_curves_fr25m\25m18.5kg\2.xlsx.xlsx</t>
  </si>
  <si>
    <t>G:\Chamodi\LSDYNA3D\RP_TH_models\RP_Section_6_new\RP_curves_fr25m\25m18.5kg\3.xlsx.xlsx</t>
  </si>
  <si>
    <t>G:\Chamodi\LSDYNA3D\RP_TH_models\RP_Section_6_new\RP_curves_fr25m\25m18.5kg\4.xlsx.xlsx</t>
  </si>
  <si>
    <t>G:\Chamodi\LSDYNA3D\RP_TH_models\RP_Section_6_new\RP_curves_fr25m\25m20.5kg\1.xlsx.xlsx</t>
  </si>
  <si>
    <t>G:\Chamodi\LSDYNA3D\RP_TH_models\RP_Section_6_new\RP_curves_fr25m\25m20.5kg\2.xlsx.xlsx</t>
  </si>
  <si>
    <t>G:\Chamodi\LSDYNA3D\RP_TH_models\RP_Section_6_new\RP_curves_fr25m\25m20.5kg\3.xlsx.xlsx</t>
  </si>
  <si>
    <t>G:\Chamodi\LSDYNA3D\RP_TH_models\RP_Section_6_new\RP_curves_fr25m\25m20.5kg\4.xlsx.xlsx</t>
  </si>
  <si>
    <t>G:\Chamodi\LSDYNA3D\RP_TH_models\RP_Section_6_new\RP_curves_fr25m\25m22.5kg\1.xlsx.xlsx</t>
  </si>
  <si>
    <t>G:\Chamodi\LSDYNA3D\RP_TH_models\RP_Section_6_new\RP_curves_fr25m\25m22.5kg\2.xlsx.xlsx</t>
  </si>
  <si>
    <t>G:\Chamodi\LSDYNA3D\RP_TH_models\RP_Section_6_new\RP_curves_fr25m\25m22.5kg\3.xlsx.xlsx</t>
  </si>
  <si>
    <t>G:\Chamodi\LSDYNA3D\RP_TH_models\RP_Section_6_new\RP_curves_fr25m\25m22.5kg\4.xlsx.xlsx</t>
  </si>
  <si>
    <t>G:\Chamodi\LSDYNA3D\RP_TH_models\RP_Section_6_new\RP_curves_fr25m\25m24.5kg\1.xlsx.xlsx</t>
  </si>
  <si>
    <t>G:\Chamodi\LSDYNA3D\RP_TH_models\RP_Section_6_new\RP_curves_fr25m\25m24.5kg\2.xlsx.xlsx</t>
  </si>
  <si>
    <t>G:\Chamodi\LSDYNA3D\RP_TH_models\RP_Section_6_new\RP_curves_fr25m\25m24.5kg\3.xlsx.xlsx</t>
  </si>
  <si>
    <t>G:\Chamodi\LSDYNA3D\RP_TH_models\RP_Section_6_new\RP_curves_fr25m\25m24.5kg\4.xlsx.xlsx</t>
  </si>
  <si>
    <t>G:\Chamodi\LSDYNA3D\RP_TH_models\RP_Section_6_new\RP_curves_fr25m\25m26.5kg\1.xlsx.xlsx</t>
  </si>
  <si>
    <t>G:\Chamodi\LSDYNA3D\RP_TH_models\RP_Section_6_new\RP_curves_fr25m\25m26.5kg\2.xlsx.xlsx</t>
  </si>
  <si>
    <t>G:\Chamodi\LSDYNA3D\RP_TH_models\RP_Section_6_new\RP_curves_fr25m\25m26.5kg\3.xlsx.xlsx</t>
  </si>
  <si>
    <t>G:\Chamodi\LSDYNA3D\RP_TH_models\RP_Section_6_new\RP_curves_fr25m\25m26.5kg\4.xlsx.xlsx</t>
  </si>
  <si>
    <t>G:\Chamodi\LSDYNA3D\RP_TH_models\RP_Section_6_new\RP_curves_fr25m\25m28.5kg\1.xlsx.xlsx</t>
  </si>
  <si>
    <t>G:\Chamodi\LSDYNA3D\RP_TH_models\RP_Section_6_new\RP_curves_fr25m\25m28.5kg\2.xlsx.xlsx</t>
  </si>
  <si>
    <t>G:\Chamodi\LSDYNA3D\RP_TH_models\RP_Section_6_new\RP_curves_fr25m\25m28.5kg\3.xlsx.xlsx</t>
  </si>
  <si>
    <t>G:\Chamodi\LSDYNA3D\RP_TH_models\RP_Section_6_new\RP_curves_fr25m\25m28.5kg\4.xlsx.xlsx</t>
  </si>
  <si>
    <t>G:\Chamodi\LSDYNA3D\RP_TH_models\RP_Section_6_new\RP_curves_fr25m\25m30.5kg\1.xlsx.xlsx</t>
  </si>
  <si>
    <t>G:\Chamodi\LSDYNA3D\RP_TH_models\RP_Section_6_new\RP_curves_fr25m\25m30.5kg\2.xlsx.xlsx</t>
  </si>
  <si>
    <t>G:\Chamodi\LSDYNA3D\RP_TH_models\RP_Section_6_new\RP_curves_fr25m\25m30.5kg\3.xlsx.xlsx</t>
  </si>
  <si>
    <t>G:\Chamodi\LSDYNA3D\RP_TH_models\RP_Section_6_new\RP_curves_fr25m\25m30.5kg\4.xlsx.xlsx</t>
  </si>
  <si>
    <t>G:\Chamodi\LSDYNA3D\RP_TH_models\RP_Section_6_new\RP_curves_fr25m\25m32.5kg\1.xlsx.xlsx</t>
  </si>
  <si>
    <t>G:\Chamodi\LSDYNA3D\RP_TH_models\RP_Section_6_new\RP_curves_fr25m\25m32.5kg\2.xlsx.xlsx</t>
  </si>
  <si>
    <t>G:\Chamodi\LSDYNA3D\RP_TH_models\RP_Section_6_new\RP_curves_fr25m\25m32.5kg\3.xlsx.xlsx</t>
  </si>
  <si>
    <t>G:\Chamodi\LSDYNA3D\RP_TH_models\RP_Section_6_new\RP_curves_fr25m\25m32.5kg\4.xlsx.xlsx</t>
  </si>
  <si>
    <t>G:\Chamodi\LSDYNA3D\RP_TH_models\RP_Section_6_new\RP_curves_fr25m\25m34.5kg\1.xlsx.xlsx</t>
  </si>
  <si>
    <t>G:\Chamodi\LSDYNA3D\RP_TH_models\RP_Section_6_new\RP_curves_fr25m\25m34.5kg\2.xlsx.xlsx</t>
  </si>
  <si>
    <t>G:\Chamodi\LSDYNA3D\RP_TH_models\RP_Section_6_new\RP_curves_fr25m\25m34.5kg\3.xlsx.xlsx</t>
  </si>
  <si>
    <t>G:\Chamodi\LSDYNA3D\RP_TH_models\RP_Section_6_new\RP_curves_fr25m\25m34.5kg\4.xlsx.xlsx</t>
  </si>
  <si>
    <t>G:\Chamodi\LSDYNA3D\RP_TH_models\RP_Section_6_new\RP_curves_fr25m\25m35.0kg\1.xlsx.xlsx</t>
  </si>
  <si>
    <t>G:\Chamodi\LSDYNA3D\RP_TH_models\RP_Section_6_new\RP_curves_fr25m\25m35.0kg\2.xlsx.xlsx</t>
  </si>
  <si>
    <t>G:\Chamodi\LSDYNA3D\RP_TH_models\RP_Section_6_new\RP_curves_fr25m\25m35.0kg\3.xlsx.xlsx</t>
  </si>
  <si>
    <t>G:\Chamodi\LSDYNA3D\RP_TH_models\RP_Section_6_new\RP_curves_fr25m\25m35.0kg\4.xlsx.xlsx</t>
  </si>
  <si>
    <t>G:\Chamodi\LSDYNA3D\RP_TH_models\RP_Section_6_new\RP_curves_fr27m\27m00.5kg\1.xlsx.xlsx</t>
  </si>
  <si>
    <t>G:\Chamodi\LSDYNA3D\RP_TH_models\RP_Section_6_new\RP_curves_fr27m\27m00.5kg\2.xlsx.xlsx</t>
  </si>
  <si>
    <t>G:\Chamodi\LSDYNA3D\RP_TH_models\RP_Section_6_new\RP_curves_fr27m\27m00.5kg\3.xlsx.xlsx</t>
  </si>
  <si>
    <t>G:\Chamodi\LSDYNA3D\RP_TH_models\RP_Section_6_new\RP_curves_fr27m\27m00.5kg\4.xlsx.xlsx</t>
  </si>
  <si>
    <t>G:\Chamodi\LSDYNA3D\RP_TH_models\RP_Section_6_new\RP_curves_fr27m\27m02.5kg\1.xlsx.xlsx</t>
  </si>
  <si>
    <t>G:\Chamodi\LSDYNA3D\RP_TH_models\RP_Section_6_new\RP_curves_fr27m\27m02.5kg\2.xlsx.xlsx</t>
  </si>
  <si>
    <t>G:\Chamodi\LSDYNA3D\RP_TH_models\RP_Section_6_new\RP_curves_fr27m\27m02.5kg\3.xlsx.xlsx</t>
  </si>
  <si>
    <t>G:\Chamodi\LSDYNA3D\RP_TH_models\RP_Section_6_new\RP_curves_fr27m\27m02.5kg\4.xlsx.xlsx</t>
  </si>
  <si>
    <t>G:\Chamodi\LSDYNA3D\RP_TH_models\RP_Section_6_new\RP_curves_fr27m\27m04.5kg\1.xlsx.xlsx</t>
  </si>
  <si>
    <t>G:\Chamodi\LSDYNA3D\RP_TH_models\RP_Section_6_new\RP_curves_fr27m\27m04.5kg\2.xlsx.xlsx</t>
  </si>
  <si>
    <t>G:\Chamodi\LSDYNA3D\RP_TH_models\RP_Section_6_new\RP_curves_fr27m\27m04.5kg\3.xlsx.xlsx</t>
  </si>
  <si>
    <t>G:\Chamodi\LSDYNA3D\RP_TH_models\RP_Section_6_new\RP_curves_fr27m\27m04.5kg\4.xlsx.xlsx</t>
  </si>
  <si>
    <t>G:\Chamodi\LSDYNA3D\RP_TH_models\RP_Section_6_new\RP_curves_fr27m\27m06.5kg\1.xlsx.xlsx</t>
  </si>
  <si>
    <t>G:\Chamodi\LSDYNA3D\RP_TH_models\RP_Section_6_new\RP_curves_fr27m\27m06.5kg\2.xlsx.xlsx</t>
  </si>
  <si>
    <t>G:\Chamodi\LSDYNA3D\RP_TH_models\RP_Section_6_new\RP_curves_fr27m\27m06.5kg\3.xlsx.xlsx</t>
  </si>
  <si>
    <t>G:\Chamodi\LSDYNA3D\RP_TH_models\RP_Section_6_new\RP_curves_fr27m\27m06.5kg\4.xlsx.xlsx</t>
  </si>
  <si>
    <t>G:\Chamodi\LSDYNA3D\RP_TH_models\RP_Section_6_new\RP_curves_fr27m\27m08.5kg\1.xlsx.xlsx</t>
  </si>
  <si>
    <t>G:\Chamodi\LSDYNA3D\RP_TH_models\RP_Section_6_new\RP_curves_fr27m\27m08.5kg\2.xlsx.xlsx</t>
  </si>
  <si>
    <t>G:\Chamodi\LSDYNA3D\RP_TH_models\RP_Section_6_new\RP_curves_fr27m\27m08.5kg\3.xlsx.xlsx</t>
  </si>
  <si>
    <t>G:\Chamodi\LSDYNA3D\RP_TH_models\RP_Section_6_new\RP_curves_fr27m\27m08.5kg\4.xlsx.xlsx</t>
  </si>
  <si>
    <t>G:\Chamodi\LSDYNA3D\RP_TH_models\RP_Section_6_new\RP_curves_fr27m\27m10.5kg\1.xlsx.xlsx</t>
  </si>
  <si>
    <t>G:\Chamodi\LSDYNA3D\RP_TH_models\RP_Section_6_new\RP_curves_fr27m\27m10.5kg\2.xlsx.xlsx</t>
  </si>
  <si>
    <t>G:\Chamodi\LSDYNA3D\RP_TH_models\RP_Section_6_new\RP_curves_fr27m\27m10.5kg\3.xlsx.xlsx</t>
  </si>
  <si>
    <t>G:\Chamodi\LSDYNA3D\RP_TH_models\RP_Section_6_new\RP_curves_fr27m\27m10.5kg\4.xlsx.xlsx</t>
  </si>
  <si>
    <t>G:\Chamodi\LSDYNA3D\RP_TH_models\RP_Section_6_new\RP_curves_fr27m\27m12.5kg\1.xlsx.xlsx</t>
  </si>
  <si>
    <t>G:\Chamodi\LSDYNA3D\RP_TH_models\RP_Section_6_new\RP_curves_fr27m\27m12.5kg\2.xlsx.xlsx</t>
  </si>
  <si>
    <t>G:\Chamodi\LSDYNA3D\RP_TH_models\RP_Section_6_new\RP_curves_fr27m\27m12.5kg\3.xlsx.xlsx</t>
  </si>
  <si>
    <t>G:\Chamodi\LSDYNA3D\RP_TH_models\RP_Section_6_new\RP_curves_fr27m\27m12.5kg\4.xlsx.xlsx</t>
  </si>
  <si>
    <t>G:\Chamodi\LSDYNA3D\RP_TH_models\RP_Section_6_new\RP_curves_fr27m\27m14.5kg\1.xlsx.xlsx</t>
  </si>
  <si>
    <t>G:\Chamodi\LSDYNA3D\RP_TH_models\RP_Section_6_new\RP_curves_fr27m\27m14.5kg\2.xlsx.xlsx</t>
  </si>
  <si>
    <t>G:\Chamodi\LSDYNA3D\RP_TH_models\RP_Section_6_new\RP_curves_fr27m\27m14.5kg\3.xlsx.xlsx</t>
  </si>
  <si>
    <t>G:\Chamodi\LSDYNA3D\RP_TH_models\RP_Section_6_new\RP_curves_fr27m\27m14.5kg\4.xlsx.xlsx</t>
  </si>
  <si>
    <t>G:\Chamodi\LSDYNA3D\RP_TH_models\RP_Section_6_new\RP_curves_fr27m\27m16.5kg\1.xlsx.xlsx</t>
  </si>
  <si>
    <t>G:\Chamodi\LSDYNA3D\RP_TH_models\RP_Section_6_new\RP_curves_fr27m\27m16.5kg\2.xlsx.xlsx</t>
  </si>
  <si>
    <t>G:\Chamodi\LSDYNA3D\RP_TH_models\RP_Section_6_new\RP_curves_fr27m\27m16.5kg\3.xlsx.xlsx</t>
  </si>
  <si>
    <t>G:\Chamodi\LSDYNA3D\RP_TH_models\RP_Section_6_new\RP_curves_fr27m\27m16.5kg\4.xlsx.xlsx</t>
  </si>
  <si>
    <t>G:\Chamodi\LSDYNA3D\RP_TH_models\RP_Section_6_new\RP_curves_fr27m\27m18.5kg\1.xlsx.xlsx</t>
  </si>
  <si>
    <t>G:\Chamodi\LSDYNA3D\RP_TH_models\RP_Section_6_new\RP_curves_fr27m\27m18.5kg\2.xlsx.xlsx</t>
  </si>
  <si>
    <t>G:\Chamodi\LSDYNA3D\RP_TH_models\RP_Section_6_new\RP_curves_fr27m\27m18.5kg\3.xlsx.xlsx</t>
  </si>
  <si>
    <t>G:\Chamodi\LSDYNA3D\RP_TH_models\RP_Section_6_new\RP_curves_fr27m\27m18.5kg\4.xlsx.xlsx</t>
  </si>
  <si>
    <t>G:\Chamodi\LSDYNA3D\RP_TH_models\RP_Section_6_new\RP_curves_fr27m\27m20.5kg\1.xlsx.xlsx</t>
  </si>
  <si>
    <t>G:\Chamodi\LSDYNA3D\RP_TH_models\RP_Section_6_new\RP_curves_fr27m\27m20.5kg\2.xlsx.xlsx</t>
  </si>
  <si>
    <t>G:\Chamodi\LSDYNA3D\RP_TH_models\RP_Section_6_new\RP_curves_fr27m\27m20.5kg\3.xlsx.xlsx</t>
  </si>
  <si>
    <t>G:\Chamodi\LSDYNA3D\RP_TH_models\RP_Section_6_new\RP_curves_fr27m\27m20.5kg\4.xlsx.xlsx</t>
  </si>
  <si>
    <t>G:\Chamodi\LSDYNA3D\RP_TH_models\RP_Section_6_new\RP_curves_fr27m\27m22.5kg\1.xlsx.xlsx</t>
  </si>
  <si>
    <t>G:\Chamodi\LSDYNA3D\RP_TH_models\RP_Section_6_new\RP_curves_fr27m\27m22.5kg\2.xlsx.xlsx</t>
  </si>
  <si>
    <t>G:\Chamodi\LSDYNA3D\RP_TH_models\RP_Section_6_new\RP_curves_fr27m\27m22.5kg\3.xlsx.xlsx</t>
  </si>
  <si>
    <t>G:\Chamodi\LSDYNA3D\RP_TH_models\RP_Section_6_new\RP_curves_fr27m\27m22.5kg\4.xlsx.xlsx</t>
  </si>
  <si>
    <t>G:\Chamodi\LSDYNA3D\RP_TH_models\RP_Section_6_new\RP_curves_fr27m\27m24.5kg\1.xlsx.xlsx</t>
  </si>
  <si>
    <t>G:\Chamodi\LSDYNA3D\RP_TH_models\RP_Section_6_new\RP_curves_fr27m\27m24.5kg\2.xlsx.xlsx</t>
  </si>
  <si>
    <t>G:\Chamodi\LSDYNA3D\RP_TH_models\RP_Section_6_new\RP_curves_fr27m\27m24.5kg\3.xlsx.xlsx</t>
  </si>
  <si>
    <t>G:\Chamodi\LSDYNA3D\RP_TH_models\RP_Section_6_new\RP_curves_fr27m\27m24.5kg\4.xlsx.xlsx</t>
  </si>
  <si>
    <t>G:\Chamodi\LSDYNA3D\RP_TH_models\RP_Section_6_new\RP_curves_fr27m\27m26.5kg\1.xlsx.xlsx</t>
  </si>
  <si>
    <t>G:\Chamodi\LSDYNA3D\RP_TH_models\RP_Section_6_new\RP_curves_fr27m\27m26.5kg\2.xlsx.xlsx</t>
  </si>
  <si>
    <t>G:\Chamodi\LSDYNA3D\RP_TH_models\RP_Section_6_new\RP_curves_fr27m\27m26.5kg\3.xlsx.xlsx</t>
  </si>
  <si>
    <t>G:\Chamodi\LSDYNA3D\RP_TH_models\RP_Section_6_new\RP_curves_fr27m\27m26.5kg\4.xlsx.xlsx</t>
  </si>
  <si>
    <t>G:\Chamodi\LSDYNA3D\RP_TH_models\RP_Section_6_new\RP_curves_fr27m\27m28.5kg\1.xlsx.xlsx</t>
  </si>
  <si>
    <t>G:\Chamodi\LSDYNA3D\RP_TH_models\RP_Section_6_new\RP_curves_fr27m\27m28.5kg\2.xlsx.xlsx</t>
  </si>
  <si>
    <t>G:\Chamodi\LSDYNA3D\RP_TH_models\RP_Section_6_new\RP_curves_fr27m\27m28.5kg\3.xlsx.xlsx</t>
  </si>
  <si>
    <t>G:\Chamodi\LSDYNA3D\RP_TH_models\RP_Section_6_new\RP_curves_fr27m\27m28.5kg\4.xlsx.xlsx</t>
  </si>
  <si>
    <t>G:\Chamodi\LSDYNA3D\RP_TH_models\RP_Section_6_new\RP_curves_fr27m\27m30.5kg\1.xlsx.xlsx</t>
  </si>
  <si>
    <t>G:\Chamodi\LSDYNA3D\RP_TH_models\RP_Section_6_new\RP_curves_fr27m\27m30.5kg\2.xlsx.xlsx</t>
  </si>
  <si>
    <t>G:\Chamodi\LSDYNA3D\RP_TH_models\RP_Section_6_new\RP_curves_fr27m\27m30.5kg\3.xlsx.xlsx</t>
  </si>
  <si>
    <t>G:\Chamodi\LSDYNA3D\RP_TH_models\RP_Section_6_new\RP_curves_fr27m\27m30.5kg\4.xlsx.xlsx</t>
  </si>
  <si>
    <t>G:\Chamodi\LSDYNA3D\RP_TH_models\RP_Section_6_new\RP_curves_fr27m\27m32.5kg\1.xlsx.xlsx</t>
  </si>
  <si>
    <t>G:\Chamodi\LSDYNA3D\RP_TH_models\RP_Section_6_new\RP_curves_fr27m\27m32.5kg\2.xlsx.xlsx</t>
  </si>
  <si>
    <t>G:\Chamodi\LSDYNA3D\RP_TH_models\RP_Section_6_new\RP_curves_fr27m\27m32.5kg\3.xlsx.xlsx</t>
  </si>
  <si>
    <t>G:\Chamodi\LSDYNA3D\RP_TH_models\RP_Section_6_new\RP_curves_fr27m\27m32.5kg\4.xlsx.xlsx</t>
  </si>
  <si>
    <t>G:\Chamodi\LSDYNA3D\RP_TH_models\RP_Section_6_new\RP_curves_fr27m\27m34.5kg\1.xlsx.xlsx</t>
  </si>
  <si>
    <t>G:\Chamodi\LSDYNA3D\RP_TH_models\RP_Section_6_new\RP_curves_fr27m\27m34.5kg\2.xlsx.xlsx</t>
  </si>
  <si>
    <t>G:\Chamodi\LSDYNA3D\RP_TH_models\RP_Section_6_new\RP_curves_fr27m\27m34.5kg\3.xlsx.xlsx</t>
  </si>
  <si>
    <t>G:\Chamodi\LSDYNA3D\RP_TH_models\RP_Section_6_new\RP_curves_fr27m\27m34.5kg\4.xlsx.xlsx</t>
  </si>
  <si>
    <t>G:\Chamodi\LSDYNA3D\RP_TH_models\RP_Section_6_new\RP_curves_fr27m\27m35.0kg\1.xlsx.xlsx</t>
  </si>
  <si>
    <t>G:\Chamodi\LSDYNA3D\RP_TH_models\RP_Section_6_new\RP_curves_fr27m\27m35.0kg\2.xlsx.xlsx</t>
  </si>
  <si>
    <t>G:\Chamodi\LSDYNA3D\RP_TH_models\RP_Section_6_new\RP_curves_fr27m\27m35.0kg\3.xlsx.xlsx</t>
  </si>
  <si>
    <t>G:\Chamodi\LSDYNA3D\RP_TH_models\RP_Section_6_new\RP_curves_fr27m\27m35.0kg\4.xlsx.xlsx</t>
  </si>
  <si>
    <t>G:\Chamodi\LSDYNA3D\RP_TH_models\RP_Section_6_new\RP_curves_fr29m\29m00.5kg\1.xlsx.xlsx</t>
  </si>
  <si>
    <t>G:\Chamodi\LSDYNA3D\RP_TH_models\RP_Section_6_new\RP_curves_fr29m\29m00.5kg\2.xlsx.xlsx</t>
  </si>
  <si>
    <t>G:\Chamodi\LSDYNA3D\RP_TH_models\RP_Section_6_new\RP_curves_fr29m\29m00.5kg\3.xlsx.xlsx</t>
  </si>
  <si>
    <t>G:\Chamodi\LSDYNA3D\RP_TH_models\RP_Section_6_new\RP_curves_fr29m\29m02.5kg\1.xlsx.xlsx</t>
  </si>
  <si>
    <t>G:\Chamodi\LSDYNA3D\RP_TH_models\RP_Section_6_new\RP_curves_fr29m\29m02.5kg\2.xlsx.xlsx</t>
  </si>
  <si>
    <t>G:\Chamodi\LSDYNA3D\RP_TH_models\RP_Section_6_new\RP_curves_fr29m\29m02.5kg\3.xlsx.xlsx</t>
  </si>
  <si>
    <t>G:\Chamodi\LSDYNA3D\RP_TH_models\RP_Section_6_new\RP_curves_fr29m\29m02.5kg\4.xlsx.xlsx</t>
  </si>
  <si>
    <t>G:\Chamodi\LSDYNA3D\RP_TH_models\RP_Section_6_new\RP_curves_fr29m\29m04.5kg\1.xlsx.xlsx</t>
  </si>
  <si>
    <t>G:\Chamodi\LSDYNA3D\RP_TH_models\RP_Section_6_new\RP_curves_fr29m\29m04.5kg\2.xlsx.xlsx</t>
  </si>
  <si>
    <t>G:\Chamodi\LSDYNA3D\RP_TH_models\RP_Section_6_new\RP_curves_fr29m\29m04.5kg\3.xlsx.xlsx</t>
  </si>
  <si>
    <t>G:\Chamodi\LSDYNA3D\RP_TH_models\RP_Section_6_new\RP_curves_fr29m\29m04.5kg\4.xlsx.xlsx</t>
  </si>
  <si>
    <t>G:\Chamodi\LSDYNA3D\RP_TH_models\RP_Section_6_new\RP_curves_fr29m\29m06.5kg\1.xlsx.xlsx</t>
  </si>
  <si>
    <t>G:\Chamodi\LSDYNA3D\RP_TH_models\RP_Section_6_new\RP_curves_fr29m\29m06.5kg\2.xlsx.xlsx</t>
  </si>
  <si>
    <t>G:\Chamodi\LSDYNA3D\RP_TH_models\RP_Section_6_new\RP_curves_fr29m\29m06.5kg\3.xlsx.xlsx</t>
  </si>
  <si>
    <t>G:\Chamodi\LSDYNA3D\RP_TH_models\RP_Section_6_new\RP_curves_fr29m\29m06.5kg\4.xlsx.xlsx</t>
  </si>
  <si>
    <t>G:\Chamodi\LSDYNA3D\RP_TH_models\RP_Section_6_new\RP_curves_fr29m\29m08.5kg\1.xlsx.xlsx</t>
  </si>
  <si>
    <t>G:\Chamodi\LSDYNA3D\RP_TH_models\RP_Section_6_new\RP_curves_fr29m\29m08.5kg\2.xlsx.xlsx</t>
  </si>
  <si>
    <t>G:\Chamodi\LSDYNA3D\RP_TH_models\RP_Section_6_new\RP_curves_fr29m\29m08.5kg\3.xlsx.xlsx</t>
  </si>
  <si>
    <t>G:\Chamodi\LSDYNA3D\RP_TH_models\RP_Section_6_new\RP_curves_fr29m\29m08.5kg\4.xlsx.xlsx</t>
  </si>
  <si>
    <t>G:\Chamodi\LSDYNA3D\RP_TH_models\RP_Section_6_new\RP_curves_fr29m\29m10.5kg\1.xlsx.xlsx</t>
  </si>
  <si>
    <t>G:\Chamodi\LSDYNA3D\RP_TH_models\RP_Section_6_new\RP_curves_fr29m\29m10.5kg\2.xlsx.xlsx</t>
  </si>
  <si>
    <t>G:\Chamodi\LSDYNA3D\RP_TH_models\RP_Section_6_new\RP_curves_fr29m\29m10.5kg\3.xlsx.xlsx</t>
  </si>
  <si>
    <t>G:\Chamodi\LSDYNA3D\RP_TH_models\RP_Section_6_new\RP_curves_fr29m\29m10.5kg\4.xlsx.xlsx</t>
  </si>
  <si>
    <t>G:\Chamodi\LSDYNA3D\RP_TH_models\RP_Section_6_new\RP_curves_fr29m\29m12.5kg\1.xlsx.xlsx</t>
  </si>
  <si>
    <t>G:\Chamodi\LSDYNA3D\RP_TH_models\RP_Section_6_new\RP_curves_fr29m\29m12.5kg\2.xlsx.xlsx</t>
  </si>
  <si>
    <t>G:\Chamodi\LSDYNA3D\RP_TH_models\RP_Section_6_new\RP_curves_fr29m\29m12.5kg\3.xlsx.xlsx</t>
  </si>
  <si>
    <t>G:\Chamodi\LSDYNA3D\RP_TH_models\RP_Section_6_new\RP_curves_fr29m\29m12.5kg\4.xlsx.xlsx</t>
  </si>
  <si>
    <t>G:\Chamodi\LSDYNA3D\RP_TH_models\RP_Section_6_new\RP_curves_fr29m\29m14.5kg\1.xlsx.xlsx</t>
  </si>
  <si>
    <t>G:\Chamodi\LSDYNA3D\RP_TH_models\RP_Section_6_new\RP_curves_fr29m\29m14.5kg\2.xlsx.xlsx</t>
  </si>
  <si>
    <t>G:\Chamodi\LSDYNA3D\RP_TH_models\RP_Section_6_new\RP_curves_fr29m\29m14.5kg\3.xlsx.xlsx</t>
  </si>
  <si>
    <t>G:\Chamodi\LSDYNA3D\RP_TH_models\RP_Section_6_new\RP_curves_fr29m\29m14.5kg\4.xlsx.xlsx</t>
  </si>
  <si>
    <t>G:\Chamodi\LSDYNA3D\RP_TH_models\RP_Section_6_new\RP_curves_fr29m\29m16.5kg\1.xlsx.xlsx</t>
  </si>
  <si>
    <t>G:\Chamodi\LSDYNA3D\RP_TH_models\RP_Section_6_new\RP_curves_fr29m\29m16.5kg\2.xlsx.xlsx</t>
  </si>
  <si>
    <t>G:\Chamodi\LSDYNA3D\RP_TH_models\RP_Section_6_new\RP_curves_fr29m\29m16.5kg\3.xlsx.xlsx</t>
  </si>
  <si>
    <t>G:\Chamodi\LSDYNA3D\RP_TH_models\RP_Section_6_new\RP_curves_fr29m\29m16.5kg\4.xlsx.xlsx</t>
  </si>
  <si>
    <t>G:\Chamodi\LSDYNA3D\RP_TH_models\RP_Section_6_new\RP_curves_fr29m\29m18.5kg\1.xlsx.xlsx</t>
  </si>
  <si>
    <t>G:\Chamodi\LSDYNA3D\RP_TH_models\RP_Section_6_new\RP_curves_fr29m\29m18.5kg\2.xlsx.xlsx</t>
  </si>
  <si>
    <t>G:\Chamodi\LSDYNA3D\RP_TH_models\RP_Section_6_new\RP_curves_fr29m\29m18.5kg\3.xlsx.xlsx</t>
  </si>
  <si>
    <t>G:\Chamodi\LSDYNA3D\RP_TH_models\RP_Section_6_new\RP_curves_fr29m\29m18.5kg\4.xlsx.xlsx</t>
  </si>
  <si>
    <t>G:\Chamodi\LSDYNA3D\RP_TH_models\RP_Section_6_new\RP_curves_fr29m\29m20.5kg\1.xlsx.xlsx</t>
  </si>
  <si>
    <t>G:\Chamodi\LSDYNA3D\RP_TH_models\RP_Section_6_new\RP_curves_fr29m\29m20.5kg\2.xlsx.xlsx</t>
  </si>
  <si>
    <t>G:\Chamodi\LSDYNA3D\RP_TH_models\RP_Section_6_new\RP_curves_fr29m\29m20.5kg\3.xlsx.xlsx</t>
  </si>
  <si>
    <t>G:\Chamodi\LSDYNA3D\RP_TH_models\RP_Section_6_new\RP_curves_fr29m\29m20.5kg\4.xlsx.xlsx</t>
  </si>
  <si>
    <t>G:\Chamodi\LSDYNA3D\RP_TH_models\RP_Section_6_new\RP_curves_fr29m\29m22.5kg\1.xlsx.xlsx</t>
  </si>
  <si>
    <t>G:\Chamodi\LSDYNA3D\RP_TH_models\RP_Section_6_new\RP_curves_fr29m\29m22.5kg\2.xlsx.xlsx</t>
  </si>
  <si>
    <t>G:\Chamodi\LSDYNA3D\RP_TH_models\RP_Section_6_new\RP_curves_fr29m\29m22.5kg\3.xlsx.xlsx</t>
  </si>
  <si>
    <t>G:\Chamodi\LSDYNA3D\RP_TH_models\RP_Section_6_new\RP_curves_fr29m\29m22.5kg\4.xlsx.xlsx</t>
  </si>
  <si>
    <t>G:\Chamodi\LSDYNA3D\RP_TH_models\RP_Section_6_new\RP_curves_fr29m\29m24.5kg\1.xlsx.xlsx</t>
  </si>
  <si>
    <t>G:\Chamodi\LSDYNA3D\RP_TH_models\RP_Section_6_new\RP_curves_fr29m\29m24.5kg\2.xlsx.xlsx</t>
  </si>
  <si>
    <t>G:\Chamodi\LSDYNA3D\RP_TH_models\RP_Section_6_new\RP_curves_fr29m\29m24.5kg\3.xlsx.xlsx</t>
  </si>
  <si>
    <t>G:\Chamodi\LSDYNA3D\RP_TH_models\RP_Section_6_new\RP_curves_fr29m\29m24.5kg\4.xlsx.xlsx</t>
  </si>
  <si>
    <t>G:\Chamodi\LSDYNA3D\RP_TH_models\RP_Section_6_new\RP_curves_fr29m\29m26.5kg\1.xlsx.xlsx</t>
  </si>
  <si>
    <t>G:\Chamodi\LSDYNA3D\RP_TH_models\RP_Section_6_new\RP_curves_fr29m\29m26.5kg\2.xlsx.xlsx</t>
  </si>
  <si>
    <t>G:\Chamodi\LSDYNA3D\RP_TH_models\RP_Section_6_new\RP_curves_fr29m\29m26.5kg\3.xlsx.xlsx</t>
  </si>
  <si>
    <t>G:\Chamodi\LSDYNA3D\RP_TH_models\RP_Section_6_new\RP_curves_fr29m\29m26.5kg\4.xlsx.xlsx</t>
  </si>
  <si>
    <t>G:\Chamodi\LSDYNA3D\RP_TH_models\RP_Section_6_new\RP_curves_fr29m\29m28.5kg\1.xlsx.xlsx</t>
  </si>
  <si>
    <t>G:\Chamodi\LSDYNA3D\RP_TH_models\RP_Section_6_new\RP_curves_fr29m\29m28.5kg\2.xlsx.xlsx</t>
  </si>
  <si>
    <t>G:\Chamodi\LSDYNA3D\RP_TH_models\RP_Section_6_new\RP_curves_fr29m\29m28.5kg\3.xlsx.xlsx</t>
  </si>
  <si>
    <t>G:\Chamodi\LSDYNA3D\RP_TH_models\RP_Section_6_new\RP_curves_fr29m\29m28.5kg\4.xlsx.xlsx</t>
  </si>
  <si>
    <t>G:\Chamodi\LSDYNA3D\RP_TH_models\RP_Section_6_new\RP_curves_fr29m\29m30.5kg\1.xlsx.xlsx</t>
  </si>
  <si>
    <t>G:\Chamodi\LSDYNA3D\RP_TH_models\RP_Section_6_new\RP_curves_fr29m\29m30.5kg\2.xlsx.xlsx</t>
  </si>
  <si>
    <t>G:\Chamodi\LSDYNA3D\RP_TH_models\RP_Section_6_new\RP_curves_fr29m\29m30.5kg\3.xlsx.xlsx</t>
  </si>
  <si>
    <t>G:\Chamodi\LSDYNA3D\RP_TH_models\RP_Section_6_new\RP_curves_fr29m\29m30.5kg\4.xlsx.xlsx</t>
  </si>
  <si>
    <t>G:\Chamodi\LSDYNA3D\RP_TH_models\RP_Section_6_new\RP_curves_fr29m\29m32.5kg\1.xlsx.xlsx</t>
  </si>
  <si>
    <t>G:\Chamodi\LSDYNA3D\RP_TH_models\RP_Section_6_new\RP_curves_fr29m\29m32.5kg\2.xlsx.xlsx</t>
  </si>
  <si>
    <t>G:\Chamodi\LSDYNA3D\RP_TH_models\RP_Section_6_new\RP_curves_fr29m\29m32.5kg\3.xlsx.xlsx</t>
  </si>
  <si>
    <t>G:\Chamodi\LSDYNA3D\RP_TH_models\RP_Section_6_new\RP_curves_fr29m\29m32.5kg\4.xlsx.xlsx</t>
  </si>
  <si>
    <t>G:\Chamodi\LSDYNA3D\RP_TH_models\RP_Section_6_new\RP_curves_fr29m\29m34.5kg\1.xlsx.xlsx</t>
  </si>
  <si>
    <t>G:\Chamodi\LSDYNA3D\RP_TH_models\RP_Section_6_new\RP_curves_fr29m\29m34.5kg\2.xlsx.xlsx</t>
  </si>
  <si>
    <t>G:\Chamodi\LSDYNA3D\RP_TH_models\RP_Section_6_new\RP_curves_fr29m\29m34.5kg\3.xlsx.xlsx</t>
  </si>
  <si>
    <t>G:\Chamodi\LSDYNA3D\RP_TH_models\RP_Section_6_new\RP_curves_fr29m\29m34.5kg\4.xlsx.xlsx</t>
  </si>
  <si>
    <t>G:\Chamodi\LSDYNA3D\RP_TH_models\RP_Section_6_new\RP_curves_fr29m\29m35.0kg\1.xlsx.xlsx</t>
  </si>
  <si>
    <t>G:\Chamodi\LSDYNA3D\RP_TH_models\RP_Section_6_new\RP_curves_fr29m\29m35.0kg\2.xlsx.xlsx</t>
  </si>
  <si>
    <t>G:\Chamodi\LSDYNA3D\RP_TH_models\RP_Section_6_new\RP_curves_fr29m\29m35.0kg\3.xlsx.xlsx</t>
  </si>
  <si>
    <t>G:\Chamodi\LSDYNA3D\RP_TH_models\RP_Section_6_new\RP_curves_fr29m\29m35.0kg\4.xlsx.xlsx</t>
  </si>
  <si>
    <t>G:\Chamodi\LSDYNA3D\RP_TH_models\RP_Section_6_new\RP_curves_fr30m\30m00.5kg\1.xlsx.xlsx</t>
  </si>
  <si>
    <t>G:\Chamodi\LSDYNA3D\RP_TH_models\RP_Section_6_new\RP_curves_fr30m\30m00.5kg\3.xlsx.xlsx</t>
  </si>
  <si>
    <t>G:\Chamodi\LSDYNA3D\RP_TH_models\RP_Section_6_new\RP_curves_fr30m\30m00.5kg\4.xlsx.xlsx</t>
  </si>
  <si>
    <t>G:\Chamodi\LSDYNA3D\RP_TH_models\RP_Section_6_new\RP_curves_fr30m\30m02.5kg\1.xlsx.xlsx</t>
  </si>
  <si>
    <t>G:\Chamodi\LSDYNA3D\RP_TH_models\RP_Section_6_new\RP_curves_fr30m\30m02.5kg\2.xlsx.xlsx</t>
  </si>
  <si>
    <t>G:\Chamodi\LSDYNA3D\RP_TH_models\RP_Section_6_new\RP_curves_fr30m\30m02.5kg\3.xlsx.xlsx</t>
  </si>
  <si>
    <t>G:\Chamodi\LSDYNA3D\RP_TH_models\RP_Section_6_new\RP_curves_fr30m\30m02.5kg\4.xlsx.xlsx</t>
  </si>
  <si>
    <t>G:\Chamodi\LSDYNA3D\RP_TH_models\RP_Section_6_new\RP_curves_fr30m\30m04.5kg\1.xlsx.xlsx</t>
  </si>
  <si>
    <t>G:\Chamodi\LSDYNA3D\RP_TH_models\RP_Section_6_new\RP_curves_fr30m\30m04.5kg\2.xlsx.xlsx</t>
  </si>
  <si>
    <t>G:\Chamodi\LSDYNA3D\RP_TH_models\RP_Section_6_new\RP_curves_fr30m\30m04.5kg\3.xlsx.xlsx</t>
  </si>
  <si>
    <t>G:\Chamodi\LSDYNA3D\RP_TH_models\RP_Section_6_new\RP_curves_fr30m\30m04.5kg\4.xlsx.xlsx</t>
  </si>
  <si>
    <t>G:\Chamodi\LSDYNA3D\RP_TH_models\RP_Section_6_new\RP_curves_fr30m\30m06.5kg\1.xlsx.xlsx</t>
  </si>
  <si>
    <t>G:\Chamodi\LSDYNA3D\RP_TH_models\RP_Section_6_new\RP_curves_fr30m\30m06.5kg\2.xlsx.xlsx</t>
  </si>
  <si>
    <t>G:\Chamodi\LSDYNA3D\RP_TH_models\RP_Section_6_new\RP_curves_fr30m\30m06.5kg\3.xlsx.xlsx</t>
  </si>
  <si>
    <t>G:\Chamodi\LSDYNA3D\RP_TH_models\RP_Section_6_new\RP_curves_fr30m\30m06.5kg\4.xlsx.xlsx</t>
  </si>
  <si>
    <t>G:\Chamodi\LSDYNA3D\RP_TH_models\RP_Section_6_new\RP_curves_fr30m\30m08.5kg\1.xlsx.xlsx</t>
  </si>
  <si>
    <t>G:\Chamodi\LSDYNA3D\RP_TH_models\RP_Section_6_new\RP_curves_fr30m\30m08.5kg\2.xlsx.xlsx</t>
  </si>
  <si>
    <t>G:\Chamodi\LSDYNA3D\RP_TH_models\RP_Section_6_new\RP_curves_fr30m\30m08.5kg\3.xlsx.xlsx</t>
  </si>
  <si>
    <t>G:\Chamodi\LSDYNA3D\RP_TH_models\RP_Section_6_new\RP_curves_fr30m\30m08.5kg\4.xlsx.xlsx</t>
  </si>
  <si>
    <t>G:\Chamodi\LSDYNA3D\RP_TH_models\RP_Section_6_new\RP_curves_fr30m\30m10.5kg\1.xlsx.xlsx</t>
  </si>
  <si>
    <t>G:\Chamodi\LSDYNA3D\RP_TH_models\RP_Section_6_new\RP_curves_fr30m\30m10.5kg\2.xlsx.xlsx</t>
  </si>
  <si>
    <t>G:\Chamodi\LSDYNA3D\RP_TH_models\RP_Section_6_new\RP_curves_fr30m\30m10.5kg\3.xlsx.xlsx</t>
  </si>
  <si>
    <t>G:\Chamodi\LSDYNA3D\RP_TH_models\RP_Section_6_new\RP_curves_fr30m\30m10.5kg\4.xlsx.xlsx</t>
  </si>
  <si>
    <t>G:\Chamodi\LSDYNA3D\RP_TH_models\RP_Section_6_new\RP_curves_fr30m\30m12.5kg\1.xlsx.xlsx</t>
  </si>
  <si>
    <t>G:\Chamodi\LSDYNA3D\RP_TH_models\RP_Section_6_new\RP_curves_fr30m\30m12.5kg\2.xlsx.xlsx</t>
  </si>
  <si>
    <t>G:\Chamodi\LSDYNA3D\RP_TH_models\RP_Section_6_new\RP_curves_fr30m\30m12.5kg\3.xlsx.xlsx</t>
  </si>
  <si>
    <t>G:\Chamodi\LSDYNA3D\RP_TH_models\RP_Section_6_new\RP_curves_fr30m\30m12.5kg\4.xlsx.xlsx</t>
  </si>
  <si>
    <t>G:\Chamodi\LSDYNA3D\RP_TH_models\RP_Section_6_new\RP_curves_fr30m\30m14.5kg\1.xlsx.xlsx</t>
  </si>
  <si>
    <t>G:\Chamodi\LSDYNA3D\RP_TH_models\RP_Section_6_new\RP_curves_fr30m\30m14.5kg\2.xlsx.xlsx</t>
  </si>
  <si>
    <t>G:\Chamodi\LSDYNA3D\RP_TH_models\RP_Section_6_new\RP_curves_fr30m\30m14.5kg\3.xlsx.xlsx</t>
  </si>
  <si>
    <t>G:\Chamodi\LSDYNA3D\RP_TH_models\RP_Section_6_new\RP_curves_fr30m\30m14.5kg\4.xlsx.xlsx</t>
  </si>
  <si>
    <t>G:\Chamodi\LSDYNA3D\RP_TH_models\RP_Section_6_new\RP_curves_fr30m\30m16.5kg\1.xlsx.xlsx</t>
  </si>
  <si>
    <t>G:\Chamodi\LSDYNA3D\RP_TH_models\RP_Section_6_new\RP_curves_fr30m\30m16.5kg\2.xlsx.xlsx</t>
  </si>
  <si>
    <t>G:\Chamodi\LSDYNA3D\RP_TH_models\RP_Section_6_new\RP_curves_fr30m\30m16.5kg\3.xlsx.xlsx</t>
  </si>
  <si>
    <t>G:\Chamodi\LSDYNA3D\RP_TH_models\RP_Section_6_new\RP_curves_fr30m\30m16.5kg\4.xlsx.xlsx</t>
  </si>
  <si>
    <t>G:\Chamodi\LSDYNA3D\RP_TH_models\RP_Section_6_new\RP_curves_fr30m\30m18.5kg\1.xlsx.xlsx</t>
  </si>
  <si>
    <t>G:\Chamodi\LSDYNA3D\RP_TH_models\RP_Section_6_new\RP_curves_fr30m\30m18.5kg\2.xlsx.xlsx</t>
  </si>
  <si>
    <t>G:\Chamodi\LSDYNA3D\RP_TH_models\RP_Section_6_new\RP_curves_fr30m\30m18.5kg\3.xlsx.xlsx</t>
  </si>
  <si>
    <t>G:\Chamodi\LSDYNA3D\RP_TH_models\RP_Section_6_new\RP_curves_fr30m\30m18.5kg\4.xlsx.xlsx</t>
  </si>
  <si>
    <t>G:\Chamodi\LSDYNA3D\RP_TH_models\RP_Section_6_new\RP_curves_fr30m\30m20.5kg\1.xlsx.xlsx</t>
  </si>
  <si>
    <t>G:\Chamodi\LSDYNA3D\RP_TH_models\RP_Section_6_new\RP_curves_fr30m\30m20.5kg\2.xlsx.xlsx</t>
  </si>
  <si>
    <t>G:\Chamodi\LSDYNA3D\RP_TH_models\RP_Section_6_new\RP_curves_fr30m\30m20.5kg\3.xlsx.xlsx</t>
  </si>
  <si>
    <t>G:\Chamodi\LSDYNA3D\RP_TH_models\RP_Section_6_new\RP_curves_fr30m\30m20.5kg\4.xlsx.xlsx</t>
  </si>
  <si>
    <t>G:\Chamodi\LSDYNA3D\RP_TH_models\RP_Section_6_new\RP_curves_fr30m\30m22.5kg\1.xlsx.xlsx</t>
  </si>
  <si>
    <t>G:\Chamodi\LSDYNA3D\RP_TH_models\RP_Section_6_new\RP_curves_fr30m\30m22.5kg\2.xlsx.xlsx</t>
  </si>
  <si>
    <t>G:\Chamodi\LSDYNA3D\RP_TH_models\RP_Section_6_new\RP_curves_fr30m\30m22.5kg\3.xlsx.xlsx</t>
  </si>
  <si>
    <t>G:\Chamodi\LSDYNA3D\RP_TH_models\RP_Section_6_new\RP_curves_fr30m\30m22.5kg\4.xlsx.xlsx</t>
  </si>
  <si>
    <t>G:\Chamodi\LSDYNA3D\RP_TH_models\RP_Section_6_new\RP_curves_fr30m\30m24.5kg\1.xlsx.xlsx</t>
  </si>
  <si>
    <t>G:\Chamodi\LSDYNA3D\RP_TH_models\RP_Section_6_new\RP_curves_fr30m\30m24.5kg\2.xlsx.xlsx</t>
  </si>
  <si>
    <t>G:\Chamodi\LSDYNA3D\RP_TH_models\RP_Section_6_new\RP_curves_fr30m\30m24.5kg\3.xlsx.xlsx</t>
  </si>
  <si>
    <t>G:\Chamodi\LSDYNA3D\RP_TH_models\RP_Section_6_new\RP_curves_fr30m\30m24.5kg\4.xlsx.xlsx</t>
  </si>
  <si>
    <t>G:\Chamodi\LSDYNA3D\RP_TH_models\RP_Section_6_new\RP_curves_fr30m\30m26.5kg\1.xlsx.xlsx</t>
  </si>
  <si>
    <t>G:\Chamodi\LSDYNA3D\RP_TH_models\RP_Section_6_new\RP_curves_fr30m\30m26.5kg\2.xlsx.xlsx</t>
  </si>
  <si>
    <t>G:\Chamodi\LSDYNA3D\RP_TH_models\RP_Section_6_new\RP_curves_fr30m\30m26.5kg\3.xlsx.xlsx</t>
  </si>
  <si>
    <t>G:\Chamodi\LSDYNA3D\RP_TH_models\RP_Section_6_new\RP_curves_fr30m\30m26.5kg\4.xlsx.xlsx</t>
  </si>
  <si>
    <t>G:\Chamodi\LSDYNA3D\RP_TH_models\RP_Section_6_new\RP_curves_fr30m\30m28.5kg\1.xlsx.xlsx</t>
  </si>
  <si>
    <t>G:\Chamodi\LSDYNA3D\RP_TH_models\RP_Section_6_new\RP_curves_fr30m\30m28.5kg\2.xlsx.xlsx</t>
  </si>
  <si>
    <t>G:\Chamodi\LSDYNA3D\RP_TH_models\RP_Section_6_new\RP_curves_fr30m\30m28.5kg\3.xlsx.xlsx</t>
  </si>
  <si>
    <t>G:\Chamodi\LSDYNA3D\RP_TH_models\RP_Section_6_new\RP_curves_fr30m\30m28.5kg\4.xlsx.xlsx</t>
  </si>
  <si>
    <t>G:\Chamodi\LSDYNA3D\RP_TH_models\RP_Section_6_new\RP_curves_fr30m\30m30.5kg\1.xlsx.xlsx</t>
  </si>
  <si>
    <t>G:\Chamodi\LSDYNA3D\RP_TH_models\RP_Section_6_new\RP_curves_fr30m\30m30.5kg\2.xlsx.xlsx</t>
  </si>
  <si>
    <t>G:\Chamodi\LSDYNA3D\RP_TH_models\RP_Section_6_new\RP_curves_fr30m\30m30.5kg\3.xlsx.xlsx</t>
  </si>
  <si>
    <t>G:\Chamodi\LSDYNA3D\RP_TH_models\RP_Section_6_new\RP_curves_fr30m\30m30.5kg\4.xlsx.xlsx</t>
  </si>
  <si>
    <t>G:\Chamodi\LSDYNA3D\RP_TH_models\RP_Section_6_new\RP_curves_fr30m\30m32.5kg\1.xlsx.xlsx</t>
  </si>
  <si>
    <t>G:\Chamodi\LSDYNA3D\RP_TH_models\RP_Section_6_new\RP_curves_fr30m\30m32.5kg\2.xlsx.xlsx</t>
  </si>
  <si>
    <t>G:\Chamodi\LSDYNA3D\RP_TH_models\RP_Section_6_new\RP_curves_fr30m\30m32.5kg\3.xlsx.xlsx</t>
  </si>
  <si>
    <t>G:\Chamodi\LSDYNA3D\RP_TH_models\RP_Section_6_new\RP_curves_fr30m\30m32.5kg\4.xlsx.xlsx</t>
  </si>
  <si>
    <t>G:\Chamodi\LSDYNA3D\RP_TH_models\RP_Section_6_new\RP_curves_fr30m\30m34.5kg\1.xlsx.xlsx</t>
  </si>
  <si>
    <t>G:\Chamodi\LSDYNA3D\RP_TH_models\RP_Section_6_new\RP_curves_fr30m\30m34.5kg\2.xlsx.xlsx</t>
  </si>
  <si>
    <t>G:\Chamodi\LSDYNA3D\RP_TH_models\RP_Section_6_new\RP_curves_fr30m\30m34.5kg\3.xlsx.xlsx</t>
  </si>
  <si>
    <t>G:\Chamodi\LSDYNA3D\RP_TH_models\RP_Section_6_new\RP_curves_fr30m\30m34.5kg\4.xlsx.xlsx</t>
  </si>
  <si>
    <t>G:\Chamodi\LSDYNA3D\RP_TH_models\RP_Section_6_new\RP_curves_fr30m\30m35.0kg\1.xlsx.xlsx</t>
  </si>
  <si>
    <t>G:\Chamodi\LSDYNA3D\RP_TH_models\RP_Section_6_new\RP_curves_fr30m\30m35.0kg\2.xlsx.xlsx</t>
  </si>
  <si>
    <t>G:\Chamodi\LSDYNA3D\RP_TH_models\RP_Section_6_new\RP_curves_fr30m\30m35.0kg\3.xlsx.xlsx</t>
  </si>
  <si>
    <t>G:\Chamodi\LSDYNA3D\RP_TH_models\RP_Section_6_new\RP_curves_fr30m\30m35.0kg\4.xlsx.xlsx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</si>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</sst>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CCEB5-08DA-48FA-BDC0-151561FE113F}" name="Table1" displayName="Table1" ref="A1:H302" totalsRowShown="0" headerRowDxfId="6" headerRowBorderDxfId="5" tableBorderDxfId="4">
  <autoFilter ref="A1:H302" xr:uid="{D0BCCEB5-08DA-48FA-BDC0-151561FE113F}"/>
  <tableColumns count="8">
    <tableColumn id="1" xr3:uid="{751A5580-1B29-4F7D-A35A-69C056034628}" name="path"/>
    <tableColumn id="2" xr3:uid="{66067ACD-0674-48E3-98CD-8FFD85FEF6A5}" name="distance"/>
    <tableColumn id="3" xr3:uid="{E217095C-53FD-416E-9FDB-F420862D4E6E}" name="mass"/>
    <tableColumn id="4" xr3:uid="{CFF372ED-578C-4D0A-A879-C8E9A0BC24F9}" name="angle"/>
    <tableColumn id="5" xr3:uid="{78E65CF5-3E75-48B8-B949-F1C0B4C34EDD}" name="file name"/>
    <tableColumn id="6" xr3:uid="{1A013A53-94D4-47C6-AFA8-E5B2F460421E}" name="termination_time"/>
    <tableColumn id="7" xr3:uid="{E61D6F9F-31D8-4228-B209-B9836F9E5DDC}" name="num_integration"/>
    <tableColumn id="8" xr3:uid="{6C715040-ED03-4DB2-A483-35252C5F2B1C}" name="ml_integr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E1226-EF76-470E-901B-82A35C66EC05}" name="Table13" displayName="Table13" ref="A1:I297" totalsRowShown="0" headerRowDxfId="3" headerRowBorderDxfId="2" tableBorderDxfId="1">
  <autoFilter ref="A1:I297" xr:uid="{D0BCCEB5-08DA-48FA-BDC0-151561FE113F}"/>
  <sortState xmlns:xlrd2="http://schemas.microsoft.com/office/spreadsheetml/2017/richdata2" ref="A2:I297">
    <sortCondition ref="I1:I297"/>
  </sortState>
  <tableColumns count="9">
    <tableColumn id="1" xr3:uid="{B185C11B-F3B5-41CB-96CD-996D15FF383B}" name="path"/>
    <tableColumn id="2" xr3:uid="{09DA304E-C3CC-4B36-A86F-57B2E2C2EC3D}" name="distance"/>
    <tableColumn id="3" xr3:uid="{BD4206AD-B4AC-44C2-9D34-D9B98B251BBB}" name="mass"/>
    <tableColumn id="4" xr3:uid="{A51ABE75-BA29-4E4D-BAB5-58E2DE5E745C}" name="angle"/>
    <tableColumn id="5" xr3:uid="{600B74ED-B6C3-4069-979C-3B56C6B4556F}" name="file name"/>
    <tableColumn id="6" xr3:uid="{CBC7BE8D-F3D3-4CC2-97F5-C46AD60888AA}" name="termination_time"/>
    <tableColumn id="7" xr3:uid="{E165B45A-F135-48CE-8DFC-D7B409D46807}" name="num_integration"/>
    <tableColumn id="8" xr3:uid="{B89089F6-AF1C-4CE4-A0C3-7DDB3B2BDF5B}" name="ml_integration"/>
    <tableColumn id="9" xr3:uid="{A9AA0228-F7CD-4C40-BF55-2FE52472B366}" name="Column1" dataDxfId="0">
      <calculatedColumnFormula>ABS(Table13[[#This Row],[num_integration]]-Table13[[#This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abSelected="1" topLeftCell="A266" workbookViewId="0">
      <selection activeCell="H288" sqref="H288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25</v>
      </c>
      <c r="C2">
        <v>0.5</v>
      </c>
      <c r="D2">
        <v>0</v>
      </c>
      <c r="E2" t="s">
        <v>9</v>
      </c>
      <c r="F2">
        <v>86.939956576</v>
      </c>
      <c r="G2">
        <v>1.5541465369998111</v>
      </c>
      <c r="H2">
        <v>1.087183761263077</v>
      </c>
    </row>
    <row r="3" spans="1:8" x14ac:dyDescent="0.35">
      <c r="A3" t="s">
        <v>10</v>
      </c>
      <c r="B3">
        <v>25</v>
      </c>
      <c r="C3">
        <v>0.5</v>
      </c>
      <c r="D3">
        <v>15</v>
      </c>
      <c r="E3" t="s">
        <v>11</v>
      </c>
      <c r="F3">
        <v>91.446697295000007</v>
      </c>
      <c r="G3">
        <v>1.8115423049899599</v>
      </c>
      <c r="H3">
        <v>0.42648979592127029</v>
      </c>
    </row>
    <row r="4" spans="1:8" x14ac:dyDescent="0.35">
      <c r="A4" t="s">
        <v>12</v>
      </c>
      <c r="B4">
        <v>25</v>
      </c>
      <c r="C4">
        <v>0.5</v>
      </c>
      <c r="D4">
        <v>30</v>
      </c>
      <c r="E4" t="s">
        <v>13</v>
      </c>
      <c r="F4">
        <v>97.018263817000005</v>
      </c>
      <c r="G4">
        <v>1.2784629655888931</v>
      </c>
      <c r="H4">
        <v>2.5629160627338479</v>
      </c>
    </row>
    <row r="5" spans="1:8" x14ac:dyDescent="0.35">
      <c r="A5" t="s">
        <v>14</v>
      </c>
      <c r="B5">
        <v>25</v>
      </c>
      <c r="C5">
        <v>0.5</v>
      </c>
      <c r="D5">
        <v>45</v>
      </c>
      <c r="E5" t="s">
        <v>15</v>
      </c>
      <c r="F5">
        <v>111.768550754</v>
      </c>
      <c r="G5">
        <v>1.011342993310284</v>
      </c>
      <c r="H5">
        <v>1.522600957831173</v>
      </c>
    </row>
    <row r="6" spans="1:8" x14ac:dyDescent="0.35">
      <c r="A6" t="s">
        <v>16</v>
      </c>
      <c r="B6">
        <v>25</v>
      </c>
      <c r="C6">
        <v>2.5</v>
      </c>
      <c r="D6">
        <v>0</v>
      </c>
      <c r="E6" t="s">
        <v>9</v>
      </c>
      <c r="F6">
        <v>76.029259293999999</v>
      </c>
      <c r="G6">
        <v>8.2430409415835406</v>
      </c>
      <c r="H6">
        <v>3.9419889310531739</v>
      </c>
    </row>
    <row r="7" spans="1:8" x14ac:dyDescent="0.35">
      <c r="A7" t="s">
        <v>17</v>
      </c>
      <c r="B7">
        <v>25</v>
      </c>
      <c r="C7">
        <v>2.5</v>
      </c>
      <c r="D7">
        <v>15</v>
      </c>
      <c r="E7" t="s">
        <v>11</v>
      </c>
      <c r="F7">
        <v>78.284486711</v>
      </c>
      <c r="G7">
        <v>7.5386860498351531</v>
      </c>
      <c r="H7">
        <v>4.119641739581084</v>
      </c>
    </row>
    <row r="8" spans="1:8" x14ac:dyDescent="0.35">
      <c r="A8" t="s">
        <v>18</v>
      </c>
      <c r="B8">
        <v>25</v>
      </c>
      <c r="C8">
        <v>2.5</v>
      </c>
      <c r="D8">
        <v>30</v>
      </c>
      <c r="E8" t="s">
        <v>13</v>
      </c>
      <c r="F8">
        <v>116.947099149</v>
      </c>
      <c r="G8">
        <v>2.050244393924312</v>
      </c>
      <c r="H8">
        <v>0.64034390583037748</v>
      </c>
    </row>
    <row r="9" spans="1:8" x14ac:dyDescent="0.35">
      <c r="A9" t="s">
        <v>19</v>
      </c>
      <c r="B9">
        <v>25</v>
      </c>
      <c r="C9">
        <v>2.5</v>
      </c>
      <c r="D9">
        <v>45</v>
      </c>
      <c r="E9" t="s">
        <v>15</v>
      </c>
      <c r="F9">
        <v>133.35736799200001</v>
      </c>
      <c r="G9">
        <v>1.239280890083764</v>
      </c>
      <c r="H9">
        <v>-0.25285106865658241</v>
      </c>
    </row>
    <row r="10" spans="1:8" x14ac:dyDescent="0.35">
      <c r="A10" t="s">
        <v>20</v>
      </c>
      <c r="B10">
        <v>25</v>
      </c>
      <c r="C10">
        <v>4.5</v>
      </c>
      <c r="D10">
        <v>0</v>
      </c>
      <c r="E10" t="s">
        <v>9</v>
      </c>
      <c r="F10">
        <v>80.519202678999989</v>
      </c>
      <c r="G10">
        <v>11.20119796314596</v>
      </c>
      <c r="H10">
        <v>8.143059846398728</v>
      </c>
    </row>
    <row r="11" spans="1:8" x14ac:dyDescent="0.35">
      <c r="A11" t="s">
        <v>21</v>
      </c>
      <c r="B11">
        <v>25</v>
      </c>
      <c r="C11">
        <v>4.5</v>
      </c>
      <c r="D11">
        <v>15</v>
      </c>
      <c r="E11" t="s">
        <v>11</v>
      </c>
      <c r="F11">
        <v>97.953334033000004</v>
      </c>
      <c r="G11">
        <v>6.3415004395958237</v>
      </c>
      <c r="H11">
        <v>7.113301324664917</v>
      </c>
    </row>
    <row r="12" spans="1:8" x14ac:dyDescent="0.35">
      <c r="A12" t="s">
        <v>22</v>
      </c>
      <c r="B12">
        <v>25</v>
      </c>
      <c r="C12">
        <v>4.5</v>
      </c>
      <c r="D12">
        <v>30</v>
      </c>
      <c r="E12" t="s">
        <v>13</v>
      </c>
      <c r="F12">
        <v>102.439473897</v>
      </c>
      <c r="G12">
        <v>5.3466064731752923</v>
      </c>
      <c r="H12">
        <v>4.1105564163758572</v>
      </c>
    </row>
    <row r="13" spans="1:8" x14ac:dyDescent="0.35">
      <c r="A13" t="s">
        <v>23</v>
      </c>
      <c r="B13">
        <v>25</v>
      </c>
      <c r="C13">
        <v>4.5</v>
      </c>
      <c r="D13">
        <v>45</v>
      </c>
      <c r="E13" t="s">
        <v>15</v>
      </c>
      <c r="F13">
        <v>143.01484036400001</v>
      </c>
      <c r="G13">
        <v>1.6910092916971191</v>
      </c>
      <c r="H13">
        <v>1.392323185236819</v>
      </c>
    </row>
    <row r="14" spans="1:8" x14ac:dyDescent="0.35">
      <c r="A14" t="s">
        <v>24</v>
      </c>
      <c r="B14">
        <v>25</v>
      </c>
      <c r="C14">
        <v>6.5</v>
      </c>
      <c r="D14">
        <v>0</v>
      </c>
      <c r="E14" t="s">
        <v>9</v>
      </c>
      <c r="F14">
        <v>73.136798620000008</v>
      </c>
      <c r="G14">
        <v>14.44677981515748</v>
      </c>
      <c r="H14">
        <v>12.94945570892423</v>
      </c>
    </row>
    <row r="15" spans="1:8" x14ac:dyDescent="0.35">
      <c r="A15" t="s">
        <v>25</v>
      </c>
      <c r="B15">
        <v>25</v>
      </c>
      <c r="C15">
        <v>6.5</v>
      </c>
      <c r="D15">
        <v>15</v>
      </c>
      <c r="E15" t="s">
        <v>11</v>
      </c>
      <c r="F15">
        <v>75.342723683000003</v>
      </c>
      <c r="G15">
        <v>15.57799007912638</v>
      </c>
      <c r="H15">
        <v>12.5516776938432</v>
      </c>
    </row>
    <row r="16" spans="1:8" x14ac:dyDescent="0.35">
      <c r="A16" t="s">
        <v>26</v>
      </c>
      <c r="B16">
        <v>25</v>
      </c>
      <c r="C16">
        <v>6.5</v>
      </c>
      <c r="D16">
        <v>30</v>
      </c>
      <c r="E16" t="s">
        <v>13</v>
      </c>
      <c r="F16">
        <v>109.16828694900001</v>
      </c>
      <c r="G16">
        <v>6.1217181425869587</v>
      </c>
      <c r="H16">
        <v>4.7103190295597406</v>
      </c>
    </row>
    <row r="17" spans="1:8" x14ac:dyDescent="0.35">
      <c r="A17" t="s">
        <v>27</v>
      </c>
      <c r="B17">
        <v>25</v>
      </c>
      <c r="C17">
        <v>6.5</v>
      </c>
      <c r="D17">
        <v>45</v>
      </c>
      <c r="E17" t="s">
        <v>15</v>
      </c>
      <c r="F17">
        <v>115.73737817999999</v>
      </c>
      <c r="G17">
        <v>8.2700938113139557</v>
      </c>
      <c r="H17">
        <v>8.7940330256742527</v>
      </c>
    </row>
    <row r="18" spans="1:8" x14ac:dyDescent="0.35">
      <c r="A18" t="s">
        <v>28</v>
      </c>
      <c r="B18">
        <v>25</v>
      </c>
      <c r="C18">
        <v>8.5</v>
      </c>
      <c r="D18">
        <v>0</v>
      </c>
      <c r="E18" t="s">
        <v>9</v>
      </c>
      <c r="F18">
        <v>72.218523875000002</v>
      </c>
      <c r="G18">
        <v>22.127019421089699</v>
      </c>
      <c r="H18">
        <v>15.872387651677739</v>
      </c>
    </row>
    <row r="19" spans="1:8" x14ac:dyDescent="0.35">
      <c r="A19" t="s">
        <v>29</v>
      </c>
      <c r="B19">
        <v>25</v>
      </c>
      <c r="C19">
        <v>8.5</v>
      </c>
      <c r="D19">
        <v>15</v>
      </c>
      <c r="E19" t="s">
        <v>11</v>
      </c>
      <c r="F19">
        <v>74.359369978000004</v>
      </c>
      <c r="G19">
        <v>22.887342540589021</v>
      </c>
      <c r="H19">
        <v>15.38479868793206</v>
      </c>
    </row>
    <row r="20" spans="1:8" x14ac:dyDescent="0.35">
      <c r="A20" t="s">
        <v>30</v>
      </c>
      <c r="B20">
        <v>25</v>
      </c>
      <c r="C20">
        <v>8.5</v>
      </c>
      <c r="D20">
        <v>30</v>
      </c>
      <c r="E20" t="s">
        <v>13</v>
      </c>
      <c r="F20">
        <v>114.097468138</v>
      </c>
      <c r="G20">
        <v>6.5074257924284833</v>
      </c>
      <c r="H20">
        <v>3.8991731302041899</v>
      </c>
    </row>
    <row r="21" spans="1:8" x14ac:dyDescent="0.35">
      <c r="A21" t="s">
        <v>31</v>
      </c>
      <c r="B21">
        <v>25</v>
      </c>
      <c r="C21">
        <v>8.5</v>
      </c>
      <c r="D21">
        <v>45</v>
      </c>
      <c r="E21" t="s">
        <v>15</v>
      </c>
      <c r="F21">
        <v>125.67212390900001</v>
      </c>
      <c r="G21">
        <v>5.3248177434392199</v>
      </c>
      <c r="H21">
        <v>3.766748952564285</v>
      </c>
    </row>
    <row r="22" spans="1:8" x14ac:dyDescent="0.35">
      <c r="A22" t="s">
        <v>32</v>
      </c>
      <c r="B22">
        <v>25</v>
      </c>
      <c r="C22">
        <v>10.5</v>
      </c>
      <c r="D22">
        <v>0</v>
      </c>
      <c r="E22" t="s">
        <v>9</v>
      </c>
      <c r="F22">
        <v>71.398188873999999</v>
      </c>
      <c r="G22">
        <v>22.383436682337319</v>
      </c>
      <c r="H22">
        <v>19.893748964275911</v>
      </c>
    </row>
    <row r="23" spans="1:8" x14ac:dyDescent="0.35">
      <c r="A23" t="s">
        <v>33</v>
      </c>
      <c r="B23">
        <v>25</v>
      </c>
      <c r="C23">
        <v>10.5</v>
      </c>
      <c r="D23">
        <v>15</v>
      </c>
      <c r="E23" t="s">
        <v>11</v>
      </c>
      <c r="F23">
        <v>73.613809004000004</v>
      </c>
      <c r="G23">
        <v>27.040897700020221</v>
      </c>
      <c r="H23">
        <v>19.59231495792233</v>
      </c>
    </row>
    <row r="24" spans="1:8" x14ac:dyDescent="0.35">
      <c r="A24" t="s">
        <v>34</v>
      </c>
      <c r="B24">
        <v>25</v>
      </c>
      <c r="C24">
        <v>10.5</v>
      </c>
      <c r="D24">
        <v>30</v>
      </c>
      <c r="E24" t="s">
        <v>13</v>
      </c>
      <c r="F24">
        <v>81.095020801000004</v>
      </c>
      <c r="G24">
        <v>19.494195855483898</v>
      </c>
      <c r="H24">
        <v>13.29809023149096</v>
      </c>
    </row>
    <row r="25" spans="1:8" x14ac:dyDescent="0.35">
      <c r="A25" t="s">
        <v>35</v>
      </c>
      <c r="B25">
        <v>25</v>
      </c>
      <c r="C25">
        <v>10.5</v>
      </c>
      <c r="D25">
        <v>45</v>
      </c>
      <c r="E25" t="s">
        <v>15</v>
      </c>
      <c r="F25">
        <v>130.19184726500001</v>
      </c>
      <c r="G25">
        <v>6.2384249508881329</v>
      </c>
      <c r="H25">
        <v>2.7566430931533432</v>
      </c>
    </row>
    <row r="26" spans="1:8" x14ac:dyDescent="0.35">
      <c r="A26" t="s">
        <v>36</v>
      </c>
      <c r="B26">
        <v>25</v>
      </c>
      <c r="C26">
        <v>12.5</v>
      </c>
      <c r="D26">
        <v>0</v>
      </c>
      <c r="E26" t="s">
        <v>9</v>
      </c>
      <c r="F26">
        <v>108.216773301</v>
      </c>
      <c r="G26">
        <v>14.74525216816909</v>
      </c>
      <c r="H26">
        <v>13.849709558524641</v>
      </c>
    </row>
    <row r="27" spans="1:8" x14ac:dyDescent="0.35">
      <c r="A27" t="s">
        <v>37</v>
      </c>
      <c r="B27">
        <v>25</v>
      </c>
      <c r="C27">
        <v>12.5</v>
      </c>
      <c r="D27">
        <v>15</v>
      </c>
      <c r="E27" t="s">
        <v>11</v>
      </c>
      <c r="F27">
        <v>72.875814094999996</v>
      </c>
      <c r="G27">
        <v>25.715661272090429</v>
      </c>
      <c r="H27">
        <v>24.217374140382159</v>
      </c>
    </row>
    <row r="28" spans="1:8" x14ac:dyDescent="0.35">
      <c r="A28" t="s">
        <v>38</v>
      </c>
      <c r="B28">
        <v>25</v>
      </c>
      <c r="C28">
        <v>12.5</v>
      </c>
      <c r="D28">
        <v>30</v>
      </c>
      <c r="E28" t="s">
        <v>13</v>
      </c>
      <c r="F28">
        <v>121.062889278</v>
      </c>
      <c r="G28">
        <v>7.6117603586773281</v>
      </c>
      <c r="H28">
        <v>4.7927857527402011</v>
      </c>
    </row>
    <row r="29" spans="1:8" x14ac:dyDescent="0.35">
      <c r="A29" t="s">
        <v>39</v>
      </c>
      <c r="B29">
        <v>25</v>
      </c>
      <c r="C29">
        <v>12.5</v>
      </c>
      <c r="D29">
        <v>45</v>
      </c>
      <c r="E29" t="s">
        <v>15</v>
      </c>
      <c r="F29">
        <v>135.212048471</v>
      </c>
      <c r="G29">
        <v>6.2037333210377898</v>
      </c>
      <c r="H29">
        <v>2.7336394388230469</v>
      </c>
    </row>
    <row r="30" spans="1:8" x14ac:dyDescent="0.35">
      <c r="A30" t="s">
        <v>40</v>
      </c>
      <c r="B30">
        <v>25</v>
      </c>
      <c r="C30">
        <v>14.5</v>
      </c>
      <c r="D30">
        <v>0</v>
      </c>
      <c r="E30" t="s">
        <v>9</v>
      </c>
      <c r="F30">
        <v>110.873512506</v>
      </c>
      <c r="G30">
        <v>15.58639709917203</v>
      </c>
      <c r="H30">
        <v>13.60697571717969</v>
      </c>
    </row>
    <row r="31" spans="1:8" x14ac:dyDescent="0.35">
      <c r="A31" t="s">
        <v>41</v>
      </c>
      <c r="B31">
        <v>25</v>
      </c>
      <c r="C31">
        <v>14.5</v>
      </c>
      <c r="D31">
        <v>15</v>
      </c>
      <c r="E31" t="s">
        <v>11</v>
      </c>
      <c r="F31">
        <v>72.370515718999997</v>
      </c>
      <c r="G31">
        <v>28.457048772671161</v>
      </c>
      <c r="H31">
        <v>26.656226531549692</v>
      </c>
    </row>
    <row r="32" spans="1:8" x14ac:dyDescent="0.35">
      <c r="A32" t="s">
        <v>42</v>
      </c>
      <c r="B32">
        <v>25</v>
      </c>
      <c r="C32">
        <v>14.5</v>
      </c>
      <c r="D32">
        <v>30</v>
      </c>
      <c r="E32" t="s">
        <v>13</v>
      </c>
      <c r="F32">
        <v>123.26031136500001</v>
      </c>
      <c r="G32">
        <v>10.325843517671149</v>
      </c>
      <c r="H32">
        <v>7.6606439479578512</v>
      </c>
    </row>
    <row r="33" spans="1:8" x14ac:dyDescent="0.35">
      <c r="A33" t="s">
        <v>43</v>
      </c>
      <c r="B33">
        <v>25</v>
      </c>
      <c r="C33">
        <v>14.5</v>
      </c>
      <c r="D33">
        <v>45</v>
      </c>
      <c r="E33" t="s">
        <v>15</v>
      </c>
      <c r="F33">
        <v>137.532591403</v>
      </c>
      <c r="G33">
        <v>6.4550176507132146</v>
      </c>
      <c r="H33">
        <v>3.8975230371452199</v>
      </c>
    </row>
    <row r="34" spans="1:8" x14ac:dyDescent="0.35">
      <c r="A34" t="s">
        <v>44</v>
      </c>
      <c r="B34">
        <v>25</v>
      </c>
      <c r="C34">
        <v>16.5</v>
      </c>
      <c r="D34">
        <v>15</v>
      </c>
      <c r="E34" t="s">
        <v>11</v>
      </c>
      <c r="F34">
        <v>72.184137582999995</v>
      </c>
      <c r="G34">
        <v>31.33769177150398</v>
      </c>
      <c r="H34">
        <v>29.32802165726503</v>
      </c>
    </row>
    <row r="35" spans="1:8" x14ac:dyDescent="0.35">
      <c r="A35" t="s">
        <v>45</v>
      </c>
      <c r="B35">
        <v>25</v>
      </c>
      <c r="C35">
        <v>16.5</v>
      </c>
      <c r="D35">
        <v>30</v>
      </c>
      <c r="E35" t="s">
        <v>13</v>
      </c>
      <c r="F35">
        <v>124.6216591</v>
      </c>
      <c r="G35">
        <v>9.8258085654281686</v>
      </c>
      <c r="H35">
        <v>8.313584349309167</v>
      </c>
    </row>
    <row r="36" spans="1:8" x14ac:dyDescent="0.35">
      <c r="A36" t="s">
        <v>46</v>
      </c>
      <c r="B36">
        <v>25</v>
      </c>
      <c r="C36">
        <v>16.5</v>
      </c>
      <c r="D36">
        <v>45</v>
      </c>
      <c r="E36" t="s">
        <v>15</v>
      </c>
      <c r="F36">
        <v>140.54695475099999</v>
      </c>
      <c r="G36">
        <v>6.5301411226773558</v>
      </c>
      <c r="H36">
        <v>5.5366274782900291</v>
      </c>
    </row>
    <row r="37" spans="1:8" x14ac:dyDescent="0.35">
      <c r="A37" t="s">
        <v>47</v>
      </c>
      <c r="B37">
        <v>25</v>
      </c>
      <c r="C37">
        <v>18.5</v>
      </c>
      <c r="D37">
        <v>0</v>
      </c>
      <c r="E37" t="s">
        <v>9</v>
      </c>
      <c r="F37">
        <v>113.241388977</v>
      </c>
      <c r="G37">
        <v>18.040123931741739</v>
      </c>
      <c r="H37">
        <v>14.54325802923881</v>
      </c>
    </row>
    <row r="38" spans="1:8" x14ac:dyDescent="0.35">
      <c r="A38" t="s">
        <v>48</v>
      </c>
      <c r="B38">
        <v>25</v>
      </c>
      <c r="C38">
        <v>18.5</v>
      </c>
      <c r="D38">
        <v>15</v>
      </c>
      <c r="E38" t="s">
        <v>11</v>
      </c>
      <c r="F38">
        <v>71.301942273999998</v>
      </c>
      <c r="G38">
        <v>34.358114410730927</v>
      </c>
      <c r="H38">
        <v>33.362715098413219</v>
      </c>
    </row>
    <row r="39" spans="1:8" x14ac:dyDescent="0.35">
      <c r="A39" t="s">
        <v>49</v>
      </c>
      <c r="B39">
        <v>25</v>
      </c>
      <c r="C39">
        <v>18.5</v>
      </c>
      <c r="D39">
        <v>30</v>
      </c>
      <c r="E39" t="s">
        <v>13</v>
      </c>
      <c r="F39">
        <v>126.25724035499999</v>
      </c>
      <c r="G39">
        <v>11.43305092088541</v>
      </c>
      <c r="H39">
        <v>9.3205821905746689</v>
      </c>
    </row>
    <row r="40" spans="1:8" x14ac:dyDescent="0.35">
      <c r="A40" t="s">
        <v>50</v>
      </c>
      <c r="B40">
        <v>25</v>
      </c>
      <c r="C40">
        <v>18.5</v>
      </c>
      <c r="D40">
        <v>45</v>
      </c>
      <c r="E40" t="s">
        <v>15</v>
      </c>
      <c r="F40">
        <v>143.384024084</v>
      </c>
      <c r="G40">
        <v>7.2323042511745381</v>
      </c>
      <c r="H40">
        <v>5.6957490840459286</v>
      </c>
    </row>
    <row r="41" spans="1:8" x14ac:dyDescent="0.35">
      <c r="A41" t="s">
        <v>51</v>
      </c>
      <c r="B41">
        <v>25</v>
      </c>
      <c r="C41">
        <v>20.5</v>
      </c>
      <c r="D41">
        <v>0</v>
      </c>
      <c r="E41" t="s">
        <v>9</v>
      </c>
      <c r="F41">
        <v>114.442586482</v>
      </c>
      <c r="G41">
        <v>22.044383245123619</v>
      </c>
      <c r="H41">
        <v>16.190025749736261</v>
      </c>
    </row>
    <row r="42" spans="1:8" x14ac:dyDescent="0.35">
      <c r="A42" t="s">
        <v>52</v>
      </c>
      <c r="B42">
        <v>25</v>
      </c>
      <c r="C42">
        <v>20.5</v>
      </c>
      <c r="D42">
        <v>15</v>
      </c>
      <c r="E42" t="s">
        <v>11</v>
      </c>
      <c r="F42">
        <v>119.862533689</v>
      </c>
      <c r="G42">
        <v>13.92451045632982</v>
      </c>
      <c r="H42">
        <v>17.910504162510961</v>
      </c>
    </row>
    <row r="43" spans="1:8" x14ac:dyDescent="0.35">
      <c r="A43" t="s">
        <v>53</v>
      </c>
      <c r="B43">
        <v>25</v>
      </c>
      <c r="C43">
        <v>20.5</v>
      </c>
      <c r="D43">
        <v>30</v>
      </c>
      <c r="E43" t="s">
        <v>13</v>
      </c>
      <c r="F43">
        <v>127.567417502</v>
      </c>
      <c r="G43">
        <v>12.38835024157483</v>
      </c>
      <c r="H43">
        <v>10.874374724334301</v>
      </c>
    </row>
    <row r="44" spans="1:8" x14ac:dyDescent="0.35">
      <c r="A44" t="s">
        <v>54</v>
      </c>
      <c r="B44">
        <v>25</v>
      </c>
      <c r="C44">
        <v>20.5</v>
      </c>
      <c r="D44">
        <v>45</v>
      </c>
      <c r="E44" t="s">
        <v>15</v>
      </c>
      <c r="F44">
        <v>143.8263129</v>
      </c>
      <c r="G44">
        <v>7.9623147690475431</v>
      </c>
      <c r="H44">
        <v>5.6208796018318026</v>
      </c>
    </row>
    <row r="45" spans="1:8" x14ac:dyDescent="0.35">
      <c r="A45" t="s">
        <v>55</v>
      </c>
      <c r="B45">
        <v>25</v>
      </c>
      <c r="C45">
        <v>22.5</v>
      </c>
      <c r="D45">
        <v>0</v>
      </c>
      <c r="E45" t="s">
        <v>9</v>
      </c>
      <c r="F45">
        <v>115.360512912</v>
      </c>
      <c r="G45">
        <v>23.205097201538159</v>
      </c>
      <c r="H45">
        <v>19.01337898769793</v>
      </c>
    </row>
    <row r="46" spans="1:8" x14ac:dyDescent="0.35">
      <c r="A46" t="s">
        <v>56</v>
      </c>
      <c r="B46">
        <v>25</v>
      </c>
      <c r="C46">
        <v>22.5</v>
      </c>
      <c r="D46">
        <v>15</v>
      </c>
      <c r="E46" t="s">
        <v>11</v>
      </c>
      <c r="F46">
        <v>121.114916682</v>
      </c>
      <c r="G46">
        <v>14.00719911875542</v>
      </c>
      <c r="H46">
        <v>17.309974322871309</v>
      </c>
    </row>
    <row r="47" spans="1:8" x14ac:dyDescent="0.35">
      <c r="A47" t="s">
        <v>57</v>
      </c>
      <c r="B47">
        <v>25</v>
      </c>
      <c r="C47">
        <v>22.5</v>
      </c>
      <c r="D47">
        <v>30</v>
      </c>
      <c r="E47" t="s">
        <v>13</v>
      </c>
      <c r="F47">
        <v>129.29235356999999</v>
      </c>
      <c r="G47">
        <v>13.478105037823481</v>
      </c>
      <c r="H47">
        <v>12.68274105643013</v>
      </c>
    </row>
    <row r="48" spans="1:8" x14ac:dyDescent="0.35">
      <c r="A48" t="s">
        <v>58</v>
      </c>
      <c r="B48">
        <v>25</v>
      </c>
      <c r="C48">
        <v>22.5</v>
      </c>
      <c r="D48">
        <v>45</v>
      </c>
      <c r="E48" t="s">
        <v>15</v>
      </c>
      <c r="F48">
        <v>145.75967896</v>
      </c>
      <c r="G48">
        <v>7.7726539318917354</v>
      </c>
      <c r="H48">
        <v>5.6495654128739261</v>
      </c>
    </row>
    <row r="49" spans="1:8" x14ac:dyDescent="0.35">
      <c r="A49" t="s">
        <v>59</v>
      </c>
      <c r="B49">
        <v>25</v>
      </c>
      <c r="C49">
        <v>24.5</v>
      </c>
      <c r="D49">
        <v>0</v>
      </c>
      <c r="E49" t="s">
        <v>9</v>
      </c>
      <c r="F49">
        <v>116.428650498</v>
      </c>
      <c r="G49">
        <v>25.86749452647339</v>
      </c>
      <c r="H49">
        <v>22.875591228663549</v>
      </c>
    </row>
    <row r="50" spans="1:8" x14ac:dyDescent="0.35">
      <c r="A50" t="s">
        <v>60</v>
      </c>
      <c r="B50">
        <v>25</v>
      </c>
      <c r="C50">
        <v>24.5</v>
      </c>
      <c r="D50">
        <v>15</v>
      </c>
      <c r="E50" t="s">
        <v>11</v>
      </c>
      <c r="F50">
        <v>123.869508088</v>
      </c>
      <c r="G50">
        <v>15.96590831036365</v>
      </c>
      <c r="H50">
        <v>17.26610264376723</v>
      </c>
    </row>
    <row r="51" spans="1:8" x14ac:dyDescent="0.35">
      <c r="A51" t="s">
        <v>61</v>
      </c>
      <c r="B51">
        <v>25</v>
      </c>
      <c r="C51">
        <v>24.5</v>
      </c>
      <c r="D51">
        <v>30</v>
      </c>
      <c r="E51" t="s">
        <v>13</v>
      </c>
      <c r="F51">
        <v>129.97492361100001</v>
      </c>
      <c r="G51">
        <v>16.126513774635079</v>
      </c>
      <c r="H51">
        <v>14.820127562460129</v>
      </c>
    </row>
    <row r="52" spans="1:8" x14ac:dyDescent="0.35">
      <c r="A52" t="s">
        <v>62</v>
      </c>
      <c r="B52">
        <v>25</v>
      </c>
      <c r="C52">
        <v>24.5</v>
      </c>
      <c r="D52">
        <v>45</v>
      </c>
      <c r="E52" t="s">
        <v>15</v>
      </c>
      <c r="F52">
        <v>147.818520248</v>
      </c>
      <c r="G52">
        <v>8.4552011490324332</v>
      </c>
      <c r="H52">
        <v>6.0100354210435398</v>
      </c>
    </row>
    <row r="53" spans="1:8" x14ac:dyDescent="0.35">
      <c r="A53" t="s">
        <v>63</v>
      </c>
      <c r="B53">
        <v>25</v>
      </c>
      <c r="C53">
        <v>26.5</v>
      </c>
      <c r="D53">
        <v>0</v>
      </c>
      <c r="E53" t="s">
        <v>9</v>
      </c>
      <c r="F53">
        <v>117.72296536</v>
      </c>
      <c r="G53">
        <v>26.2160865015666</v>
      </c>
      <c r="H53">
        <v>24.958853980198679</v>
      </c>
    </row>
    <row r="54" spans="1:8" x14ac:dyDescent="0.35">
      <c r="A54" t="s">
        <v>64</v>
      </c>
      <c r="B54">
        <v>25</v>
      </c>
      <c r="C54">
        <v>26.5</v>
      </c>
      <c r="D54">
        <v>15</v>
      </c>
      <c r="E54" t="s">
        <v>11</v>
      </c>
      <c r="F54">
        <v>124.182052493</v>
      </c>
      <c r="G54">
        <v>15.337192658003801</v>
      </c>
      <c r="H54">
        <v>17.763623037935989</v>
      </c>
    </row>
    <row r="55" spans="1:8" x14ac:dyDescent="0.35">
      <c r="A55" t="s">
        <v>65</v>
      </c>
      <c r="B55">
        <v>25</v>
      </c>
      <c r="C55">
        <v>26.5</v>
      </c>
      <c r="D55">
        <v>30</v>
      </c>
      <c r="E55" t="s">
        <v>13</v>
      </c>
      <c r="F55">
        <v>131.12989026299999</v>
      </c>
      <c r="G55">
        <v>17.26558470289957</v>
      </c>
      <c r="H55">
        <v>15.23204756015002</v>
      </c>
    </row>
    <row r="56" spans="1:8" x14ac:dyDescent="0.35">
      <c r="A56" t="s">
        <v>66</v>
      </c>
      <c r="B56">
        <v>25</v>
      </c>
      <c r="C56">
        <v>26.5</v>
      </c>
      <c r="D56">
        <v>45</v>
      </c>
      <c r="E56" t="s">
        <v>15</v>
      </c>
      <c r="F56">
        <v>148.20903498000001</v>
      </c>
      <c r="G56">
        <v>9.5539786760752285</v>
      </c>
      <c r="H56">
        <v>6.4486855377404027</v>
      </c>
    </row>
    <row r="57" spans="1:8" x14ac:dyDescent="0.35">
      <c r="A57" t="s">
        <v>67</v>
      </c>
      <c r="B57">
        <v>25</v>
      </c>
      <c r="C57">
        <v>28.5</v>
      </c>
      <c r="D57">
        <v>0</v>
      </c>
      <c r="E57" t="s">
        <v>9</v>
      </c>
      <c r="F57">
        <v>118.235051215</v>
      </c>
      <c r="G57">
        <v>27.06063588860107</v>
      </c>
      <c r="H57">
        <v>27.302150954378479</v>
      </c>
    </row>
    <row r="58" spans="1:8" x14ac:dyDescent="0.35">
      <c r="A58" t="s">
        <v>68</v>
      </c>
      <c r="B58">
        <v>25</v>
      </c>
      <c r="C58">
        <v>28.5</v>
      </c>
      <c r="D58">
        <v>15</v>
      </c>
      <c r="E58" t="s">
        <v>11</v>
      </c>
      <c r="F58">
        <v>125.059313655</v>
      </c>
      <c r="G58">
        <v>18.031403391965789</v>
      </c>
      <c r="H58">
        <v>18.71004272429855</v>
      </c>
    </row>
    <row r="59" spans="1:8" x14ac:dyDescent="0.35">
      <c r="A59" t="s">
        <v>69</v>
      </c>
      <c r="B59">
        <v>25</v>
      </c>
      <c r="C59">
        <v>28.5</v>
      </c>
      <c r="D59">
        <v>30</v>
      </c>
      <c r="E59" t="s">
        <v>13</v>
      </c>
      <c r="F59">
        <v>131.31828564400001</v>
      </c>
      <c r="G59">
        <v>13.30710907832888</v>
      </c>
      <c r="H59">
        <v>15.978065844022691</v>
      </c>
    </row>
    <row r="60" spans="1:8" x14ac:dyDescent="0.35">
      <c r="A60" t="s">
        <v>70</v>
      </c>
      <c r="B60">
        <v>25</v>
      </c>
      <c r="C60">
        <v>28.5</v>
      </c>
      <c r="D60">
        <v>45</v>
      </c>
      <c r="E60" t="s">
        <v>15</v>
      </c>
      <c r="F60">
        <v>149.87628864999999</v>
      </c>
      <c r="G60">
        <v>9.1538220840732052</v>
      </c>
      <c r="H60">
        <v>7.6474772378546731</v>
      </c>
    </row>
    <row r="61" spans="1:8" x14ac:dyDescent="0.35">
      <c r="A61" t="s">
        <v>71</v>
      </c>
      <c r="B61">
        <v>25</v>
      </c>
      <c r="C61">
        <v>30.5</v>
      </c>
      <c r="D61">
        <v>0</v>
      </c>
      <c r="E61" t="s">
        <v>9</v>
      </c>
      <c r="F61">
        <v>118.90370357</v>
      </c>
      <c r="G61">
        <v>27.333260750955581</v>
      </c>
      <c r="H61">
        <v>28.27767346105998</v>
      </c>
    </row>
    <row r="62" spans="1:8" x14ac:dyDescent="0.35">
      <c r="A62" t="s">
        <v>72</v>
      </c>
      <c r="B62">
        <v>25</v>
      </c>
      <c r="C62">
        <v>30.5</v>
      </c>
      <c r="D62">
        <v>15</v>
      </c>
      <c r="E62" t="s">
        <v>11</v>
      </c>
      <c r="F62">
        <v>126.37020605799999</v>
      </c>
      <c r="G62">
        <v>19.076733426029531</v>
      </c>
      <c r="H62">
        <v>20.440541668039032</v>
      </c>
    </row>
    <row r="63" spans="1:8" x14ac:dyDescent="0.35">
      <c r="A63" t="s">
        <v>73</v>
      </c>
      <c r="B63">
        <v>25</v>
      </c>
      <c r="C63">
        <v>30.5</v>
      </c>
      <c r="D63">
        <v>30</v>
      </c>
      <c r="E63" t="s">
        <v>13</v>
      </c>
      <c r="F63">
        <v>132.98679101499999</v>
      </c>
      <c r="G63">
        <v>13.285505431401861</v>
      </c>
      <c r="H63">
        <v>16.934440801332581</v>
      </c>
    </row>
    <row r="64" spans="1:8" x14ac:dyDescent="0.35">
      <c r="A64" t="s">
        <v>74</v>
      </c>
      <c r="B64">
        <v>25</v>
      </c>
      <c r="C64">
        <v>30.5</v>
      </c>
      <c r="D64">
        <v>45</v>
      </c>
      <c r="E64" t="s">
        <v>15</v>
      </c>
      <c r="F64">
        <v>151.38720678999999</v>
      </c>
      <c r="G64">
        <v>9.552886405502079</v>
      </c>
      <c r="H64">
        <v>8.7635522432969992</v>
      </c>
    </row>
    <row r="65" spans="1:8" x14ac:dyDescent="0.35">
      <c r="A65" t="s">
        <v>75</v>
      </c>
      <c r="B65">
        <v>25</v>
      </c>
      <c r="C65">
        <v>32.5</v>
      </c>
      <c r="D65">
        <v>0</v>
      </c>
      <c r="E65" t="s">
        <v>9</v>
      </c>
      <c r="F65">
        <v>120.46594876100001</v>
      </c>
      <c r="G65">
        <v>29.231505467600531</v>
      </c>
      <c r="H65">
        <v>29.151046868341041</v>
      </c>
    </row>
    <row r="66" spans="1:8" x14ac:dyDescent="0.35">
      <c r="A66" t="s">
        <v>76</v>
      </c>
      <c r="B66">
        <v>25</v>
      </c>
      <c r="C66">
        <v>32.5</v>
      </c>
      <c r="D66">
        <v>15</v>
      </c>
      <c r="E66" t="s">
        <v>11</v>
      </c>
      <c r="F66">
        <v>127.022616148</v>
      </c>
      <c r="G66">
        <v>19.859023446712399</v>
      </c>
      <c r="H66">
        <v>22.975391219677931</v>
      </c>
    </row>
    <row r="67" spans="1:8" x14ac:dyDescent="0.35">
      <c r="A67" t="s">
        <v>77</v>
      </c>
      <c r="B67">
        <v>25</v>
      </c>
      <c r="C67">
        <v>32.5</v>
      </c>
      <c r="D67">
        <v>30</v>
      </c>
      <c r="E67" t="s">
        <v>13</v>
      </c>
      <c r="F67">
        <v>134.199238896</v>
      </c>
      <c r="G67">
        <v>15.431669526206409</v>
      </c>
      <c r="H67">
        <v>18.213285243674822</v>
      </c>
    </row>
    <row r="68" spans="1:8" x14ac:dyDescent="0.35">
      <c r="A68" t="s">
        <v>78</v>
      </c>
      <c r="B68">
        <v>25</v>
      </c>
      <c r="C68">
        <v>32.5</v>
      </c>
      <c r="D68">
        <v>45</v>
      </c>
      <c r="E68" t="s">
        <v>15</v>
      </c>
      <c r="F68">
        <v>151.86499017</v>
      </c>
      <c r="G68">
        <v>9.7397399712489623</v>
      </c>
      <c r="H68">
        <v>9.9109874744790432</v>
      </c>
    </row>
    <row r="69" spans="1:8" x14ac:dyDescent="0.35">
      <c r="A69" t="s">
        <v>79</v>
      </c>
      <c r="B69">
        <v>25</v>
      </c>
      <c r="C69">
        <v>34.5</v>
      </c>
      <c r="D69">
        <v>0</v>
      </c>
      <c r="E69" t="s">
        <v>9</v>
      </c>
      <c r="F69">
        <v>120.575770319</v>
      </c>
      <c r="G69">
        <v>29.56909333881644</v>
      </c>
      <c r="H69">
        <v>30.209961478242459</v>
      </c>
    </row>
    <row r="70" spans="1:8" x14ac:dyDescent="0.35">
      <c r="A70" t="s">
        <v>80</v>
      </c>
      <c r="B70">
        <v>25</v>
      </c>
      <c r="C70">
        <v>34.5</v>
      </c>
      <c r="D70">
        <v>15</v>
      </c>
      <c r="E70" t="s">
        <v>11</v>
      </c>
      <c r="F70">
        <v>127.90196347200001</v>
      </c>
      <c r="G70">
        <v>22.298705717586191</v>
      </c>
      <c r="H70">
        <v>25.41230973973688</v>
      </c>
    </row>
    <row r="71" spans="1:8" x14ac:dyDescent="0.35">
      <c r="A71" t="s">
        <v>81</v>
      </c>
      <c r="B71">
        <v>25</v>
      </c>
      <c r="C71">
        <v>34.5</v>
      </c>
      <c r="D71">
        <v>30</v>
      </c>
      <c r="E71" t="s">
        <v>13</v>
      </c>
      <c r="F71">
        <v>135.01959997399999</v>
      </c>
      <c r="G71">
        <v>15.811934480125521</v>
      </c>
      <c r="H71">
        <v>19.899135512552679</v>
      </c>
    </row>
    <row r="72" spans="1:8" x14ac:dyDescent="0.35">
      <c r="A72" t="s">
        <v>82</v>
      </c>
      <c r="B72">
        <v>25</v>
      </c>
      <c r="C72">
        <v>34.5</v>
      </c>
      <c r="D72">
        <v>45</v>
      </c>
      <c r="E72" t="s">
        <v>15</v>
      </c>
      <c r="F72">
        <v>152.75908964999999</v>
      </c>
      <c r="G72">
        <v>10.090041960616601</v>
      </c>
      <c r="H72">
        <v>11.08601916234238</v>
      </c>
    </row>
    <row r="73" spans="1:8" x14ac:dyDescent="0.35">
      <c r="A73" t="s">
        <v>83</v>
      </c>
      <c r="B73">
        <v>25</v>
      </c>
      <c r="C73">
        <v>35</v>
      </c>
      <c r="D73">
        <v>0</v>
      </c>
      <c r="E73" t="s">
        <v>9</v>
      </c>
      <c r="F73">
        <v>120.868309915</v>
      </c>
      <c r="G73">
        <v>30.36220009205099</v>
      </c>
      <c r="H73">
        <v>30.437716514545851</v>
      </c>
    </row>
    <row r="74" spans="1:8" x14ac:dyDescent="0.35">
      <c r="A74" t="s">
        <v>84</v>
      </c>
      <c r="B74">
        <v>25</v>
      </c>
      <c r="C74">
        <v>35</v>
      </c>
      <c r="D74">
        <v>15</v>
      </c>
      <c r="E74" t="s">
        <v>11</v>
      </c>
      <c r="F74">
        <v>128.71204274900001</v>
      </c>
      <c r="G74">
        <v>22.958412959930751</v>
      </c>
      <c r="H74">
        <v>25.87785161712554</v>
      </c>
    </row>
    <row r="75" spans="1:8" x14ac:dyDescent="0.35">
      <c r="A75" t="s">
        <v>85</v>
      </c>
      <c r="B75">
        <v>25</v>
      </c>
      <c r="C75">
        <v>35</v>
      </c>
      <c r="D75">
        <v>30</v>
      </c>
      <c r="E75" t="s">
        <v>13</v>
      </c>
      <c r="F75">
        <v>135.10289001500001</v>
      </c>
      <c r="G75">
        <v>15.889127406404571</v>
      </c>
      <c r="H75">
        <v>20.448542164475381</v>
      </c>
    </row>
    <row r="76" spans="1:8" x14ac:dyDescent="0.35">
      <c r="A76" t="s">
        <v>86</v>
      </c>
      <c r="B76">
        <v>25</v>
      </c>
      <c r="C76">
        <v>35</v>
      </c>
      <c r="D76">
        <v>45</v>
      </c>
      <c r="E76" t="s">
        <v>15</v>
      </c>
      <c r="F76">
        <v>153.05587607999999</v>
      </c>
      <c r="G76">
        <v>11.034562373756851</v>
      </c>
      <c r="H76">
        <v>11.3451321744592</v>
      </c>
    </row>
    <row r="77" spans="1:8" x14ac:dyDescent="0.35">
      <c r="A77" t="s">
        <v>87</v>
      </c>
      <c r="B77">
        <v>27</v>
      </c>
      <c r="C77">
        <v>0.5</v>
      </c>
      <c r="D77">
        <v>0</v>
      </c>
      <c r="E77" t="s">
        <v>9</v>
      </c>
      <c r="F77">
        <v>91.886603296000004</v>
      </c>
      <c r="G77">
        <v>1.4844502604008381</v>
      </c>
      <c r="H77">
        <v>1.151922274093522</v>
      </c>
    </row>
    <row r="78" spans="1:8" x14ac:dyDescent="0.35">
      <c r="A78" t="s">
        <v>88</v>
      </c>
      <c r="B78">
        <v>27</v>
      </c>
      <c r="C78">
        <v>0.5</v>
      </c>
      <c r="D78">
        <v>15</v>
      </c>
      <c r="E78" t="s">
        <v>11</v>
      </c>
      <c r="F78">
        <v>97.351645141999995</v>
      </c>
      <c r="G78">
        <v>1.4780130719282549</v>
      </c>
      <c r="H78">
        <v>0.82939555429197753</v>
      </c>
    </row>
    <row r="79" spans="1:8" x14ac:dyDescent="0.35">
      <c r="A79" t="s">
        <v>89</v>
      </c>
      <c r="B79">
        <v>27</v>
      </c>
      <c r="C79">
        <v>0.5</v>
      </c>
      <c r="D79">
        <v>30</v>
      </c>
      <c r="E79" t="s">
        <v>13</v>
      </c>
      <c r="F79">
        <v>103.95651778600001</v>
      </c>
      <c r="G79">
        <v>1.101073163967089</v>
      </c>
      <c r="H79">
        <v>2.0617838013129131</v>
      </c>
    </row>
    <row r="80" spans="1:8" x14ac:dyDescent="0.35">
      <c r="A80" t="s">
        <v>90</v>
      </c>
      <c r="B80">
        <v>27</v>
      </c>
      <c r="C80">
        <v>0.5</v>
      </c>
      <c r="D80">
        <v>45</v>
      </c>
      <c r="E80" t="s">
        <v>15</v>
      </c>
      <c r="F80">
        <v>115.04786557</v>
      </c>
      <c r="G80">
        <v>1.135901168975763</v>
      </c>
      <c r="H80">
        <v>1.7913718620256991</v>
      </c>
    </row>
    <row r="81" spans="1:8" x14ac:dyDescent="0.35">
      <c r="A81" t="s">
        <v>91</v>
      </c>
      <c r="B81">
        <v>27</v>
      </c>
      <c r="C81">
        <v>2.5</v>
      </c>
      <c r="D81">
        <v>0</v>
      </c>
      <c r="E81" t="s">
        <v>9</v>
      </c>
      <c r="F81">
        <v>109.78368392599999</v>
      </c>
      <c r="G81">
        <v>4.2563816538278587</v>
      </c>
      <c r="H81">
        <v>1.773513910549809</v>
      </c>
    </row>
    <row r="82" spans="1:8" x14ac:dyDescent="0.35">
      <c r="A82" t="s">
        <v>92</v>
      </c>
      <c r="B82">
        <v>27</v>
      </c>
      <c r="C82">
        <v>2.5</v>
      </c>
      <c r="D82">
        <v>15</v>
      </c>
      <c r="E82" t="s">
        <v>11</v>
      </c>
      <c r="F82">
        <v>90.074283092999991</v>
      </c>
      <c r="G82">
        <v>5.2643968664438416</v>
      </c>
      <c r="H82">
        <v>2.3378090428177529</v>
      </c>
    </row>
    <row r="83" spans="1:8" x14ac:dyDescent="0.35">
      <c r="A83" t="s">
        <v>93</v>
      </c>
      <c r="B83">
        <v>27</v>
      </c>
      <c r="C83">
        <v>2.5</v>
      </c>
      <c r="D83">
        <v>30</v>
      </c>
      <c r="E83" t="s">
        <v>13</v>
      </c>
      <c r="F83">
        <v>122.90390676299999</v>
      </c>
      <c r="G83">
        <v>2.352975412111733</v>
      </c>
      <c r="H83">
        <v>0.84282422464320916</v>
      </c>
    </row>
    <row r="84" spans="1:8" x14ac:dyDescent="0.35">
      <c r="A84" t="s">
        <v>94</v>
      </c>
      <c r="B84">
        <v>27</v>
      </c>
      <c r="C84">
        <v>2.5</v>
      </c>
      <c r="D84">
        <v>45</v>
      </c>
      <c r="E84" t="s">
        <v>15</v>
      </c>
      <c r="F84">
        <v>141.70833772399999</v>
      </c>
      <c r="G84">
        <v>1.5222309650404759</v>
      </c>
      <c r="H84">
        <v>0.6731606705525337</v>
      </c>
    </row>
    <row r="85" spans="1:8" x14ac:dyDescent="0.35">
      <c r="A85" t="s">
        <v>95</v>
      </c>
      <c r="B85">
        <v>27</v>
      </c>
      <c r="C85">
        <v>4.5</v>
      </c>
      <c r="D85">
        <v>0</v>
      </c>
      <c r="E85" t="s">
        <v>9</v>
      </c>
      <c r="F85">
        <v>85.937031567000005</v>
      </c>
      <c r="G85">
        <v>10.87707919980153</v>
      </c>
      <c r="H85">
        <v>8.0652333812602137</v>
      </c>
    </row>
    <row r="86" spans="1:8" x14ac:dyDescent="0.35">
      <c r="A86" t="s">
        <v>96</v>
      </c>
      <c r="B86">
        <v>27</v>
      </c>
      <c r="C86">
        <v>4.5</v>
      </c>
      <c r="D86">
        <v>15</v>
      </c>
      <c r="E86" t="s">
        <v>11</v>
      </c>
      <c r="F86">
        <v>102.183708012</v>
      </c>
      <c r="G86">
        <v>5.8081988337664683</v>
      </c>
      <c r="H86">
        <v>5.0504574163824154</v>
      </c>
    </row>
    <row r="87" spans="1:8" x14ac:dyDescent="0.35">
      <c r="A87" t="s">
        <v>97</v>
      </c>
      <c r="B87">
        <v>27</v>
      </c>
      <c r="C87">
        <v>4.5</v>
      </c>
      <c r="D87">
        <v>30</v>
      </c>
      <c r="E87" t="s">
        <v>13</v>
      </c>
      <c r="F87">
        <v>103.62101441599999</v>
      </c>
      <c r="G87">
        <v>6.4855717703141966</v>
      </c>
      <c r="H87">
        <v>3.7538872187337802</v>
      </c>
    </row>
    <row r="88" spans="1:8" x14ac:dyDescent="0.35">
      <c r="A88" t="s">
        <v>98</v>
      </c>
      <c r="B88">
        <v>27</v>
      </c>
      <c r="C88">
        <v>4.5</v>
      </c>
      <c r="D88">
        <v>45</v>
      </c>
      <c r="E88" t="s">
        <v>15</v>
      </c>
      <c r="F88">
        <v>151.35752504999999</v>
      </c>
      <c r="G88">
        <v>3.2913142452196582</v>
      </c>
      <c r="H88">
        <v>2.6077529388903709</v>
      </c>
    </row>
    <row r="89" spans="1:8" x14ac:dyDescent="0.35">
      <c r="A89" t="s">
        <v>99</v>
      </c>
      <c r="B89">
        <v>27</v>
      </c>
      <c r="C89">
        <v>6.5</v>
      </c>
      <c r="D89">
        <v>0</v>
      </c>
      <c r="E89" t="s">
        <v>9</v>
      </c>
      <c r="F89">
        <v>78.700891718000008</v>
      </c>
      <c r="G89">
        <v>13.17849194336668</v>
      </c>
      <c r="H89">
        <v>10.920262354388109</v>
      </c>
    </row>
    <row r="90" spans="1:8" x14ac:dyDescent="0.35">
      <c r="A90" t="s">
        <v>100</v>
      </c>
      <c r="B90">
        <v>27</v>
      </c>
      <c r="C90">
        <v>6.5</v>
      </c>
      <c r="D90">
        <v>15</v>
      </c>
      <c r="E90" t="s">
        <v>11</v>
      </c>
      <c r="F90">
        <v>81.095145106000004</v>
      </c>
      <c r="G90">
        <v>14.472860659613451</v>
      </c>
      <c r="H90">
        <v>11.164161461230609</v>
      </c>
    </row>
    <row r="91" spans="1:8" x14ac:dyDescent="0.35">
      <c r="A91" t="s">
        <v>101</v>
      </c>
      <c r="B91">
        <v>27</v>
      </c>
      <c r="C91">
        <v>6.5</v>
      </c>
      <c r="D91">
        <v>30</v>
      </c>
      <c r="E91" t="s">
        <v>13</v>
      </c>
      <c r="F91">
        <v>113.72880733</v>
      </c>
      <c r="G91">
        <v>7.9267349520957158</v>
      </c>
      <c r="H91">
        <v>5.1641220724923187</v>
      </c>
    </row>
    <row r="92" spans="1:8" x14ac:dyDescent="0.35">
      <c r="A92" t="s">
        <v>102</v>
      </c>
      <c r="B92">
        <v>27</v>
      </c>
      <c r="C92">
        <v>6.5</v>
      </c>
      <c r="D92">
        <v>45</v>
      </c>
      <c r="E92" t="s">
        <v>15</v>
      </c>
      <c r="F92">
        <v>123.80304282900001</v>
      </c>
      <c r="G92">
        <v>9.7348529859062172</v>
      </c>
      <c r="H92">
        <v>8.845177446325124</v>
      </c>
    </row>
    <row r="93" spans="1:8" x14ac:dyDescent="0.35">
      <c r="A93" t="s">
        <v>103</v>
      </c>
      <c r="B93">
        <v>27</v>
      </c>
      <c r="C93">
        <v>8.5</v>
      </c>
      <c r="D93">
        <v>0</v>
      </c>
      <c r="E93" t="s">
        <v>9</v>
      </c>
      <c r="F93">
        <v>77.755115017000008</v>
      </c>
      <c r="G93">
        <v>20.022935085210499</v>
      </c>
      <c r="H93">
        <v>12.439869566576821</v>
      </c>
    </row>
    <row r="94" spans="1:8" x14ac:dyDescent="0.35">
      <c r="A94" t="s">
        <v>104</v>
      </c>
      <c r="B94">
        <v>27</v>
      </c>
      <c r="C94">
        <v>8.5</v>
      </c>
      <c r="D94">
        <v>15</v>
      </c>
      <c r="E94" t="s">
        <v>11</v>
      </c>
      <c r="F94">
        <v>80.116339982</v>
      </c>
      <c r="G94">
        <v>18.192523646424071</v>
      </c>
      <c r="H94">
        <v>13.51291854121882</v>
      </c>
    </row>
    <row r="95" spans="1:8" x14ac:dyDescent="0.35">
      <c r="A95" t="s">
        <v>105</v>
      </c>
      <c r="B95">
        <v>27</v>
      </c>
      <c r="C95">
        <v>8.5</v>
      </c>
      <c r="D95">
        <v>30</v>
      </c>
      <c r="E95" t="s">
        <v>13</v>
      </c>
      <c r="F95">
        <v>88.28976100700001</v>
      </c>
      <c r="G95">
        <v>15.376820120680391</v>
      </c>
      <c r="H95">
        <v>10.91135000921577</v>
      </c>
    </row>
    <row r="96" spans="1:8" x14ac:dyDescent="0.35">
      <c r="A96" t="s">
        <v>106</v>
      </c>
      <c r="B96">
        <v>27</v>
      </c>
      <c r="C96">
        <v>8.5</v>
      </c>
      <c r="D96">
        <v>45</v>
      </c>
      <c r="E96" t="s">
        <v>15</v>
      </c>
      <c r="F96">
        <v>126.058050454</v>
      </c>
      <c r="G96">
        <v>8.4289355241007886</v>
      </c>
      <c r="H96">
        <v>6.5906430303894012</v>
      </c>
    </row>
    <row r="97" spans="1:8" x14ac:dyDescent="0.35">
      <c r="A97" t="s">
        <v>107</v>
      </c>
      <c r="B97">
        <v>27</v>
      </c>
      <c r="C97">
        <v>10.5</v>
      </c>
      <c r="D97">
        <v>0</v>
      </c>
      <c r="E97" t="s">
        <v>9</v>
      </c>
      <c r="F97">
        <v>76.940088555000003</v>
      </c>
      <c r="G97">
        <v>24.30835353757746</v>
      </c>
      <c r="H97">
        <v>14.822148329843911</v>
      </c>
    </row>
    <row r="98" spans="1:8" x14ac:dyDescent="0.35">
      <c r="A98" t="s">
        <v>108</v>
      </c>
      <c r="B98">
        <v>27</v>
      </c>
      <c r="C98">
        <v>10.5</v>
      </c>
      <c r="D98">
        <v>15</v>
      </c>
      <c r="E98" t="s">
        <v>11</v>
      </c>
      <c r="F98">
        <v>79.308471664999999</v>
      </c>
      <c r="G98">
        <v>20.842080184809792</v>
      </c>
      <c r="H98">
        <v>16.917906028342259</v>
      </c>
    </row>
    <row r="99" spans="1:8" x14ac:dyDescent="0.35">
      <c r="A99" t="s">
        <v>109</v>
      </c>
      <c r="B99">
        <v>27</v>
      </c>
      <c r="C99">
        <v>10.5</v>
      </c>
      <c r="D99">
        <v>30</v>
      </c>
      <c r="E99" t="s">
        <v>13</v>
      </c>
      <c r="F99">
        <v>121.727281272</v>
      </c>
      <c r="G99">
        <v>7.3264611611219363</v>
      </c>
      <c r="H99">
        <v>5.043888649703149</v>
      </c>
    </row>
    <row r="100" spans="1:8" x14ac:dyDescent="0.35">
      <c r="A100" t="s">
        <v>110</v>
      </c>
      <c r="B100">
        <v>27</v>
      </c>
      <c r="C100">
        <v>10.5</v>
      </c>
      <c r="D100">
        <v>45</v>
      </c>
      <c r="E100" t="s">
        <v>15</v>
      </c>
      <c r="F100">
        <v>134.75319838499999</v>
      </c>
      <c r="G100">
        <v>6.805815032615036</v>
      </c>
      <c r="H100">
        <v>4.3106976908952674</v>
      </c>
    </row>
    <row r="101" spans="1:8" x14ac:dyDescent="0.35">
      <c r="A101" t="s">
        <v>111</v>
      </c>
      <c r="B101">
        <v>27</v>
      </c>
      <c r="C101">
        <v>12.5</v>
      </c>
      <c r="D101">
        <v>0</v>
      </c>
      <c r="E101" t="s">
        <v>9</v>
      </c>
      <c r="F101">
        <v>76.263717397999997</v>
      </c>
      <c r="G101">
        <v>27.919992400899289</v>
      </c>
      <c r="H101">
        <v>16.252513486378231</v>
      </c>
    </row>
    <row r="102" spans="1:8" x14ac:dyDescent="0.35">
      <c r="A102" t="s">
        <v>112</v>
      </c>
      <c r="B102">
        <v>27</v>
      </c>
      <c r="C102">
        <v>12.5</v>
      </c>
      <c r="D102">
        <v>15</v>
      </c>
      <c r="E102" t="s">
        <v>11</v>
      </c>
      <c r="F102">
        <v>78.643058448999994</v>
      </c>
      <c r="G102">
        <v>23.787136765693319</v>
      </c>
      <c r="H102">
        <v>22.63270153122107</v>
      </c>
    </row>
    <row r="103" spans="1:8" x14ac:dyDescent="0.35">
      <c r="A103" t="s">
        <v>113</v>
      </c>
      <c r="B103">
        <v>27</v>
      </c>
      <c r="C103">
        <v>12.5</v>
      </c>
      <c r="D103">
        <v>30</v>
      </c>
      <c r="E103" t="s">
        <v>13</v>
      </c>
      <c r="F103">
        <v>126.391642749</v>
      </c>
      <c r="G103">
        <v>7.6574967963343594</v>
      </c>
      <c r="H103">
        <v>5.4617950783829201</v>
      </c>
    </row>
    <row r="104" spans="1:8" x14ac:dyDescent="0.35">
      <c r="A104" t="s">
        <v>114</v>
      </c>
      <c r="B104">
        <v>27</v>
      </c>
      <c r="C104">
        <v>12.5</v>
      </c>
      <c r="D104">
        <v>45</v>
      </c>
      <c r="E104" t="s">
        <v>15</v>
      </c>
      <c r="F104">
        <v>137.86342090400001</v>
      </c>
      <c r="G104">
        <v>6.4439939249012772</v>
      </c>
      <c r="H104">
        <v>4.1677096385433288</v>
      </c>
    </row>
    <row r="105" spans="1:8" x14ac:dyDescent="0.35">
      <c r="A105" t="s">
        <v>115</v>
      </c>
      <c r="B105">
        <v>27</v>
      </c>
      <c r="C105">
        <v>14.5</v>
      </c>
      <c r="D105">
        <v>0</v>
      </c>
      <c r="E105" t="s">
        <v>9</v>
      </c>
      <c r="F105">
        <v>75.720866232999995</v>
      </c>
      <c r="G105">
        <v>23.92862749622461</v>
      </c>
      <c r="H105">
        <v>18.01425685952324</v>
      </c>
    </row>
    <row r="106" spans="1:8" x14ac:dyDescent="0.35">
      <c r="A106" t="s">
        <v>116</v>
      </c>
      <c r="B106">
        <v>27</v>
      </c>
      <c r="C106">
        <v>14.5</v>
      </c>
      <c r="D106">
        <v>15</v>
      </c>
      <c r="E106" t="s">
        <v>11</v>
      </c>
      <c r="F106">
        <v>78.278501540000008</v>
      </c>
      <c r="G106">
        <v>26.04246089166508</v>
      </c>
      <c r="H106">
        <v>24.963397463738371</v>
      </c>
    </row>
    <row r="107" spans="1:8" x14ac:dyDescent="0.35">
      <c r="A107" t="s">
        <v>117</v>
      </c>
      <c r="B107">
        <v>27</v>
      </c>
      <c r="C107">
        <v>14.5</v>
      </c>
      <c r="D107">
        <v>30</v>
      </c>
      <c r="E107" t="s">
        <v>13</v>
      </c>
      <c r="F107">
        <v>129.43452692</v>
      </c>
      <c r="G107">
        <v>8.2676742352462735</v>
      </c>
      <c r="H107">
        <v>6.8529975469411966</v>
      </c>
    </row>
    <row r="108" spans="1:8" x14ac:dyDescent="0.35">
      <c r="A108" t="s">
        <v>118</v>
      </c>
      <c r="B108">
        <v>27</v>
      </c>
      <c r="C108">
        <v>14.5</v>
      </c>
      <c r="D108">
        <v>45</v>
      </c>
      <c r="E108" t="s">
        <v>15</v>
      </c>
      <c r="F108">
        <v>143.38025546099999</v>
      </c>
      <c r="G108">
        <v>5.8996683745874492</v>
      </c>
      <c r="H108">
        <v>4.2632642016133104</v>
      </c>
    </row>
    <row r="109" spans="1:8" x14ac:dyDescent="0.35">
      <c r="A109" t="s">
        <v>119</v>
      </c>
      <c r="B109">
        <v>27</v>
      </c>
      <c r="C109">
        <v>16.5</v>
      </c>
      <c r="D109">
        <v>0</v>
      </c>
      <c r="E109" t="s">
        <v>9</v>
      </c>
      <c r="F109">
        <v>75.320764467000004</v>
      </c>
      <c r="G109">
        <v>31.916336946125519</v>
      </c>
      <c r="H109">
        <v>19.300823573865269</v>
      </c>
    </row>
    <row r="110" spans="1:8" x14ac:dyDescent="0.35">
      <c r="A110" t="s">
        <v>120</v>
      </c>
      <c r="B110">
        <v>27</v>
      </c>
      <c r="C110">
        <v>16.5</v>
      </c>
      <c r="D110">
        <v>15</v>
      </c>
      <c r="E110" t="s">
        <v>11</v>
      </c>
      <c r="F110">
        <v>77.534538716</v>
      </c>
      <c r="G110">
        <v>28.84922176527305</v>
      </c>
      <c r="H110">
        <v>27.20833590680104</v>
      </c>
    </row>
    <row r="111" spans="1:8" x14ac:dyDescent="0.35">
      <c r="A111" t="s">
        <v>121</v>
      </c>
      <c r="B111">
        <v>27</v>
      </c>
      <c r="C111">
        <v>16.5</v>
      </c>
      <c r="D111">
        <v>30</v>
      </c>
      <c r="E111" t="s">
        <v>13</v>
      </c>
      <c r="F111">
        <v>130.596713185</v>
      </c>
      <c r="G111">
        <v>9.5926198297039615</v>
      </c>
      <c r="H111">
        <v>7.9669862863677281</v>
      </c>
    </row>
    <row r="112" spans="1:8" x14ac:dyDescent="0.35">
      <c r="A112" t="s">
        <v>122</v>
      </c>
      <c r="B112">
        <v>27</v>
      </c>
      <c r="C112">
        <v>16.5</v>
      </c>
      <c r="D112">
        <v>45</v>
      </c>
      <c r="E112" t="s">
        <v>15</v>
      </c>
      <c r="F112">
        <v>146.60196846700001</v>
      </c>
      <c r="G112">
        <v>6.6715483632855817</v>
      </c>
      <c r="H112">
        <v>5.7360262237357347</v>
      </c>
    </row>
    <row r="113" spans="1:8" x14ac:dyDescent="0.35">
      <c r="A113" t="s">
        <v>123</v>
      </c>
      <c r="B113">
        <v>27</v>
      </c>
      <c r="C113">
        <v>18.5</v>
      </c>
      <c r="D113">
        <v>0</v>
      </c>
      <c r="E113" t="s">
        <v>9</v>
      </c>
      <c r="F113">
        <v>119.378463387</v>
      </c>
      <c r="G113">
        <v>10.457068018238131</v>
      </c>
      <c r="H113">
        <v>8.5385602070674622</v>
      </c>
    </row>
    <row r="114" spans="1:8" x14ac:dyDescent="0.35">
      <c r="A114" t="s">
        <v>124</v>
      </c>
      <c r="B114">
        <v>27</v>
      </c>
      <c r="C114">
        <v>18.5</v>
      </c>
      <c r="D114">
        <v>15</v>
      </c>
      <c r="E114" t="s">
        <v>11</v>
      </c>
      <c r="F114">
        <v>124.619045317</v>
      </c>
      <c r="G114">
        <v>15.72883088025573</v>
      </c>
      <c r="H114">
        <v>15.926115882306931</v>
      </c>
    </row>
    <row r="115" spans="1:8" x14ac:dyDescent="0.35">
      <c r="A115" t="s">
        <v>125</v>
      </c>
      <c r="B115">
        <v>27</v>
      </c>
      <c r="C115">
        <v>18.5</v>
      </c>
      <c r="D115">
        <v>30</v>
      </c>
      <c r="E115" t="s">
        <v>13</v>
      </c>
      <c r="F115">
        <v>132.714570522</v>
      </c>
      <c r="G115">
        <v>11.74542445495897</v>
      </c>
      <c r="H115">
        <v>8.6955186264319764</v>
      </c>
    </row>
    <row r="116" spans="1:8" x14ac:dyDescent="0.35">
      <c r="A116" t="s">
        <v>126</v>
      </c>
      <c r="B116">
        <v>27</v>
      </c>
      <c r="C116">
        <v>18.5</v>
      </c>
      <c r="D116">
        <v>45</v>
      </c>
      <c r="E116" t="s">
        <v>15</v>
      </c>
      <c r="F116">
        <v>148.310721874</v>
      </c>
      <c r="G116">
        <v>6.8420302055172311</v>
      </c>
      <c r="H116">
        <v>6.5385831527105438</v>
      </c>
    </row>
    <row r="117" spans="1:8" x14ac:dyDescent="0.35">
      <c r="A117" t="s">
        <v>127</v>
      </c>
      <c r="B117">
        <v>27</v>
      </c>
      <c r="C117">
        <v>20.5</v>
      </c>
      <c r="D117">
        <v>0</v>
      </c>
      <c r="E117" t="s">
        <v>9</v>
      </c>
      <c r="F117">
        <v>120.326750934</v>
      </c>
      <c r="G117">
        <v>12.277320894348421</v>
      </c>
      <c r="H117">
        <v>9.1036113817541491</v>
      </c>
    </row>
    <row r="118" spans="1:8" x14ac:dyDescent="0.35">
      <c r="A118" t="s">
        <v>128</v>
      </c>
      <c r="B118">
        <v>27</v>
      </c>
      <c r="C118">
        <v>20.5</v>
      </c>
      <c r="D118">
        <v>15</v>
      </c>
      <c r="E118" t="s">
        <v>11</v>
      </c>
      <c r="F118">
        <v>125.93813335900001</v>
      </c>
      <c r="G118">
        <v>12.16473362887864</v>
      </c>
      <c r="H118">
        <v>16.086126961452919</v>
      </c>
    </row>
    <row r="119" spans="1:8" x14ac:dyDescent="0.35">
      <c r="A119" t="s">
        <v>129</v>
      </c>
      <c r="B119">
        <v>27</v>
      </c>
      <c r="C119">
        <v>20.5</v>
      </c>
      <c r="D119">
        <v>30</v>
      </c>
      <c r="E119" t="s">
        <v>13</v>
      </c>
      <c r="F119">
        <v>134.01575481899999</v>
      </c>
      <c r="G119">
        <v>11.438614871494449</v>
      </c>
      <c r="H119">
        <v>9.8558014907423512</v>
      </c>
    </row>
    <row r="120" spans="1:8" x14ac:dyDescent="0.35">
      <c r="A120" t="s">
        <v>130</v>
      </c>
      <c r="B120">
        <v>27</v>
      </c>
      <c r="C120">
        <v>20.5</v>
      </c>
      <c r="D120">
        <v>45</v>
      </c>
      <c r="E120" t="s">
        <v>15</v>
      </c>
      <c r="F120">
        <v>150.773138762</v>
      </c>
      <c r="G120">
        <v>8.3144271702826842</v>
      </c>
      <c r="H120">
        <v>6.4772566312358322</v>
      </c>
    </row>
    <row r="121" spans="1:8" x14ac:dyDescent="0.35">
      <c r="A121" t="s">
        <v>131</v>
      </c>
      <c r="B121">
        <v>27</v>
      </c>
      <c r="C121">
        <v>22.5</v>
      </c>
      <c r="D121">
        <v>0</v>
      </c>
      <c r="E121" t="s">
        <v>9</v>
      </c>
      <c r="F121">
        <v>121.35833597200001</v>
      </c>
      <c r="G121">
        <v>12.52144226220949</v>
      </c>
      <c r="H121">
        <v>10.61184075265203</v>
      </c>
    </row>
    <row r="122" spans="1:8" x14ac:dyDescent="0.35">
      <c r="A122" t="s">
        <v>132</v>
      </c>
      <c r="B122">
        <v>27</v>
      </c>
      <c r="C122">
        <v>22.5</v>
      </c>
      <c r="D122">
        <v>15</v>
      </c>
      <c r="E122" t="s">
        <v>11</v>
      </c>
      <c r="F122">
        <v>128.00219005299999</v>
      </c>
      <c r="G122">
        <v>13.40397276596425</v>
      </c>
      <c r="H122">
        <v>15.022296835812091</v>
      </c>
    </row>
    <row r="123" spans="1:8" x14ac:dyDescent="0.35">
      <c r="A123" t="s">
        <v>133</v>
      </c>
      <c r="B123">
        <v>27</v>
      </c>
      <c r="C123">
        <v>22.5</v>
      </c>
      <c r="D123">
        <v>30</v>
      </c>
      <c r="E123" t="s">
        <v>13</v>
      </c>
      <c r="F123">
        <v>135.75193381299999</v>
      </c>
      <c r="G123">
        <v>12.369446631299031</v>
      </c>
      <c r="H123">
        <v>11.39634819319599</v>
      </c>
    </row>
    <row r="124" spans="1:8" x14ac:dyDescent="0.35">
      <c r="A124" t="s">
        <v>134</v>
      </c>
      <c r="B124">
        <v>27</v>
      </c>
      <c r="C124">
        <v>22.5</v>
      </c>
      <c r="D124">
        <v>45</v>
      </c>
      <c r="E124" t="s">
        <v>15</v>
      </c>
      <c r="F124">
        <v>151.74137150999999</v>
      </c>
      <c r="G124">
        <v>8.2090530386207661</v>
      </c>
      <c r="H124">
        <v>6.5289861636592832</v>
      </c>
    </row>
    <row r="125" spans="1:8" x14ac:dyDescent="0.35">
      <c r="A125" t="s">
        <v>135</v>
      </c>
      <c r="B125">
        <v>27</v>
      </c>
      <c r="C125">
        <v>24.5</v>
      </c>
      <c r="D125">
        <v>0</v>
      </c>
      <c r="E125" t="s">
        <v>9</v>
      </c>
      <c r="F125">
        <v>122.307949722</v>
      </c>
      <c r="G125">
        <v>13.367518203153921</v>
      </c>
      <c r="H125">
        <v>13.7769649376794</v>
      </c>
    </row>
    <row r="126" spans="1:8" x14ac:dyDescent="0.35">
      <c r="A126" t="s">
        <v>136</v>
      </c>
      <c r="B126">
        <v>27</v>
      </c>
      <c r="C126">
        <v>24.5</v>
      </c>
      <c r="D126">
        <v>15</v>
      </c>
      <c r="E126" t="s">
        <v>11</v>
      </c>
      <c r="F126">
        <v>129.00684869299999</v>
      </c>
      <c r="G126">
        <v>13.701011391015831</v>
      </c>
      <c r="H126">
        <v>14.693834968473309</v>
      </c>
    </row>
    <row r="127" spans="1:8" x14ac:dyDescent="0.35">
      <c r="A127" t="s">
        <v>137</v>
      </c>
      <c r="B127">
        <v>27</v>
      </c>
      <c r="C127">
        <v>24.5</v>
      </c>
      <c r="D127">
        <v>30</v>
      </c>
      <c r="E127" t="s">
        <v>13</v>
      </c>
      <c r="F127">
        <v>136.07873117899999</v>
      </c>
      <c r="G127">
        <v>13.87260288275591</v>
      </c>
      <c r="H127">
        <v>13.75537923216552</v>
      </c>
    </row>
    <row r="128" spans="1:8" x14ac:dyDescent="0.35">
      <c r="A128" t="s">
        <v>138</v>
      </c>
      <c r="B128">
        <v>27</v>
      </c>
      <c r="C128">
        <v>24.5</v>
      </c>
      <c r="D128">
        <v>45</v>
      </c>
      <c r="E128" t="s">
        <v>15</v>
      </c>
      <c r="F128">
        <v>154.60299796000001</v>
      </c>
      <c r="G128">
        <v>7.9542303857007228</v>
      </c>
      <c r="H128">
        <v>6.6732642675046918</v>
      </c>
    </row>
    <row r="129" spans="1:8" x14ac:dyDescent="0.35">
      <c r="A129" t="s">
        <v>139</v>
      </c>
      <c r="B129">
        <v>27</v>
      </c>
      <c r="C129">
        <v>26.5</v>
      </c>
      <c r="D129">
        <v>0</v>
      </c>
      <c r="E129" t="s">
        <v>9</v>
      </c>
      <c r="F129">
        <v>123.10353761899999</v>
      </c>
      <c r="G129">
        <v>15.30790783905031</v>
      </c>
      <c r="H129">
        <v>16.922874193264651</v>
      </c>
    </row>
    <row r="130" spans="1:8" x14ac:dyDescent="0.35">
      <c r="A130" t="s">
        <v>140</v>
      </c>
      <c r="B130">
        <v>27</v>
      </c>
      <c r="C130">
        <v>26.5</v>
      </c>
      <c r="D130">
        <v>15</v>
      </c>
      <c r="E130" t="s">
        <v>11</v>
      </c>
      <c r="F130">
        <v>129.12858372900001</v>
      </c>
      <c r="G130">
        <v>13.88391153675196</v>
      </c>
      <c r="H130">
        <v>14.718181864742061</v>
      </c>
    </row>
    <row r="131" spans="1:8" x14ac:dyDescent="0.35">
      <c r="A131" t="s">
        <v>141</v>
      </c>
      <c r="B131">
        <v>27</v>
      </c>
      <c r="C131">
        <v>26.5</v>
      </c>
      <c r="D131">
        <v>30</v>
      </c>
      <c r="E131" t="s">
        <v>13</v>
      </c>
      <c r="F131">
        <v>137.752519011</v>
      </c>
      <c r="G131">
        <v>14.19189366958096</v>
      </c>
      <c r="H131">
        <v>13.909590882448359</v>
      </c>
    </row>
    <row r="132" spans="1:8" x14ac:dyDescent="0.35">
      <c r="A132" t="s">
        <v>142</v>
      </c>
      <c r="B132">
        <v>27</v>
      </c>
      <c r="C132">
        <v>26.5</v>
      </c>
      <c r="D132">
        <v>45</v>
      </c>
      <c r="E132" t="s">
        <v>15</v>
      </c>
      <c r="F132">
        <v>155.15159166000001</v>
      </c>
      <c r="G132">
        <v>9.1992264441172686</v>
      </c>
      <c r="H132">
        <v>6.9988808543448613</v>
      </c>
    </row>
    <row r="133" spans="1:8" x14ac:dyDescent="0.35">
      <c r="A133" t="s">
        <v>143</v>
      </c>
      <c r="B133">
        <v>27</v>
      </c>
      <c r="C133">
        <v>28.5</v>
      </c>
      <c r="D133">
        <v>0</v>
      </c>
      <c r="E133" t="s">
        <v>9</v>
      </c>
      <c r="F133">
        <v>124.11411201999999</v>
      </c>
      <c r="G133">
        <v>15.473800834197769</v>
      </c>
      <c r="H133">
        <v>18.85561705938812</v>
      </c>
    </row>
    <row r="134" spans="1:8" x14ac:dyDescent="0.35">
      <c r="A134" t="s">
        <v>144</v>
      </c>
      <c r="B134">
        <v>27</v>
      </c>
      <c r="C134">
        <v>28.5</v>
      </c>
      <c r="D134">
        <v>15</v>
      </c>
      <c r="E134" t="s">
        <v>11</v>
      </c>
      <c r="F134">
        <v>131.722376704</v>
      </c>
      <c r="G134">
        <v>16.509657266137179</v>
      </c>
      <c r="H134">
        <v>15.203737360134481</v>
      </c>
    </row>
    <row r="135" spans="1:8" x14ac:dyDescent="0.35">
      <c r="A135" t="s">
        <v>145</v>
      </c>
      <c r="B135">
        <v>27</v>
      </c>
      <c r="C135">
        <v>28.5</v>
      </c>
      <c r="D135">
        <v>30</v>
      </c>
      <c r="E135" t="s">
        <v>13</v>
      </c>
      <c r="F135">
        <v>137.72957122299999</v>
      </c>
      <c r="G135">
        <v>12.93721330143036</v>
      </c>
      <c r="H135">
        <v>14.703951530276299</v>
      </c>
    </row>
    <row r="136" spans="1:8" x14ac:dyDescent="0.35">
      <c r="A136" t="s">
        <v>146</v>
      </c>
      <c r="B136">
        <v>27</v>
      </c>
      <c r="C136">
        <v>28.5</v>
      </c>
      <c r="D136">
        <v>45</v>
      </c>
      <c r="E136" t="s">
        <v>15</v>
      </c>
      <c r="F136">
        <v>157.15818202</v>
      </c>
      <c r="G136">
        <v>9.1624680521386104</v>
      </c>
      <c r="H136">
        <v>7.5743302662262977</v>
      </c>
    </row>
    <row r="137" spans="1:8" x14ac:dyDescent="0.35">
      <c r="A137" t="s">
        <v>147</v>
      </c>
      <c r="B137">
        <v>27</v>
      </c>
      <c r="C137">
        <v>30.5</v>
      </c>
      <c r="D137">
        <v>0</v>
      </c>
      <c r="E137" t="s">
        <v>9</v>
      </c>
      <c r="F137">
        <v>124.728099465</v>
      </c>
      <c r="G137">
        <v>17.167119433124618</v>
      </c>
      <c r="H137">
        <v>19.802003763096991</v>
      </c>
    </row>
    <row r="138" spans="1:8" x14ac:dyDescent="0.35">
      <c r="A138" t="s">
        <v>148</v>
      </c>
      <c r="B138">
        <v>27</v>
      </c>
      <c r="C138">
        <v>30.5</v>
      </c>
      <c r="D138">
        <v>15</v>
      </c>
      <c r="E138" t="s">
        <v>11</v>
      </c>
      <c r="F138">
        <v>132.251598895</v>
      </c>
      <c r="G138">
        <v>17.07915792971292</v>
      </c>
      <c r="H138">
        <v>16.587152128712429</v>
      </c>
    </row>
    <row r="139" spans="1:8" x14ac:dyDescent="0.35">
      <c r="A139" t="s">
        <v>149</v>
      </c>
      <c r="B139">
        <v>27</v>
      </c>
      <c r="C139">
        <v>30.5</v>
      </c>
      <c r="D139">
        <v>30</v>
      </c>
      <c r="E139" t="s">
        <v>13</v>
      </c>
      <c r="F139">
        <v>140.14709836200001</v>
      </c>
      <c r="G139">
        <v>11.714757331298509</v>
      </c>
      <c r="H139">
        <v>15.238810570380791</v>
      </c>
    </row>
    <row r="140" spans="1:8" x14ac:dyDescent="0.35">
      <c r="A140" t="s">
        <v>150</v>
      </c>
      <c r="B140">
        <v>27</v>
      </c>
      <c r="C140">
        <v>30.5</v>
      </c>
      <c r="D140">
        <v>45</v>
      </c>
      <c r="E140" t="s">
        <v>15</v>
      </c>
      <c r="F140">
        <v>157.85023665</v>
      </c>
      <c r="G140">
        <v>9.4901476828870326</v>
      </c>
      <c r="H140">
        <v>8.6141557681839913</v>
      </c>
    </row>
    <row r="141" spans="1:8" x14ac:dyDescent="0.35">
      <c r="A141" t="s">
        <v>151</v>
      </c>
      <c r="B141">
        <v>27</v>
      </c>
      <c r="C141">
        <v>32.5</v>
      </c>
      <c r="D141">
        <v>0</v>
      </c>
      <c r="E141" t="s">
        <v>9</v>
      </c>
      <c r="F141">
        <v>125.759818614</v>
      </c>
      <c r="G141">
        <v>17.120473615933211</v>
      </c>
      <c r="H141">
        <v>20.79991323390448</v>
      </c>
    </row>
    <row r="142" spans="1:8" x14ac:dyDescent="0.35">
      <c r="A142" t="s">
        <v>152</v>
      </c>
      <c r="B142">
        <v>27</v>
      </c>
      <c r="C142">
        <v>32.5</v>
      </c>
      <c r="D142">
        <v>15</v>
      </c>
      <c r="E142" t="s">
        <v>11</v>
      </c>
      <c r="F142">
        <v>133.27245509599999</v>
      </c>
      <c r="G142">
        <v>18.082196679066971</v>
      </c>
      <c r="H142">
        <v>18.676974489126678</v>
      </c>
    </row>
    <row r="143" spans="1:8" x14ac:dyDescent="0.35">
      <c r="A143" t="s">
        <v>153</v>
      </c>
      <c r="B143">
        <v>27</v>
      </c>
      <c r="C143">
        <v>32.5</v>
      </c>
      <c r="D143">
        <v>30</v>
      </c>
      <c r="E143" t="s">
        <v>13</v>
      </c>
      <c r="F143">
        <v>140.13221210200001</v>
      </c>
      <c r="G143">
        <v>13.3198067676181</v>
      </c>
      <c r="H143">
        <v>16.688407229016779</v>
      </c>
    </row>
    <row r="144" spans="1:8" x14ac:dyDescent="0.35">
      <c r="A144" t="s">
        <v>154</v>
      </c>
      <c r="B144">
        <v>27</v>
      </c>
      <c r="C144">
        <v>32.5</v>
      </c>
      <c r="D144">
        <v>45</v>
      </c>
      <c r="E144" t="s">
        <v>15</v>
      </c>
      <c r="F144">
        <v>159.38282853000001</v>
      </c>
      <c r="G144">
        <v>9.6404418532403398</v>
      </c>
      <c r="H144">
        <v>9.4685871260417116</v>
      </c>
    </row>
    <row r="145" spans="1:8" x14ac:dyDescent="0.35">
      <c r="A145" t="s">
        <v>155</v>
      </c>
      <c r="B145">
        <v>27</v>
      </c>
      <c r="C145">
        <v>34.5</v>
      </c>
      <c r="D145">
        <v>0</v>
      </c>
      <c r="E145" t="s">
        <v>9</v>
      </c>
      <c r="F145">
        <v>126.08693635500001</v>
      </c>
      <c r="G145">
        <v>19.881859732844902</v>
      </c>
      <c r="H145">
        <v>22.2441438830034</v>
      </c>
    </row>
    <row r="146" spans="1:8" x14ac:dyDescent="0.35">
      <c r="A146" t="s">
        <v>156</v>
      </c>
      <c r="B146">
        <v>27</v>
      </c>
      <c r="C146">
        <v>34.5</v>
      </c>
      <c r="D146">
        <v>15</v>
      </c>
      <c r="E146" t="s">
        <v>11</v>
      </c>
      <c r="F146">
        <v>133.86006003599999</v>
      </c>
      <c r="G146">
        <v>19.910499937614919</v>
      </c>
      <c r="H146">
        <v>20.797374992392179</v>
      </c>
    </row>
    <row r="147" spans="1:8" x14ac:dyDescent="0.35">
      <c r="A147" t="s">
        <v>157</v>
      </c>
      <c r="B147">
        <v>27</v>
      </c>
      <c r="C147">
        <v>34.5</v>
      </c>
      <c r="D147">
        <v>30</v>
      </c>
      <c r="E147" t="s">
        <v>13</v>
      </c>
      <c r="F147">
        <v>140.91740644000001</v>
      </c>
      <c r="G147">
        <v>14.223979432998251</v>
      </c>
      <c r="H147">
        <v>18.063283364822379</v>
      </c>
    </row>
    <row r="148" spans="1:8" x14ac:dyDescent="0.35">
      <c r="A148" t="s">
        <v>158</v>
      </c>
      <c r="B148">
        <v>27</v>
      </c>
      <c r="C148">
        <v>34.5</v>
      </c>
      <c r="D148">
        <v>45</v>
      </c>
      <c r="E148" t="s">
        <v>15</v>
      </c>
      <c r="F148">
        <v>160.13993418000001</v>
      </c>
      <c r="G148">
        <v>10.15674673679829</v>
      </c>
      <c r="H148">
        <v>10.67045772091433</v>
      </c>
    </row>
    <row r="149" spans="1:8" x14ac:dyDescent="0.35">
      <c r="A149" t="s">
        <v>159</v>
      </c>
      <c r="B149">
        <v>27</v>
      </c>
      <c r="C149">
        <v>35</v>
      </c>
      <c r="D149">
        <v>0</v>
      </c>
      <c r="E149" t="s">
        <v>9</v>
      </c>
      <c r="F149">
        <v>126.93894004800001</v>
      </c>
      <c r="G149">
        <v>18.381394026211051</v>
      </c>
      <c r="H149">
        <v>22.486263689779779</v>
      </c>
    </row>
    <row r="150" spans="1:8" x14ac:dyDescent="0.35">
      <c r="A150" t="s">
        <v>160</v>
      </c>
      <c r="B150">
        <v>27</v>
      </c>
      <c r="C150">
        <v>35</v>
      </c>
      <c r="D150">
        <v>15</v>
      </c>
      <c r="E150" t="s">
        <v>11</v>
      </c>
      <c r="F150">
        <v>134.09373259500001</v>
      </c>
      <c r="G150">
        <v>19.47956406097866</v>
      </c>
      <c r="H150">
        <v>21.297544713376741</v>
      </c>
    </row>
    <row r="151" spans="1:8" x14ac:dyDescent="0.35">
      <c r="A151" t="s">
        <v>161</v>
      </c>
      <c r="B151">
        <v>27</v>
      </c>
      <c r="C151">
        <v>35</v>
      </c>
      <c r="D151">
        <v>30</v>
      </c>
      <c r="E151" t="s">
        <v>13</v>
      </c>
      <c r="F151">
        <v>141.41525423499999</v>
      </c>
      <c r="G151">
        <v>14.12273935070278</v>
      </c>
      <c r="H151">
        <v>18.340507988433728</v>
      </c>
    </row>
    <row r="152" spans="1:8" x14ac:dyDescent="0.35">
      <c r="A152" t="s">
        <v>162</v>
      </c>
      <c r="B152">
        <v>27</v>
      </c>
      <c r="C152">
        <v>35</v>
      </c>
      <c r="D152">
        <v>45</v>
      </c>
      <c r="E152" t="s">
        <v>15</v>
      </c>
      <c r="F152">
        <v>160.37654226999999</v>
      </c>
      <c r="G152">
        <v>11.390859244043741</v>
      </c>
      <c r="H152">
        <v>10.988772879869879</v>
      </c>
    </row>
    <row r="153" spans="1:8" x14ac:dyDescent="0.35">
      <c r="A153" t="s">
        <v>163</v>
      </c>
      <c r="B153">
        <v>29</v>
      </c>
      <c r="C153">
        <v>0.5</v>
      </c>
      <c r="D153">
        <v>0</v>
      </c>
      <c r="E153" t="s">
        <v>9</v>
      </c>
      <c r="F153">
        <v>89.407453447999998</v>
      </c>
      <c r="G153">
        <v>1.6960508481476151</v>
      </c>
      <c r="H153">
        <v>1.866857406374038</v>
      </c>
    </row>
    <row r="154" spans="1:8" x14ac:dyDescent="0.35">
      <c r="A154" t="s">
        <v>164</v>
      </c>
      <c r="B154">
        <v>29</v>
      </c>
      <c r="C154">
        <v>0.5</v>
      </c>
      <c r="D154">
        <v>15</v>
      </c>
      <c r="E154" t="s">
        <v>11</v>
      </c>
      <c r="F154">
        <v>101.736148953</v>
      </c>
      <c r="G154">
        <v>1.2348130271382649</v>
      </c>
      <c r="H154">
        <v>0.41918809021967718</v>
      </c>
    </row>
    <row r="155" spans="1:8" x14ac:dyDescent="0.35">
      <c r="A155" t="s">
        <v>165</v>
      </c>
      <c r="B155">
        <v>29</v>
      </c>
      <c r="C155">
        <v>0.5</v>
      </c>
      <c r="D155">
        <v>30</v>
      </c>
      <c r="E155" t="s">
        <v>13</v>
      </c>
      <c r="F155">
        <v>103.939132899</v>
      </c>
      <c r="G155">
        <v>1.7775886140364521</v>
      </c>
      <c r="H155">
        <v>1.832573329213119</v>
      </c>
    </row>
    <row r="156" spans="1:8" x14ac:dyDescent="0.35">
      <c r="A156" t="s">
        <v>166</v>
      </c>
      <c r="B156">
        <v>29</v>
      </c>
      <c r="C156">
        <v>2.5</v>
      </c>
      <c r="D156">
        <v>0</v>
      </c>
      <c r="E156" t="s">
        <v>9</v>
      </c>
      <c r="F156">
        <v>115.464830905</v>
      </c>
      <c r="G156">
        <v>3.9982017128098848</v>
      </c>
      <c r="H156">
        <v>1.3148049464521141</v>
      </c>
    </row>
    <row r="157" spans="1:8" x14ac:dyDescent="0.35">
      <c r="A157" t="s">
        <v>167</v>
      </c>
      <c r="B157">
        <v>29</v>
      </c>
      <c r="C157">
        <v>2.5</v>
      </c>
      <c r="D157">
        <v>15</v>
      </c>
      <c r="E157" t="s">
        <v>11</v>
      </c>
      <c r="F157">
        <v>120.811952412</v>
      </c>
      <c r="G157">
        <v>2.069851896308109</v>
      </c>
      <c r="H157">
        <v>0.52405916612769943</v>
      </c>
    </row>
    <row r="158" spans="1:8" x14ac:dyDescent="0.35">
      <c r="A158" t="s">
        <v>168</v>
      </c>
      <c r="B158">
        <v>29</v>
      </c>
      <c r="C158">
        <v>2.5</v>
      </c>
      <c r="D158">
        <v>30</v>
      </c>
      <c r="E158" t="s">
        <v>13</v>
      </c>
      <c r="F158">
        <v>128.604000568</v>
      </c>
      <c r="G158">
        <v>2.02147317605026</v>
      </c>
      <c r="H158">
        <v>1.365526559169894</v>
      </c>
    </row>
    <row r="159" spans="1:8" x14ac:dyDescent="0.35">
      <c r="A159" t="s">
        <v>169</v>
      </c>
      <c r="B159">
        <v>29</v>
      </c>
      <c r="C159">
        <v>2.5</v>
      </c>
      <c r="D159">
        <v>45</v>
      </c>
      <c r="E159" t="s">
        <v>15</v>
      </c>
      <c r="F159">
        <v>148.52414107300001</v>
      </c>
      <c r="G159">
        <v>1.3830298115970101</v>
      </c>
      <c r="H159">
        <v>1.240353604428492</v>
      </c>
    </row>
    <row r="160" spans="1:8" x14ac:dyDescent="0.35">
      <c r="A160" t="s">
        <v>170</v>
      </c>
      <c r="B160">
        <v>29</v>
      </c>
      <c r="C160">
        <v>4.5</v>
      </c>
      <c r="D160">
        <v>0</v>
      </c>
      <c r="E160" t="s">
        <v>9</v>
      </c>
      <c r="F160">
        <v>91.508483648000009</v>
      </c>
      <c r="G160">
        <v>8.8058856364149865</v>
      </c>
      <c r="H160">
        <v>8.4711141421660159</v>
      </c>
    </row>
    <row r="161" spans="1:8" x14ac:dyDescent="0.35">
      <c r="A161" t="s">
        <v>171</v>
      </c>
      <c r="B161">
        <v>29</v>
      </c>
      <c r="C161">
        <v>4.5</v>
      </c>
      <c r="D161">
        <v>15</v>
      </c>
      <c r="E161" t="s">
        <v>11</v>
      </c>
      <c r="F161">
        <v>103.604430467</v>
      </c>
      <c r="G161">
        <v>6.5110565500629569</v>
      </c>
      <c r="H161">
        <v>3.657834226962223</v>
      </c>
    </row>
    <row r="162" spans="1:8" x14ac:dyDescent="0.35">
      <c r="A162" t="s">
        <v>172</v>
      </c>
      <c r="B162">
        <v>29</v>
      </c>
      <c r="C162">
        <v>4.5</v>
      </c>
      <c r="D162">
        <v>30</v>
      </c>
      <c r="E162" t="s">
        <v>13</v>
      </c>
      <c r="F162">
        <v>110.407209158</v>
      </c>
      <c r="G162">
        <v>5.9901585962598984</v>
      </c>
      <c r="H162">
        <v>3.1934786404945039</v>
      </c>
    </row>
    <row r="163" spans="1:8" x14ac:dyDescent="0.35">
      <c r="A163" t="s">
        <v>173</v>
      </c>
      <c r="B163">
        <v>29</v>
      </c>
      <c r="C163">
        <v>4.5</v>
      </c>
      <c r="D163">
        <v>45</v>
      </c>
      <c r="E163" t="s">
        <v>15</v>
      </c>
      <c r="F163">
        <v>157.11875832000001</v>
      </c>
      <c r="G163">
        <v>2.0690497718517848</v>
      </c>
      <c r="H163">
        <v>2.137576674733737</v>
      </c>
    </row>
    <row r="164" spans="1:8" x14ac:dyDescent="0.35">
      <c r="A164" t="s">
        <v>174</v>
      </c>
      <c r="B164">
        <v>29</v>
      </c>
      <c r="C164">
        <v>6.5</v>
      </c>
      <c r="D164">
        <v>0</v>
      </c>
      <c r="E164" t="s">
        <v>9</v>
      </c>
      <c r="F164">
        <v>84.275331481999999</v>
      </c>
      <c r="G164">
        <v>12.45242044541437</v>
      </c>
      <c r="H164">
        <v>9.4735240801385316</v>
      </c>
    </row>
    <row r="165" spans="1:8" x14ac:dyDescent="0.35">
      <c r="A165" t="s">
        <v>175</v>
      </c>
      <c r="B165">
        <v>29</v>
      </c>
      <c r="C165">
        <v>6.5</v>
      </c>
      <c r="D165">
        <v>15</v>
      </c>
      <c r="E165" t="s">
        <v>11</v>
      </c>
      <c r="F165">
        <v>111.905990303</v>
      </c>
      <c r="G165">
        <v>5.881716478688789</v>
      </c>
      <c r="H165">
        <v>6.5287781717443067</v>
      </c>
    </row>
    <row r="166" spans="1:8" x14ac:dyDescent="0.35">
      <c r="A166" t="s">
        <v>176</v>
      </c>
      <c r="B166">
        <v>29</v>
      </c>
      <c r="C166">
        <v>6.5</v>
      </c>
      <c r="D166">
        <v>30</v>
      </c>
      <c r="E166" t="s">
        <v>13</v>
      </c>
      <c r="F166">
        <v>117.16619333600001</v>
      </c>
      <c r="G166">
        <v>6.2192287249781986</v>
      </c>
      <c r="H166">
        <v>6.2631673322621282</v>
      </c>
    </row>
    <row r="167" spans="1:8" x14ac:dyDescent="0.35">
      <c r="A167" t="s">
        <v>177</v>
      </c>
      <c r="B167">
        <v>29</v>
      </c>
      <c r="C167">
        <v>6.5</v>
      </c>
      <c r="D167">
        <v>45</v>
      </c>
      <c r="E167" t="s">
        <v>15</v>
      </c>
      <c r="F167">
        <v>165.65141654000001</v>
      </c>
      <c r="G167">
        <v>1.394839046353417</v>
      </c>
      <c r="H167">
        <v>5.5730129004900846</v>
      </c>
    </row>
    <row r="168" spans="1:8" x14ac:dyDescent="0.35">
      <c r="A168" t="s">
        <v>178</v>
      </c>
      <c r="B168">
        <v>29</v>
      </c>
      <c r="C168">
        <v>8.5</v>
      </c>
      <c r="D168">
        <v>0</v>
      </c>
      <c r="E168" t="s">
        <v>9</v>
      </c>
      <c r="F168">
        <v>89.442813903000001</v>
      </c>
      <c r="G168">
        <v>13.01175767989889</v>
      </c>
      <c r="H168">
        <v>9.835846004970108</v>
      </c>
    </row>
    <row r="169" spans="1:8" x14ac:dyDescent="0.35">
      <c r="A169" t="s">
        <v>179</v>
      </c>
      <c r="B169">
        <v>29</v>
      </c>
      <c r="C169">
        <v>8.5</v>
      </c>
      <c r="D169">
        <v>15</v>
      </c>
      <c r="E169" t="s">
        <v>11</v>
      </c>
      <c r="F169">
        <v>85.856078327000006</v>
      </c>
      <c r="G169">
        <v>19.767412104569171</v>
      </c>
      <c r="H169">
        <v>12.14331493499799</v>
      </c>
    </row>
    <row r="170" spans="1:8" x14ac:dyDescent="0.35">
      <c r="A170" t="s">
        <v>180</v>
      </c>
      <c r="B170">
        <v>29</v>
      </c>
      <c r="C170">
        <v>8.5</v>
      </c>
      <c r="D170">
        <v>30</v>
      </c>
      <c r="E170" t="s">
        <v>13</v>
      </c>
      <c r="F170">
        <v>122.561333835</v>
      </c>
      <c r="G170">
        <v>6.3512088104913902</v>
      </c>
      <c r="H170">
        <v>5.1534283144669644</v>
      </c>
    </row>
    <row r="171" spans="1:8" x14ac:dyDescent="0.35">
      <c r="A171" t="s">
        <v>181</v>
      </c>
      <c r="B171">
        <v>29</v>
      </c>
      <c r="C171">
        <v>8.5</v>
      </c>
      <c r="D171">
        <v>45</v>
      </c>
      <c r="E171" t="s">
        <v>15</v>
      </c>
      <c r="F171">
        <v>134.70469242300001</v>
      </c>
      <c r="G171">
        <v>6.2774872306082043</v>
      </c>
      <c r="H171">
        <v>6.9174335716302267</v>
      </c>
    </row>
    <row r="172" spans="1:8" x14ac:dyDescent="0.35">
      <c r="A172" t="s">
        <v>182</v>
      </c>
      <c r="B172">
        <v>29</v>
      </c>
      <c r="C172">
        <v>10.5</v>
      </c>
      <c r="D172">
        <v>0</v>
      </c>
      <c r="E172" t="s">
        <v>9</v>
      </c>
      <c r="F172">
        <v>112.797496974</v>
      </c>
      <c r="G172">
        <v>7.0721591407620537</v>
      </c>
      <c r="H172">
        <v>10.22009313975127</v>
      </c>
    </row>
    <row r="173" spans="1:8" x14ac:dyDescent="0.35">
      <c r="A173" t="s">
        <v>183</v>
      </c>
      <c r="B173">
        <v>29</v>
      </c>
      <c r="C173">
        <v>10.5</v>
      </c>
      <c r="D173">
        <v>15</v>
      </c>
      <c r="E173" t="s">
        <v>11</v>
      </c>
      <c r="F173">
        <v>85.052745551000001</v>
      </c>
      <c r="G173">
        <v>19.289710078025561</v>
      </c>
      <c r="H173">
        <v>14.752317544147219</v>
      </c>
    </row>
    <row r="174" spans="1:8" x14ac:dyDescent="0.35">
      <c r="A174" t="s">
        <v>184</v>
      </c>
      <c r="B174">
        <v>29</v>
      </c>
      <c r="C174">
        <v>10.5</v>
      </c>
      <c r="D174">
        <v>30</v>
      </c>
      <c r="E174" t="s">
        <v>13</v>
      </c>
      <c r="F174">
        <v>126.974178612</v>
      </c>
      <c r="G174">
        <v>7.1221043264802546</v>
      </c>
      <c r="H174">
        <v>5.9721622665585983</v>
      </c>
    </row>
    <row r="175" spans="1:8" x14ac:dyDescent="0.35">
      <c r="A175" t="s">
        <v>185</v>
      </c>
      <c r="B175">
        <v>29</v>
      </c>
      <c r="C175">
        <v>10.5</v>
      </c>
      <c r="D175">
        <v>45</v>
      </c>
      <c r="E175" t="s">
        <v>15</v>
      </c>
      <c r="F175">
        <v>138.98181742400001</v>
      </c>
      <c r="G175">
        <v>6.3916414147607696</v>
      </c>
      <c r="H175">
        <v>5.6466275155985386</v>
      </c>
    </row>
    <row r="176" spans="1:8" x14ac:dyDescent="0.35">
      <c r="A176" t="s">
        <v>186</v>
      </c>
      <c r="B176">
        <v>29</v>
      </c>
      <c r="C176">
        <v>12.5</v>
      </c>
      <c r="D176">
        <v>0</v>
      </c>
      <c r="E176" t="s">
        <v>9</v>
      </c>
      <c r="F176">
        <v>116.087937862</v>
      </c>
      <c r="G176">
        <v>7.6981316637131769</v>
      </c>
      <c r="H176">
        <v>9.5494900946457619</v>
      </c>
    </row>
    <row r="177" spans="1:8" x14ac:dyDescent="0.35">
      <c r="A177" t="s">
        <v>187</v>
      </c>
      <c r="B177">
        <v>29</v>
      </c>
      <c r="C177">
        <v>12.5</v>
      </c>
      <c r="D177">
        <v>15</v>
      </c>
      <c r="E177" t="s">
        <v>11</v>
      </c>
      <c r="F177">
        <v>84.591731562999996</v>
      </c>
      <c r="G177">
        <v>22.123296686730072</v>
      </c>
      <c r="H177">
        <v>18.5233853700297</v>
      </c>
    </row>
    <row r="178" spans="1:8" x14ac:dyDescent="0.35">
      <c r="A178" t="s">
        <v>188</v>
      </c>
      <c r="B178">
        <v>29</v>
      </c>
      <c r="C178">
        <v>12.5</v>
      </c>
      <c r="D178">
        <v>30</v>
      </c>
      <c r="E178" t="s">
        <v>13</v>
      </c>
      <c r="F178">
        <v>129.79473000799999</v>
      </c>
      <c r="G178">
        <v>7.7696145184752989</v>
      </c>
      <c r="H178">
        <v>6.6998012282945183</v>
      </c>
    </row>
    <row r="179" spans="1:8" x14ac:dyDescent="0.35">
      <c r="A179" t="s">
        <v>189</v>
      </c>
      <c r="B179">
        <v>29</v>
      </c>
      <c r="C179">
        <v>12.5</v>
      </c>
      <c r="D179">
        <v>45</v>
      </c>
      <c r="E179" t="s">
        <v>15</v>
      </c>
      <c r="F179">
        <v>142.87880635299999</v>
      </c>
      <c r="G179">
        <v>6.1510855236709361</v>
      </c>
      <c r="H179">
        <v>5.1442173199161516</v>
      </c>
    </row>
    <row r="180" spans="1:8" x14ac:dyDescent="0.35">
      <c r="A180" t="s">
        <v>190</v>
      </c>
      <c r="B180">
        <v>29</v>
      </c>
      <c r="C180">
        <v>14.5</v>
      </c>
      <c r="D180">
        <v>0</v>
      </c>
      <c r="E180" t="s">
        <v>9</v>
      </c>
      <c r="F180">
        <v>120.673356712</v>
      </c>
      <c r="G180">
        <v>7.788601982837406</v>
      </c>
      <c r="H180">
        <v>9.4599320101804096</v>
      </c>
    </row>
    <row r="181" spans="1:8" x14ac:dyDescent="0.35">
      <c r="A181" t="s">
        <v>191</v>
      </c>
      <c r="B181">
        <v>29</v>
      </c>
      <c r="C181">
        <v>14.5</v>
      </c>
      <c r="D181">
        <v>15</v>
      </c>
      <c r="E181" t="s">
        <v>11</v>
      </c>
      <c r="F181">
        <v>83.831062674999998</v>
      </c>
      <c r="G181">
        <v>24.487488268242981</v>
      </c>
      <c r="H181">
        <v>22.29240473476602</v>
      </c>
    </row>
    <row r="182" spans="1:8" x14ac:dyDescent="0.35">
      <c r="A182" t="s">
        <v>192</v>
      </c>
      <c r="B182">
        <v>29</v>
      </c>
      <c r="C182">
        <v>14.5</v>
      </c>
      <c r="D182">
        <v>30</v>
      </c>
      <c r="E182" t="s">
        <v>13</v>
      </c>
      <c r="F182">
        <v>133.929578722</v>
      </c>
      <c r="G182">
        <v>7.734607301840339</v>
      </c>
      <c r="H182">
        <v>7.5263786625846478</v>
      </c>
    </row>
    <row r="183" spans="1:8" x14ac:dyDescent="0.35">
      <c r="A183" t="s">
        <v>193</v>
      </c>
      <c r="B183">
        <v>29</v>
      </c>
      <c r="C183">
        <v>14.5</v>
      </c>
      <c r="D183">
        <v>45</v>
      </c>
      <c r="E183" t="s">
        <v>15</v>
      </c>
      <c r="F183">
        <v>146.428590775</v>
      </c>
      <c r="G183">
        <v>6.2542604315418497</v>
      </c>
      <c r="H183">
        <v>5.2364637403329652</v>
      </c>
    </row>
    <row r="184" spans="1:8" x14ac:dyDescent="0.35">
      <c r="A184" t="s">
        <v>194</v>
      </c>
      <c r="B184">
        <v>29</v>
      </c>
      <c r="C184">
        <v>16.5</v>
      </c>
      <c r="D184">
        <v>0</v>
      </c>
      <c r="E184" t="s">
        <v>9</v>
      </c>
      <c r="F184">
        <v>122.853947937</v>
      </c>
      <c r="G184">
        <v>10.93631829838451</v>
      </c>
      <c r="H184">
        <v>9.2768888600810442</v>
      </c>
    </row>
    <row r="185" spans="1:8" x14ac:dyDescent="0.35">
      <c r="A185" t="s">
        <v>195</v>
      </c>
      <c r="B185">
        <v>29</v>
      </c>
      <c r="C185">
        <v>16.5</v>
      </c>
      <c r="D185">
        <v>15</v>
      </c>
      <c r="E185" t="s">
        <v>11</v>
      </c>
      <c r="F185">
        <v>83.261020615999996</v>
      </c>
      <c r="G185">
        <v>26.741368444490181</v>
      </c>
      <c r="H185">
        <v>24.370392585541591</v>
      </c>
    </row>
    <row r="186" spans="1:8" x14ac:dyDescent="0.35">
      <c r="A186" t="s">
        <v>196</v>
      </c>
      <c r="B186">
        <v>29</v>
      </c>
      <c r="C186">
        <v>16.5</v>
      </c>
      <c r="D186">
        <v>30</v>
      </c>
      <c r="E186" t="s">
        <v>13</v>
      </c>
      <c r="F186">
        <v>135.477526248</v>
      </c>
      <c r="G186">
        <v>9.9126364888706764</v>
      </c>
      <c r="H186">
        <v>8.5193478191704344</v>
      </c>
    </row>
    <row r="187" spans="1:8" x14ac:dyDescent="0.35">
      <c r="A187" t="s">
        <v>197</v>
      </c>
      <c r="B187">
        <v>29</v>
      </c>
      <c r="C187">
        <v>16.5</v>
      </c>
      <c r="D187">
        <v>45</v>
      </c>
      <c r="E187" t="s">
        <v>15</v>
      </c>
      <c r="F187">
        <v>152.451930702</v>
      </c>
      <c r="G187">
        <v>8.2640974653800328</v>
      </c>
      <c r="H187">
        <v>5.5140484630405808</v>
      </c>
    </row>
    <row r="188" spans="1:8" x14ac:dyDescent="0.35">
      <c r="A188" t="s">
        <v>198</v>
      </c>
      <c r="B188">
        <v>29</v>
      </c>
      <c r="C188">
        <v>18.5</v>
      </c>
      <c r="D188">
        <v>0</v>
      </c>
      <c r="E188" t="s">
        <v>9</v>
      </c>
      <c r="F188">
        <v>124.599335849</v>
      </c>
      <c r="G188">
        <v>9.8925144360661541</v>
      </c>
      <c r="H188">
        <v>9.327085263375011</v>
      </c>
    </row>
    <row r="189" spans="1:8" x14ac:dyDescent="0.35">
      <c r="A189" t="s">
        <v>199</v>
      </c>
      <c r="B189">
        <v>29</v>
      </c>
      <c r="C189">
        <v>18.5</v>
      </c>
      <c r="D189">
        <v>15</v>
      </c>
      <c r="E189" t="s">
        <v>11</v>
      </c>
      <c r="F189">
        <v>130.309043586</v>
      </c>
      <c r="G189">
        <v>10.81736061197358</v>
      </c>
      <c r="H189">
        <v>15.227688041790319</v>
      </c>
    </row>
    <row r="190" spans="1:8" x14ac:dyDescent="0.35">
      <c r="A190" t="s">
        <v>200</v>
      </c>
      <c r="B190">
        <v>29</v>
      </c>
      <c r="C190">
        <v>18.5</v>
      </c>
      <c r="D190">
        <v>30</v>
      </c>
      <c r="E190" t="s">
        <v>13</v>
      </c>
      <c r="F190">
        <v>138.636393607</v>
      </c>
      <c r="G190">
        <v>9.7098976363571303</v>
      </c>
      <c r="H190">
        <v>9.2149806733143578</v>
      </c>
    </row>
    <row r="191" spans="1:8" x14ac:dyDescent="0.35">
      <c r="A191" t="s">
        <v>201</v>
      </c>
      <c r="B191">
        <v>29</v>
      </c>
      <c r="C191">
        <v>18.5</v>
      </c>
      <c r="D191">
        <v>45</v>
      </c>
      <c r="E191" t="s">
        <v>15</v>
      </c>
      <c r="F191">
        <v>155.09772872900001</v>
      </c>
      <c r="G191">
        <v>6.8572283951571409</v>
      </c>
      <c r="H191">
        <v>6.7633308643548844</v>
      </c>
    </row>
    <row r="192" spans="1:8" x14ac:dyDescent="0.35">
      <c r="A192" t="s">
        <v>202</v>
      </c>
      <c r="B192">
        <v>29</v>
      </c>
      <c r="C192">
        <v>20.5</v>
      </c>
      <c r="D192">
        <v>0</v>
      </c>
      <c r="E192" t="s">
        <v>9</v>
      </c>
      <c r="F192">
        <v>125.701388478</v>
      </c>
      <c r="G192">
        <v>11.184789778192551</v>
      </c>
      <c r="H192">
        <v>9.5332140631612674</v>
      </c>
    </row>
    <row r="193" spans="1:8" x14ac:dyDescent="0.35">
      <c r="A193" t="s">
        <v>203</v>
      </c>
      <c r="B193">
        <v>29</v>
      </c>
      <c r="C193">
        <v>20.5</v>
      </c>
      <c r="D193">
        <v>15</v>
      </c>
      <c r="E193" t="s">
        <v>11</v>
      </c>
      <c r="F193">
        <v>131.71238279299999</v>
      </c>
      <c r="G193">
        <v>11.839631874205081</v>
      </c>
      <c r="H193">
        <v>14.984477539507219</v>
      </c>
    </row>
    <row r="194" spans="1:8" x14ac:dyDescent="0.35">
      <c r="A194" t="s">
        <v>204</v>
      </c>
      <c r="B194">
        <v>29</v>
      </c>
      <c r="C194">
        <v>20.5</v>
      </c>
      <c r="D194">
        <v>30</v>
      </c>
      <c r="E194" t="s">
        <v>13</v>
      </c>
      <c r="F194">
        <v>140.197431803</v>
      </c>
      <c r="G194">
        <v>10.3492690760507</v>
      </c>
      <c r="H194">
        <v>10.292632269587561</v>
      </c>
    </row>
    <row r="195" spans="1:8" x14ac:dyDescent="0.35">
      <c r="A195" t="s">
        <v>205</v>
      </c>
      <c r="B195">
        <v>29</v>
      </c>
      <c r="C195">
        <v>20.5</v>
      </c>
      <c r="D195">
        <v>45</v>
      </c>
      <c r="E195" t="s">
        <v>15</v>
      </c>
      <c r="F195">
        <v>157.50755942000001</v>
      </c>
      <c r="G195">
        <v>7.0546123892318233</v>
      </c>
      <c r="H195">
        <v>6.7224727288762551</v>
      </c>
    </row>
    <row r="196" spans="1:8" x14ac:dyDescent="0.35">
      <c r="A196" t="s">
        <v>206</v>
      </c>
      <c r="B196">
        <v>29</v>
      </c>
      <c r="C196">
        <v>22.5</v>
      </c>
      <c r="D196">
        <v>0</v>
      </c>
      <c r="E196" t="s">
        <v>9</v>
      </c>
      <c r="F196">
        <v>126.965506136</v>
      </c>
      <c r="G196">
        <v>12.397099969788449</v>
      </c>
      <c r="H196">
        <v>10.308704943513931</v>
      </c>
    </row>
    <row r="197" spans="1:8" x14ac:dyDescent="0.35">
      <c r="A197" t="s">
        <v>207</v>
      </c>
      <c r="B197">
        <v>29</v>
      </c>
      <c r="C197">
        <v>22.5</v>
      </c>
      <c r="D197">
        <v>15</v>
      </c>
      <c r="E197" t="s">
        <v>11</v>
      </c>
      <c r="F197">
        <v>133.97680050100001</v>
      </c>
      <c r="G197">
        <v>12.35057668533441</v>
      </c>
      <c r="H197">
        <v>13.970761925975239</v>
      </c>
    </row>
    <row r="198" spans="1:8" x14ac:dyDescent="0.35">
      <c r="A198" t="s">
        <v>208</v>
      </c>
      <c r="B198">
        <v>29</v>
      </c>
      <c r="C198">
        <v>22.5</v>
      </c>
      <c r="D198">
        <v>30</v>
      </c>
      <c r="E198" t="s">
        <v>13</v>
      </c>
      <c r="F198">
        <v>141.326693952</v>
      </c>
      <c r="G198">
        <v>13.012203841635021</v>
      </c>
      <c r="H198">
        <v>11.742308887348599</v>
      </c>
    </row>
    <row r="199" spans="1:8" x14ac:dyDescent="0.35">
      <c r="A199" t="s">
        <v>209</v>
      </c>
      <c r="B199">
        <v>29</v>
      </c>
      <c r="C199">
        <v>22.5</v>
      </c>
      <c r="D199">
        <v>45</v>
      </c>
      <c r="E199" t="s">
        <v>15</v>
      </c>
      <c r="F199">
        <v>158.86808758999999</v>
      </c>
      <c r="G199">
        <v>7.7899334214099927</v>
      </c>
      <c r="H199">
        <v>6.9158586939415727</v>
      </c>
    </row>
    <row r="200" spans="1:8" x14ac:dyDescent="0.35">
      <c r="A200" t="s">
        <v>210</v>
      </c>
      <c r="B200">
        <v>29</v>
      </c>
      <c r="C200">
        <v>24.5</v>
      </c>
      <c r="D200">
        <v>0</v>
      </c>
      <c r="E200" t="s">
        <v>9</v>
      </c>
      <c r="F200">
        <v>127.686714888</v>
      </c>
      <c r="G200">
        <v>13.533579444367209</v>
      </c>
      <c r="H200">
        <v>12.864306547494831</v>
      </c>
    </row>
    <row r="201" spans="1:8" x14ac:dyDescent="0.35">
      <c r="A201" t="s">
        <v>211</v>
      </c>
      <c r="B201">
        <v>29</v>
      </c>
      <c r="C201">
        <v>24.5</v>
      </c>
      <c r="D201">
        <v>15</v>
      </c>
      <c r="E201" t="s">
        <v>11</v>
      </c>
      <c r="F201">
        <v>135.06579226299999</v>
      </c>
      <c r="G201">
        <v>17.76319411413089</v>
      </c>
      <c r="H201">
        <v>13.634438931494509</v>
      </c>
    </row>
    <row r="202" spans="1:8" x14ac:dyDescent="0.35">
      <c r="A202" t="s">
        <v>212</v>
      </c>
      <c r="B202">
        <v>29</v>
      </c>
      <c r="C202">
        <v>24.5</v>
      </c>
      <c r="D202">
        <v>30</v>
      </c>
      <c r="E202" t="s">
        <v>13</v>
      </c>
      <c r="F202">
        <v>142.61208301799999</v>
      </c>
      <c r="G202">
        <v>11.978724768131951</v>
      </c>
      <c r="H202">
        <v>13.949407456731249</v>
      </c>
    </row>
    <row r="203" spans="1:8" x14ac:dyDescent="0.35">
      <c r="A203" t="s">
        <v>213</v>
      </c>
      <c r="B203">
        <v>29</v>
      </c>
      <c r="C203">
        <v>24.5</v>
      </c>
      <c r="D203">
        <v>45</v>
      </c>
      <c r="E203" t="s">
        <v>15</v>
      </c>
      <c r="F203">
        <v>161.06550222999999</v>
      </c>
      <c r="G203">
        <v>7.7250595686465724</v>
      </c>
      <c r="H203">
        <v>7.0909560131131002</v>
      </c>
    </row>
    <row r="204" spans="1:8" x14ac:dyDescent="0.35">
      <c r="A204" t="s">
        <v>214</v>
      </c>
      <c r="B204">
        <v>29</v>
      </c>
      <c r="C204">
        <v>26.5</v>
      </c>
      <c r="D204">
        <v>0</v>
      </c>
      <c r="E204" t="s">
        <v>9</v>
      </c>
      <c r="F204">
        <v>128.736628354</v>
      </c>
      <c r="G204">
        <v>13.736354505004471</v>
      </c>
      <c r="H204">
        <v>16.17211907241472</v>
      </c>
    </row>
    <row r="205" spans="1:8" x14ac:dyDescent="0.35">
      <c r="A205" t="s">
        <v>215</v>
      </c>
      <c r="B205">
        <v>29</v>
      </c>
      <c r="C205">
        <v>26.5</v>
      </c>
      <c r="D205">
        <v>15</v>
      </c>
      <c r="E205" t="s">
        <v>11</v>
      </c>
      <c r="F205">
        <v>135.68381792299999</v>
      </c>
      <c r="G205">
        <v>13.1419455858177</v>
      </c>
      <c r="H205">
        <v>13.567877335946831</v>
      </c>
    </row>
    <row r="206" spans="1:8" x14ac:dyDescent="0.35">
      <c r="A206" t="s">
        <v>216</v>
      </c>
      <c r="B206">
        <v>29</v>
      </c>
      <c r="C206">
        <v>26.5</v>
      </c>
      <c r="D206">
        <v>30</v>
      </c>
      <c r="E206" t="s">
        <v>13</v>
      </c>
      <c r="F206">
        <v>143.565042078</v>
      </c>
      <c r="G206">
        <v>13.977122433370671</v>
      </c>
      <c r="H206">
        <v>14.70834154590557</v>
      </c>
    </row>
    <row r="207" spans="1:8" x14ac:dyDescent="0.35">
      <c r="A207" t="s">
        <v>217</v>
      </c>
      <c r="B207">
        <v>29</v>
      </c>
      <c r="C207">
        <v>26.5</v>
      </c>
      <c r="D207">
        <v>45</v>
      </c>
      <c r="E207" t="s">
        <v>15</v>
      </c>
      <c r="F207">
        <v>163.06927626999999</v>
      </c>
      <c r="G207">
        <v>8.1245945323093167</v>
      </c>
      <c r="H207">
        <v>7.5066998103875449</v>
      </c>
    </row>
    <row r="208" spans="1:8" x14ac:dyDescent="0.35">
      <c r="A208" t="s">
        <v>218</v>
      </c>
      <c r="B208">
        <v>29</v>
      </c>
      <c r="C208">
        <v>28.5</v>
      </c>
      <c r="D208">
        <v>0</v>
      </c>
      <c r="E208" t="s">
        <v>9</v>
      </c>
      <c r="F208">
        <v>129.66435974800001</v>
      </c>
      <c r="G208">
        <v>15.21450960354813</v>
      </c>
      <c r="H208">
        <v>18.88224073035417</v>
      </c>
    </row>
    <row r="209" spans="1:8" x14ac:dyDescent="0.35">
      <c r="A209" t="s">
        <v>219</v>
      </c>
      <c r="B209">
        <v>29</v>
      </c>
      <c r="C209">
        <v>28.5</v>
      </c>
      <c r="D209">
        <v>15</v>
      </c>
      <c r="E209" t="s">
        <v>11</v>
      </c>
      <c r="F209">
        <v>136.42493462600001</v>
      </c>
      <c r="G209">
        <v>14.149648281456001</v>
      </c>
      <c r="H209">
        <v>13.82107457708025</v>
      </c>
    </row>
    <row r="210" spans="1:8" x14ac:dyDescent="0.35">
      <c r="A210" t="s">
        <v>220</v>
      </c>
      <c r="B210">
        <v>29</v>
      </c>
      <c r="C210">
        <v>28.5</v>
      </c>
      <c r="D210">
        <v>30</v>
      </c>
      <c r="E210" t="s">
        <v>13</v>
      </c>
      <c r="F210">
        <v>144.43220770400001</v>
      </c>
      <c r="G210">
        <v>13.476738144162191</v>
      </c>
      <c r="H210">
        <v>15.417603177917499</v>
      </c>
    </row>
    <row r="211" spans="1:8" x14ac:dyDescent="0.35">
      <c r="A211" t="s">
        <v>221</v>
      </c>
      <c r="B211">
        <v>29</v>
      </c>
      <c r="C211">
        <v>28.5</v>
      </c>
      <c r="D211">
        <v>45</v>
      </c>
      <c r="E211" t="s">
        <v>15</v>
      </c>
      <c r="F211">
        <v>163.05596209000001</v>
      </c>
      <c r="G211">
        <v>10.21407091303232</v>
      </c>
      <c r="H211">
        <v>8.0930887082208756</v>
      </c>
    </row>
    <row r="212" spans="1:8" x14ac:dyDescent="0.35">
      <c r="A212" t="s">
        <v>222</v>
      </c>
      <c r="B212">
        <v>29</v>
      </c>
      <c r="C212">
        <v>30.5</v>
      </c>
      <c r="D212">
        <v>0</v>
      </c>
      <c r="E212" t="s">
        <v>9</v>
      </c>
      <c r="F212">
        <v>130.28611814999999</v>
      </c>
      <c r="G212">
        <v>16.470598394429839</v>
      </c>
      <c r="H212">
        <v>19.37770777981245</v>
      </c>
    </row>
    <row r="213" spans="1:8" x14ac:dyDescent="0.35">
      <c r="A213" t="s">
        <v>223</v>
      </c>
      <c r="B213">
        <v>29</v>
      </c>
      <c r="C213">
        <v>30.5</v>
      </c>
      <c r="D213">
        <v>15</v>
      </c>
      <c r="E213" t="s">
        <v>11</v>
      </c>
      <c r="F213">
        <v>138.00426399700001</v>
      </c>
      <c r="G213">
        <v>16.33900111680483</v>
      </c>
      <c r="H213">
        <v>14.626839872468739</v>
      </c>
    </row>
    <row r="214" spans="1:8" x14ac:dyDescent="0.35">
      <c r="A214" t="s">
        <v>224</v>
      </c>
      <c r="B214">
        <v>29</v>
      </c>
      <c r="C214">
        <v>30.5</v>
      </c>
      <c r="D214">
        <v>30</v>
      </c>
      <c r="E214" t="s">
        <v>13</v>
      </c>
      <c r="F214">
        <v>146.07168561200001</v>
      </c>
      <c r="G214">
        <v>15.738729547233801</v>
      </c>
      <c r="H214">
        <v>16.12880598632546</v>
      </c>
    </row>
    <row r="215" spans="1:8" x14ac:dyDescent="0.35">
      <c r="A215" t="s">
        <v>225</v>
      </c>
      <c r="B215">
        <v>29</v>
      </c>
      <c r="C215">
        <v>30.5</v>
      </c>
      <c r="D215">
        <v>45</v>
      </c>
      <c r="E215" t="s">
        <v>15</v>
      </c>
      <c r="F215">
        <v>165.69910770999999</v>
      </c>
      <c r="G215">
        <v>8.9445629306868266</v>
      </c>
      <c r="H215">
        <v>9.0913233461269556</v>
      </c>
    </row>
    <row r="216" spans="1:8" x14ac:dyDescent="0.35">
      <c r="A216" t="s">
        <v>226</v>
      </c>
      <c r="B216">
        <v>29</v>
      </c>
      <c r="C216">
        <v>32.5</v>
      </c>
      <c r="D216">
        <v>0</v>
      </c>
      <c r="E216" t="s">
        <v>9</v>
      </c>
      <c r="F216">
        <v>131.16338676199999</v>
      </c>
      <c r="G216">
        <v>15.836212123165749</v>
      </c>
      <c r="H216">
        <v>20.184579659282011</v>
      </c>
    </row>
    <row r="217" spans="1:8" x14ac:dyDescent="0.35">
      <c r="A217" t="s">
        <v>227</v>
      </c>
      <c r="B217">
        <v>29</v>
      </c>
      <c r="C217">
        <v>32.5</v>
      </c>
      <c r="D217">
        <v>15</v>
      </c>
      <c r="E217" t="s">
        <v>11</v>
      </c>
      <c r="F217">
        <v>139.770155907</v>
      </c>
      <c r="G217">
        <v>15.51782426522119</v>
      </c>
      <c r="H217">
        <v>15.859668632889679</v>
      </c>
    </row>
    <row r="218" spans="1:8" x14ac:dyDescent="0.35">
      <c r="A218" t="s">
        <v>228</v>
      </c>
      <c r="B218">
        <v>29</v>
      </c>
      <c r="C218">
        <v>32.5</v>
      </c>
      <c r="D218">
        <v>30</v>
      </c>
      <c r="E218" t="s">
        <v>13</v>
      </c>
      <c r="F218">
        <v>146.750992298</v>
      </c>
      <c r="G218">
        <v>16.26177922407787</v>
      </c>
      <c r="H218">
        <v>17.461108878160299</v>
      </c>
    </row>
    <row r="219" spans="1:8" x14ac:dyDescent="0.35">
      <c r="A219" t="s">
        <v>229</v>
      </c>
      <c r="B219">
        <v>29</v>
      </c>
      <c r="C219">
        <v>32.5</v>
      </c>
      <c r="D219">
        <v>45</v>
      </c>
      <c r="E219" t="s">
        <v>15</v>
      </c>
      <c r="F219">
        <v>166.34265160999999</v>
      </c>
      <c r="G219">
        <v>9.8871449745001669</v>
      </c>
      <c r="H219">
        <v>9.9440687191777215</v>
      </c>
    </row>
    <row r="220" spans="1:8" x14ac:dyDescent="0.35">
      <c r="A220" t="s">
        <v>230</v>
      </c>
      <c r="B220">
        <v>29</v>
      </c>
      <c r="C220">
        <v>34.5</v>
      </c>
      <c r="D220">
        <v>0</v>
      </c>
      <c r="E220" t="s">
        <v>9</v>
      </c>
      <c r="F220">
        <v>132.39203220600001</v>
      </c>
      <c r="G220">
        <v>17.520837713601551</v>
      </c>
      <c r="H220">
        <v>21.292202774070571</v>
      </c>
    </row>
    <row r="221" spans="1:8" x14ac:dyDescent="0.35">
      <c r="A221" t="s">
        <v>231</v>
      </c>
      <c r="B221">
        <v>29</v>
      </c>
      <c r="C221">
        <v>34.5</v>
      </c>
      <c r="D221">
        <v>15</v>
      </c>
      <c r="E221" t="s">
        <v>11</v>
      </c>
      <c r="F221">
        <v>139.74296128700001</v>
      </c>
      <c r="G221">
        <v>17.888036140457601</v>
      </c>
      <c r="H221">
        <v>17.710758106121379</v>
      </c>
    </row>
    <row r="222" spans="1:8" x14ac:dyDescent="0.35">
      <c r="A222" t="s">
        <v>232</v>
      </c>
      <c r="B222">
        <v>29</v>
      </c>
      <c r="C222">
        <v>34.5</v>
      </c>
      <c r="D222">
        <v>30</v>
      </c>
      <c r="E222" t="s">
        <v>13</v>
      </c>
      <c r="F222">
        <v>147.54526144299999</v>
      </c>
      <c r="G222">
        <v>17.058840684390979</v>
      </c>
      <c r="H222">
        <v>18.902334281030559</v>
      </c>
    </row>
    <row r="223" spans="1:8" x14ac:dyDescent="0.35">
      <c r="A223" t="s">
        <v>233</v>
      </c>
      <c r="B223">
        <v>29</v>
      </c>
      <c r="C223">
        <v>34.5</v>
      </c>
      <c r="D223">
        <v>45</v>
      </c>
      <c r="E223" t="s">
        <v>15</v>
      </c>
      <c r="F223">
        <v>167.93714291000001</v>
      </c>
      <c r="G223">
        <v>9.1635985434746807</v>
      </c>
      <c r="H223">
        <v>11.046092621123529</v>
      </c>
    </row>
    <row r="224" spans="1:8" x14ac:dyDescent="0.35">
      <c r="A224" t="s">
        <v>234</v>
      </c>
      <c r="B224">
        <v>29</v>
      </c>
      <c r="C224">
        <v>35</v>
      </c>
      <c r="D224">
        <v>0</v>
      </c>
      <c r="E224" t="s">
        <v>9</v>
      </c>
      <c r="F224">
        <v>132.56405866099999</v>
      </c>
      <c r="G224">
        <v>17.668699695985989</v>
      </c>
      <c r="H224">
        <v>21.579132861148079</v>
      </c>
    </row>
    <row r="225" spans="1:8" x14ac:dyDescent="0.35">
      <c r="A225" t="s">
        <v>235</v>
      </c>
      <c r="B225">
        <v>29</v>
      </c>
      <c r="C225">
        <v>35</v>
      </c>
      <c r="D225">
        <v>15</v>
      </c>
      <c r="E225" t="s">
        <v>11</v>
      </c>
      <c r="F225">
        <v>140.05029773699999</v>
      </c>
      <c r="G225">
        <v>18.070202575463849</v>
      </c>
      <c r="H225">
        <v>18.131593026540941</v>
      </c>
    </row>
    <row r="226" spans="1:8" x14ac:dyDescent="0.35">
      <c r="A226" t="s">
        <v>236</v>
      </c>
      <c r="B226">
        <v>29</v>
      </c>
      <c r="C226">
        <v>35</v>
      </c>
      <c r="D226">
        <v>30</v>
      </c>
      <c r="E226" t="s">
        <v>13</v>
      </c>
      <c r="F226">
        <v>146.70452302699999</v>
      </c>
      <c r="G226">
        <v>18.150452096041001</v>
      </c>
      <c r="H226">
        <v>19.572764308159549</v>
      </c>
    </row>
    <row r="227" spans="1:8" x14ac:dyDescent="0.35">
      <c r="A227" t="s">
        <v>237</v>
      </c>
      <c r="B227">
        <v>29</v>
      </c>
      <c r="C227">
        <v>35</v>
      </c>
      <c r="D227">
        <v>45</v>
      </c>
      <c r="E227" t="s">
        <v>15</v>
      </c>
      <c r="F227">
        <v>167.63491755999999</v>
      </c>
      <c r="G227">
        <v>9.7037263078864164</v>
      </c>
      <c r="H227">
        <v>11.55379441649939</v>
      </c>
    </row>
    <row r="228" spans="1:8" x14ac:dyDescent="0.35">
      <c r="A228" t="s">
        <v>238</v>
      </c>
      <c r="B228">
        <v>30</v>
      </c>
      <c r="C228">
        <v>0.5</v>
      </c>
      <c r="D228">
        <v>0</v>
      </c>
      <c r="E228" t="s">
        <v>9</v>
      </c>
      <c r="F228">
        <v>91.936351209999998</v>
      </c>
      <c r="G228">
        <v>1.3214989704473179</v>
      </c>
      <c r="H228">
        <v>1.6101551353033301</v>
      </c>
    </row>
    <row r="229" spans="1:8" x14ac:dyDescent="0.35">
      <c r="A229" t="s">
        <v>239</v>
      </c>
      <c r="B229">
        <v>30</v>
      </c>
      <c r="C229">
        <v>0.5</v>
      </c>
      <c r="D229">
        <v>30</v>
      </c>
      <c r="E229" t="s">
        <v>13</v>
      </c>
      <c r="F229">
        <v>108.75211045099999</v>
      </c>
      <c r="G229">
        <v>1.700842724742716</v>
      </c>
      <c r="H229">
        <v>1.6311888418911169</v>
      </c>
    </row>
    <row r="230" spans="1:8" x14ac:dyDescent="0.35">
      <c r="A230" t="s">
        <v>240</v>
      </c>
      <c r="B230">
        <v>30</v>
      </c>
      <c r="C230">
        <v>0.5</v>
      </c>
      <c r="D230">
        <v>45</v>
      </c>
      <c r="E230" t="s">
        <v>15</v>
      </c>
      <c r="F230">
        <v>128.44943761799999</v>
      </c>
      <c r="G230">
        <v>0.84128712491126012</v>
      </c>
      <c r="H230">
        <v>0.75589072070943075</v>
      </c>
    </row>
    <row r="231" spans="1:8" x14ac:dyDescent="0.35">
      <c r="A231" t="s">
        <v>241</v>
      </c>
      <c r="B231">
        <v>30</v>
      </c>
      <c r="C231">
        <v>2.5</v>
      </c>
      <c r="D231">
        <v>0</v>
      </c>
      <c r="E231" t="s">
        <v>9</v>
      </c>
      <c r="F231">
        <v>91.256131828000008</v>
      </c>
      <c r="G231">
        <v>4.8191662352106217</v>
      </c>
      <c r="H231">
        <v>2.025805679075575</v>
      </c>
    </row>
    <row r="232" spans="1:8" x14ac:dyDescent="0.35">
      <c r="A232" t="s">
        <v>242</v>
      </c>
      <c r="B232">
        <v>30</v>
      </c>
      <c r="C232">
        <v>2.5</v>
      </c>
      <c r="D232">
        <v>15</v>
      </c>
      <c r="E232" t="s">
        <v>11</v>
      </c>
      <c r="F232">
        <v>123.393227756</v>
      </c>
      <c r="G232">
        <v>1.7716014486839791</v>
      </c>
      <c r="H232">
        <v>0.62197522301084973</v>
      </c>
    </row>
    <row r="233" spans="1:8" x14ac:dyDescent="0.35">
      <c r="A233" t="s">
        <v>243</v>
      </c>
      <c r="B233">
        <v>30</v>
      </c>
      <c r="C233">
        <v>2.5</v>
      </c>
      <c r="D233">
        <v>30</v>
      </c>
      <c r="E233" t="s">
        <v>13</v>
      </c>
      <c r="F233">
        <v>131.445323527</v>
      </c>
      <c r="G233">
        <v>2.3403907426347681</v>
      </c>
      <c r="H233">
        <v>2.898981879174471</v>
      </c>
    </row>
    <row r="234" spans="1:8" x14ac:dyDescent="0.35">
      <c r="A234" t="s">
        <v>244</v>
      </c>
      <c r="B234">
        <v>30</v>
      </c>
      <c r="C234">
        <v>2.5</v>
      </c>
      <c r="D234">
        <v>45</v>
      </c>
      <c r="E234" t="s">
        <v>15</v>
      </c>
      <c r="F234">
        <v>153.02045404899999</v>
      </c>
      <c r="G234">
        <v>1.8717608087052799</v>
      </c>
      <c r="H234">
        <v>2.8008440599544429</v>
      </c>
    </row>
    <row r="235" spans="1:8" x14ac:dyDescent="0.35">
      <c r="A235" t="s">
        <v>245</v>
      </c>
      <c r="B235">
        <v>30</v>
      </c>
      <c r="C235">
        <v>4.5</v>
      </c>
      <c r="D235">
        <v>0</v>
      </c>
      <c r="E235" t="s">
        <v>9</v>
      </c>
      <c r="F235">
        <v>89.205074534000005</v>
      </c>
      <c r="G235">
        <v>7.5828049393145349</v>
      </c>
      <c r="H235">
        <v>9.8005705319540084</v>
      </c>
    </row>
    <row r="236" spans="1:8" x14ac:dyDescent="0.35">
      <c r="A236" t="s">
        <v>246</v>
      </c>
      <c r="B236">
        <v>30</v>
      </c>
      <c r="C236">
        <v>4.5</v>
      </c>
      <c r="D236">
        <v>15</v>
      </c>
      <c r="E236" t="s">
        <v>11</v>
      </c>
      <c r="F236">
        <v>97.223000079000002</v>
      </c>
      <c r="G236">
        <v>7.3005309398936626</v>
      </c>
      <c r="H236">
        <v>5.543634033258968</v>
      </c>
    </row>
    <row r="237" spans="1:8" x14ac:dyDescent="0.35">
      <c r="A237" t="s">
        <v>247</v>
      </c>
      <c r="B237">
        <v>30</v>
      </c>
      <c r="C237">
        <v>4.5</v>
      </c>
      <c r="D237">
        <v>30</v>
      </c>
      <c r="E237" t="s">
        <v>13</v>
      </c>
      <c r="F237">
        <v>113.11998352400001</v>
      </c>
      <c r="G237">
        <v>5.8625810186030574</v>
      </c>
      <c r="H237">
        <v>3.499170156560012</v>
      </c>
    </row>
    <row r="238" spans="1:8" x14ac:dyDescent="0.35">
      <c r="A238" t="s">
        <v>248</v>
      </c>
      <c r="B238">
        <v>30</v>
      </c>
      <c r="C238">
        <v>4.5</v>
      </c>
      <c r="D238">
        <v>45</v>
      </c>
      <c r="E238" t="s">
        <v>15</v>
      </c>
      <c r="F238">
        <v>161.57627611999999</v>
      </c>
      <c r="G238">
        <v>2.3854367589702719</v>
      </c>
      <c r="H238">
        <v>3.1498855834493038</v>
      </c>
    </row>
    <row r="239" spans="1:8" x14ac:dyDescent="0.35">
      <c r="A239" t="s">
        <v>249</v>
      </c>
      <c r="B239">
        <v>30</v>
      </c>
      <c r="C239">
        <v>6.5</v>
      </c>
      <c r="D239">
        <v>0</v>
      </c>
      <c r="E239" t="s">
        <v>9</v>
      </c>
      <c r="F239">
        <v>88.851747512999992</v>
      </c>
      <c r="G239">
        <v>9.7450080200509763</v>
      </c>
      <c r="H239">
        <v>8.8454020914603007</v>
      </c>
    </row>
    <row r="240" spans="1:8" x14ac:dyDescent="0.35">
      <c r="A240" t="s">
        <v>250</v>
      </c>
      <c r="B240">
        <v>30</v>
      </c>
      <c r="C240">
        <v>6.5</v>
      </c>
      <c r="D240">
        <v>15</v>
      </c>
      <c r="E240" t="s">
        <v>11</v>
      </c>
      <c r="F240">
        <v>112.389536053</v>
      </c>
      <c r="G240">
        <v>6.4495359630607219</v>
      </c>
      <c r="H240">
        <v>6.4883818745036024</v>
      </c>
    </row>
    <row r="241" spans="1:8" x14ac:dyDescent="0.35">
      <c r="A241" t="s">
        <v>251</v>
      </c>
      <c r="B241">
        <v>30</v>
      </c>
      <c r="C241">
        <v>6.5</v>
      </c>
      <c r="D241">
        <v>30</v>
      </c>
      <c r="E241" t="s">
        <v>13</v>
      </c>
      <c r="F241">
        <v>116.290708482</v>
      </c>
      <c r="G241">
        <v>7.4766837159075532</v>
      </c>
      <c r="H241">
        <v>7.318826687489036</v>
      </c>
    </row>
    <row r="242" spans="1:8" x14ac:dyDescent="0.35">
      <c r="A242" t="s">
        <v>252</v>
      </c>
      <c r="B242">
        <v>30</v>
      </c>
      <c r="C242">
        <v>6.5</v>
      </c>
      <c r="D242">
        <v>45</v>
      </c>
      <c r="E242" t="s">
        <v>15</v>
      </c>
      <c r="F242">
        <v>168.77738148</v>
      </c>
      <c r="G242">
        <v>2.2391394605147399</v>
      </c>
      <c r="H242">
        <v>6.6595186971071598</v>
      </c>
    </row>
    <row r="243" spans="1:8" x14ac:dyDescent="0.35">
      <c r="A243" t="s">
        <v>253</v>
      </c>
      <c r="B243">
        <v>30</v>
      </c>
      <c r="C243">
        <v>8.5</v>
      </c>
      <c r="D243">
        <v>0</v>
      </c>
      <c r="E243" t="s">
        <v>9</v>
      </c>
      <c r="F243">
        <v>86.087971404000001</v>
      </c>
      <c r="G243">
        <v>14.640616889982359</v>
      </c>
      <c r="H243">
        <v>10.144257355828589</v>
      </c>
    </row>
    <row r="244" spans="1:8" x14ac:dyDescent="0.35">
      <c r="A244" t="s">
        <v>254</v>
      </c>
      <c r="B244">
        <v>30</v>
      </c>
      <c r="C244">
        <v>8.5</v>
      </c>
      <c r="D244">
        <v>15</v>
      </c>
      <c r="E244" t="s">
        <v>11</v>
      </c>
      <c r="F244">
        <v>118.193586767</v>
      </c>
      <c r="G244">
        <v>7.0446681165108433</v>
      </c>
      <c r="H244">
        <v>8.8906132377637732</v>
      </c>
    </row>
    <row r="245" spans="1:8" x14ac:dyDescent="0.35">
      <c r="A245" t="s">
        <v>255</v>
      </c>
      <c r="B245">
        <v>30</v>
      </c>
      <c r="C245">
        <v>8.5</v>
      </c>
      <c r="D245">
        <v>30</v>
      </c>
      <c r="E245" t="s">
        <v>13</v>
      </c>
      <c r="F245">
        <v>124.18184191</v>
      </c>
      <c r="G245">
        <v>7.4906596726856058</v>
      </c>
      <c r="H245">
        <v>5.8882894919681803</v>
      </c>
    </row>
    <row r="246" spans="1:8" x14ac:dyDescent="0.35">
      <c r="A246" t="s">
        <v>256</v>
      </c>
      <c r="B246">
        <v>30</v>
      </c>
      <c r="C246">
        <v>8.5</v>
      </c>
      <c r="D246">
        <v>45</v>
      </c>
      <c r="E246" t="s">
        <v>15</v>
      </c>
      <c r="F246">
        <v>136.83078199600001</v>
      </c>
      <c r="G246">
        <v>6.8935077395180633</v>
      </c>
      <c r="H246">
        <v>8.6002873657184864</v>
      </c>
    </row>
    <row r="247" spans="1:8" x14ac:dyDescent="0.35">
      <c r="A247" t="s">
        <v>257</v>
      </c>
      <c r="B247">
        <v>30</v>
      </c>
      <c r="C247">
        <v>10.5</v>
      </c>
      <c r="D247">
        <v>0</v>
      </c>
      <c r="E247" t="s">
        <v>9</v>
      </c>
      <c r="F247">
        <v>85.280963628999999</v>
      </c>
      <c r="G247">
        <v>19.313228012552589</v>
      </c>
      <c r="H247">
        <v>12.48867885234381</v>
      </c>
    </row>
    <row r="248" spans="1:8" x14ac:dyDescent="0.35">
      <c r="A248" t="s">
        <v>258</v>
      </c>
      <c r="B248">
        <v>30</v>
      </c>
      <c r="C248">
        <v>10.5</v>
      </c>
      <c r="D248">
        <v>15</v>
      </c>
      <c r="E248" t="s">
        <v>11</v>
      </c>
      <c r="F248">
        <v>87.980700135000006</v>
      </c>
      <c r="G248">
        <v>22.33850417446482</v>
      </c>
      <c r="H248">
        <v>14.35739001576826</v>
      </c>
    </row>
    <row r="249" spans="1:8" x14ac:dyDescent="0.35">
      <c r="A249" t="s">
        <v>259</v>
      </c>
      <c r="B249">
        <v>30</v>
      </c>
      <c r="C249">
        <v>10.5</v>
      </c>
      <c r="D249">
        <v>30</v>
      </c>
      <c r="E249" t="s">
        <v>13</v>
      </c>
      <c r="F249">
        <v>127.97675043300001</v>
      </c>
      <c r="G249">
        <v>7.6149092050771374</v>
      </c>
      <c r="H249">
        <v>6.6364438474063263</v>
      </c>
    </row>
    <row r="250" spans="1:8" x14ac:dyDescent="0.35">
      <c r="A250" t="s">
        <v>260</v>
      </c>
      <c r="B250">
        <v>30</v>
      </c>
      <c r="C250">
        <v>10.5</v>
      </c>
      <c r="D250">
        <v>45</v>
      </c>
      <c r="E250" t="s">
        <v>15</v>
      </c>
      <c r="F250">
        <v>138.069381416</v>
      </c>
      <c r="G250">
        <v>7.7499907406100457</v>
      </c>
      <c r="H250">
        <v>7.8310542979379534</v>
      </c>
    </row>
    <row r="251" spans="1:8" x14ac:dyDescent="0.35">
      <c r="A251" t="s">
        <v>261</v>
      </c>
      <c r="B251">
        <v>30</v>
      </c>
      <c r="C251">
        <v>12.5</v>
      </c>
      <c r="D251">
        <v>0</v>
      </c>
      <c r="E251" t="s">
        <v>9</v>
      </c>
      <c r="F251">
        <v>84.646311998000002</v>
      </c>
      <c r="G251">
        <v>25.684354786188521</v>
      </c>
      <c r="H251">
        <v>13.68637162742152</v>
      </c>
    </row>
    <row r="252" spans="1:8" x14ac:dyDescent="0.35">
      <c r="A252" t="s">
        <v>262</v>
      </c>
      <c r="B252">
        <v>30</v>
      </c>
      <c r="C252">
        <v>12.5</v>
      </c>
      <c r="D252">
        <v>15</v>
      </c>
      <c r="E252" t="s">
        <v>11</v>
      </c>
      <c r="F252">
        <v>87.389340102999995</v>
      </c>
      <c r="G252">
        <v>21.050335454681079</v>
      </c>
      <c r="H252">
        <v>17.41751893493074</v>
      </c>
    </row>
    <row r="253" spans="1:8" x14ac:dyDescent="0.35">
      <c r="A253" t="s">
        <v>263</v>
      </c>
      <c r="B253">
        <v>30</v>
      </c>
      <c r="C253">
        <v>12.5</v>
      </c>
      <c r="D253">
        <v>30</v>
      </c>
      <c r="E253" t="s">
        <v>13</v>
      </c>
      <c r="F253">
        <v>132.73358851699999</v>
      </c>
      <c r="G253">
        <v>7.6231148698588997</v>
      </c>
      <c r="H253">
        <v>7.6706216526888511</v>
      </c>
    </row>
    <row r="254" spans="1:8" x14ac:dyDescent="0.35">
      <c r="A254" t="s">
        <v>264</v>
      </c>
      <c r="B254">
        <v>30</v>
      </c>
      <c r="C254">
        <v>12.5</v>
      </c>
      <c r="D254">
        <v>45</v>
      </c>
      <c r="E254" t="s">
        <v>15</v>
      </c>
      <c r="F254">
        <v>146.08433604199999</v>
      </c>
      <c r="G254">
        <v>6.8745661783379841</v>
      </c>
      <c r="H254">
        <v>6.1967898828706893</v>
      </c>
    </row>
    <row r="255" spans="1:8" x14ac:dyDescent="0.35">
      <c r="A255" t="s">
        <v>265</v>
      </c>
      <c r="B255">
        <v>30</v>
      </c>
      <c r="C255">
        <v>14.5</v>
      </c>
      <c r="D255">
        <v>0</v>
      </c>
      <c r="E255" t="s">
        <v>9</v>
      </c>
      <c r="F255">
        <v>84.109330028000002</v>
      </c>
      <c r="G255">
        <v>26.735454518874072</v>
      </c>
      <c r="H255">
        <v>15.67446060857924</v>
      </c>
    </row>
    <row r="256" spans="1:8" x14ac:dyDescent="0.35">
      <c r="A256" t="s">
        <v>266</v>
      </c>
      <c r="B256">
        <v>30</v>
      </c>
      <c r="C256">
        <v>14.5</v>
      </c>
      <c r="D256">
        <v>15</v>
      </c>
      <c r="E256" t="s">
        <v>11</v>
      </c>
      <c r="F256">
        <v>86.731655001999997</v>
      </c>
      <c r="G256">
        <v>23.68913994198903</v>
      </c>
      <c r="H256">
        <v>21.370526662125709</v>
      </c>
    </row>
    <row r="257" spans="1:8" x14ac:dyDescent="0.35">
      <c r="A257" t="s">
        <v>267</v>
      </c>
      <c r="B257">
        <v>30</v>
      </c>
      <c r="C257">
        <v>14.5</v>
      </c>
      <c r="D257">
        <v>30</v>
      </c>
      <c r="E257" t="s">
        <v>13</v>
      </c>
      <c r="F257">
        <v>136.21123641700001</v>
      </c>
      <c r="G257">
        <v>8.346485498070944</v>
      </c>
      <c r="H257">
        <v>8.2060078162330683</v>
      </c>
    </row>
    <row r="258" spans="1:8" x14ac:dyDescent="0.35">
      <c r="A258" t="s">
        <v>268</v>
      </c>
      <c r="B258">
        <v>30</v>
      </c>
      <c r="C258">
        <v>14.5</v>
      </c>
      <c r="D258">
        <v>45</v>
      </c>
      <c r="E258" t="s">
        <v>15</v>
      </c>
      <c r="F258">
        <v>149.251451194</v>
      </c>
      <c r="G258">
        <v>7.3366825410895489</v>
      </c>
      <c r="H258">
        <v>6.1417821196209843</v>
      </c>
    </row>
    <row r="259" spans="1:8" x14ac:dyDescent="0.35">
      <c r="A259" t="s">
        <v>269</v>
      </c>
      <c r="B259">
        <v>30</v>
      </c>
      <c r="C259">
        <v>16.5</v>
      </c>
      <c r="D259">
        <v>0</v>
      </c>
      <c r="E259" t="s">
        <v>9</v>
      </c>
      <c r="F259">
        <v>83.527059703999996</v>
      </c>
      <c r="G259">
        <v>30.02748839567035</v>
      </c>
      <c r="H259">
        <v>17.279252155013179</v>
      </c>
    </row>
    <row r="260" spans="1:8" x14ac:dyDescent="0.35">
      <c r="A260" t="s">
        <v>270</v>
      </c>
      <c r="B260">
        <v>30</v>
      </c>
      <c r="C260">
        <v>16.5</v>
      </c>
      <c r="D260">
        <v>15</v>
      </c>
      <c r="E260" t="s">
        <v>11</v>
      </c>
      <c r="F260">
        <v>130.549480617</v>
      </c>
      <c r="G260">
        <v>14.77022756629183</v>
      </c>
      <c r="H260">
        <v>16.058420831153171</v>
      </c>
    </row>
    <row r="261" spans="1:8" x14ac:dyDescent="0.35">
      <c r="A261" t="s">
        <v>271</v>
      </c>
      <c r="B261">
        <v>30</v>
      </c>
      <c r="C261">
        <v>16.5</v>
      </c>
      <c r="D261">
        <v>30</v>
      </c>
      <c r="E261" t="s">
        <v>13</v>
      </c>
      <c r="F261">
        <v>139.64456081399999</v>
      </c>
      <c r="G261">
        <v>8.808361279953278</v>
      </c>
      <c r="H261">
        <v>8.8702890766373912</v>
      </c>
    </row>
    <row r="262" spans="1:8" x14ac:dyDescent="0.35">
      <c r="A262" t="s">
        <v>272</v>
      </c>
      <c r="B262">
        <v>30</v>
      </c>
      <c r="C262">
        <v>16.5</v>
      </c>
      <c r="D262">
        <v>45</v>
      </c>
      <c r="E262" t="s">
        <v>15</v>
      </c>
      <c r="F262">
        <v>153.42332929400001</v>
      </c>
      <c r="G262">
        <v>7.0979408875575016</v>
      </c>
      <c r="H262">
        <v>6.6765523417561781</v>
      </c>
    </row>
    <row r="263" spans="1:8" x14ac:dyDescent="0.35">
      <c r="A263" t="s">
        <v>273</v>
      </c>
      <c r="B263">
        <v>30</v>
      </c>
      <c r="C263">
        <v>18.5</v>
      </c>
      <c r="D263">
        <v>0</v>
      </c>
      <c r="E263" t="s">
        <v>9</v>
      </c>
      <c r="F263">
        <v>126.895268857</v>
      </c>
      <c r="G263">
        <v>9.1176742372310748</v>
      </c>
      <c r="H263">
        <v>10.00804360374832</v>
      </c>
    </row>
    <row r="264" spans="1:8" x14ac:dyDescent="0.35">
      <c r="A264" t="s">
        <v>274</v>
      </c>
      <c r="B264">
        <v>30</v>
      </c>
      <c r="C264">
        <v>18.5</v>
      </c>
      <c r="D264">
        <v>15</v>
      </c>
      <c r="E264" t="s">
        <v>11</v>
      </c>
      <c r="F264">
        <v>133.06738197799999</v>
      </c>
      <c r="G264">
        <v>14.45841911697158</v>
      </c>
      <c r="H264">
        <v>15.75330908246042</v>
      </c>
    </row>
    <row r="265" spans="1:8" x14ac:dyDescent="0.35">
      <c r="A265" t="s">
        <v>275</v>
      </c>
      <c r="B265">
        <v>30</v>
      </c>
      <c r="C265">
        <v>18.5</v>
      </c>
      <c r="D265">
        <v>30</v>
      </c>
      <c r="E265" t="s">
        <v>13</v>
      </c>
      <c r="F265">
        <v>140.840528011</v>
      </c>
      <c r="G265">
        <v>9.7841056864014888</v>
      </c>
      <c r="H265">
        <v>9.2905780473436153</v>
      </c>
    </row>
    <row r="266" spans="1:8" x14ac:dyDescent="0.35">
      <c r="A266" t="s">
        <v>276</v>
      </c>
      <c r="B266">
        <v>30</v>
      </c>
      <c r="C266">
        <v>18.5</v>
      </c>
      <c r="D266">
        <v>45</v>
      </c>
      <c r="E266" t="s">
        <v>15</v>
      </c>
      <c r="F266">
        <v>155.00967711199999</v>
      </c>
      <c r="G266">
        <v>7.6455548575699863</v>
      </c>
      <c r="H266">
        <v>8.5123112826222496</v>
      </c>
    </row>
    <row r="267" spans="1:8" x14ac:dyDescent="0.35">
      <c r="A267" t="s">
        <v>277</v>
      </c>
      <c r="B267">
        <v>30</v>
      </c>
      <c r="C267">
        <v>20.5</v>
      </c>
      <c r="D267">
        <v>0</v>
      </c>
      <c r="E267" t="s">
        <v>9</v>
      </c>
      <c r="F267">
        <v>128.60339641600001</v>
      </c>
      <c r="G267">
        <v>11.61773146411873</v>
      </c>
      <c r="H267">
        <v>10.152725745293541</v>
      </c>
    </row>
    <row r="268" spans="1:8" x14ac:dyDescent="0.35">
      <c r="A268" t="s">
        <v>278</v>
      </c>
      <c r="B268">
        <v>30</v>
      </c>
      <c r="C268">
        <v>20.5</v>
      </c>
      <c r="D268">
        <v>15</v>
      </c>
      <c r="E268" t="s">
        <v>11</v>
      </c>
      <c r="F268">
        <v>134.79767501399999</v>
      </c>
      <c r="G268">
        <v>16.564266812560621</v>
      </c>
      <c r="H268">
        <v>15.172875279232811</v>
      </c>
    </row>
    <row r="269" spans="1:8" x14ac:dyDescent="0.35">
      <c r="A269" t="s">
        <v>279</v>
      </c>
      <c r="B269">
        <v>30</v>
      </c>
      <c r="C269">
        <v>20.5</v>
      </c>
      <c r="D269">
        <v>30</v>
      </c>
      <c r="E269" t="s">
        <v>13</v>
      </c>
      <c r="F269">
        <v>142.48508721600001</v>
      </c>
      <c r="G269">
        <v>10.41730100807068</v>
      </c>
      <c r="H269">
        <v>10.24805454271973</v>
      </c>
    </row>
    <row r="270" spans="1:8" x14ac:dyDescent="0.35">
      <c r="A270" t="s">
        <v>280</v>
      </c>
      <c r="B270">
        <v>30</v>
      </c>
      <c r="C270">
        <v>20.5</v>
      </c>
      <c r="D270">
        <v>45</v>
      </c>
      <c r="E270" t="s">
        <v>15</v>
      </c>
      <c r="F270">
        <v>160.53014755000001</v>
      </c>
      <c r="G270">
        <v>6.9202033177316293</v>
      </c>
      <c r="H270">
        <v>7.8872465607100821</v>
      </c>
    </row>
    <row r="271" spans="1:8" x14ac:dyDescent="0.35">
      <c r="A271" t="s">
        <v>281</v>
      </c>
      <c r="B271">
        <v>30</v>
      </c>
      <c r="C271">
        <v>22.5</v>
      </c>
      <c r="D271">
        <v>0</v>
      </c>
      <c r="E271" t="s">
        <v>9</v>
      </c>
      <c r="F271">
        <v>129.59328055399999</v>
      </c>
      <c r="G271">
        <v>11.505721582392811</v>
      </c>
      <c r="H271">
        <v>10.73788485675391</v>
      </c>
    </row>
    <row r="272" spans="1:8" x14ac:dyDescent="0.35">
      <c r="A272" t="s">
        <v>282</v>
      </c>
      <c r="B272">
        <v>30</v>
      </c>
      <c r="C272">
        <v>22.5</v>
      </c>
      <c r="D272">
        <v>15</v>
      </c>
      <c r="E272" t="s">
        <v>11</v>
      </c>
      <c r="F272">
        <v>136.473295689</v>
      </c>
      <c r="G272">
        <v>16.230548429919391</v>
      </c>
      <c r="H272">
        <v>13.992909518282429</v>
      </c>
    </row>
    <row r="273" spans="1:8" x14ac:dyDescent="0.35">
      <c r="A273" t="s">
        <v>283</v>
      </c>
      <c r="B273">
        <v>30</v>
      </c>
      <c r="C273">
        <v>22.5</v>
      </c>
      <c r="D273">
        <v>30</v>
      </c>
      <c r="E273" t="s">
        <v>13</v>
      </c>
      <c r="F273">
        <v>144.708616138</v>
      </c>
      <c r="G273">
        <v>10.95520163885352</v>
      </c>
      <c r="H273">
        <v>11.630103667327599</v>
      </c>
    </row>
    <row r="274" spans="1:8" x14ac:dyDescent="0.35">
      <c r="A274" t="s">
        <v>284</v>
      </c>
      <c r="B274">
        <v>30</v>
      </c>
      <c r="C274">
        <v>22.5</v>
      </c>
      <c r="D274">
        <v>45</v>
      </c>
      <c r="E274" t="s">
        <v>15</v>
      </c>
      <c r="F274">
        <v>162.17067599000001</v>
      </c>
      <c r="G274">
        <v>7.5282259404426686</v>
      </c>
      <c r="H274">
        <v>8.3160141539060533</v>
      </c>
    </row>
    <row r="275" spans="1:8" x14ac:dyDescent="0.35">
      <c r="A275" t="s">
        <v>285</v>
      </c>
      <c r="B275">
        <v>30</v>
      </c>
      <c r="C275">
        <v>24.5</v>
      </c>
      <c r="D275">
        <v>0</v>
      </c>
      <c r="E275" t="s">
        <v>9</v>
      </c>
      <c r="F275">
        <v>130.640578866</v>
      </c>
      <c r="G275">
        <v>12.95100095782721</v>
      </c>
      <c r="H275">
        <v>12.78056971572801</v>
      </c>
    </row>
    <row r="276" spans="1:8" x14ac:dyDescent="0.35">
      <c r="A276" t="s">
        <v>286</v>
      </c>
      <c r="B276">
        <v>30</v>
      </c>
      <c r="C276">
        <v>24.5</v>
      </c>
      <c r="D276">
        <v>15</v>
      </c>
      <c r="E276" t="s">
        <v>11</v>
      </c>
      <c r="F276">
        <v>137.64625549300001</v>
      </c>
      <c r="G276">
        <v>12.526680411098599</v>
      </c>
      <c r="H276">
        <v>13.57456363769006</v>
      </c>
    </row>
    <row r="277" spans="1:8" x14ac:dyDescent="0.35">
      <c r="A277" t="s">
        <v>287</v>
      </c>
      <c r="B277">
        <v>30</v>
      </c>
      <c r="C277">
        <v>24.5</v>
      </c>
      <c r="D277">
        <v>30</v>
      </c>
      <c r="E277" t="s">
        <v>13</v>
      </c>
      <c r="F277">
        <v>145.58642864199999</v>
      </c>
      <c r="G277">
        <v>11.780362372356249</v>
      </c>
      <c r="H277">
        <v>13.767208824345969</v>
      </c>
    </row>
    <row r="278" spans="1:8" x14ac:dyDescent="0.35">
      <c r="A278" t="s">
        <v>288</v>
      </c>
      <c r="B278">
        <v>30</v>
      </c>
      <c r="C278">
        <v>24.5</v>
      </c>
      <c r="D278">
        <v>45</v>
      </c>
      <c r="E278" t="s">
        <v>15</v>
      </c>
      <c r="F278">
        <v>163.70678455000001</v>
      </c>
      <c r="G278">
        <v>7.9814432194541203</v>
      </c>
      <c r="H278">
        <v>8.8536204027186614</v>
      </c>
    </row>
    <row r="279" spans="1:8" x14ac:dyDescent="0.35">
      <c r="A279" t="s">
        <v>289</v>
      </c>
      <c r="B279">
        <v>30</v>
      </c>
      <c r="C279">
        <v>26.5</v>
      </c>
      <c r="D279">
        <v>0</v>
      </c>
      <c r="E279" t="s">
        <v>9</v>
      </c>
      <c r="F279">
        <v>131.79974764599999</v>
      </c>
      <c r="G279">
        <v>13.205755246349961</v>
      </c>
      <c r="H279">
        <v>15.62019304604655</v>
      </c>
    </row>
    <row r="280" spans="1:8" x14ac:dyDescent="0.35">
      <c r="A280" t="s">
        <v>290</v>
      </c>
      <c r="B280">
        <v>30</v>
      </c>
      <c r="C280">
        <v>26.5</v>
      </c>
      <c r="D280">
        <v>15</v>
      </c>
      <c r="E280" t="s">
        <v>11</v>
      </c>
      <c r="F280">
        <v>138.54872942</v>
      </c>
      <c r="G280">
        <v>16.045294170476449</v>
      </c>
      <c r="H280">
        <v>13.393603398340471</v>
      </c>
    </row>
    <row r="281" spans="1:8" x14ac:dyDescent="0.35">
      <c r="A281" t="s">
        <v>291</v>
      </c>
      <c r="B281">
        <v>30</v>
      </c>
      <c r="C281">
        <v>26.5</v>
      </c>
      <c r="D281">
        <v>30</v>
      </c>
      <c r="E281" t="s">
        <v>13</v>
      </c>
      <c r="F281">
        <v>147.03466504799999</v>
      </c>
      <c r="G281">
        <v>12.453243255717799</v>
      </c>
      <c r="H281">
        <v>14.82152927849438</v>
      </c>
    </row>
    <row r="282" spans="1:8" x14ac:dyDescent="0.35">
      <c r="A282" t="s">
        <v>292</v>
      </c>
      <c r="B282">
        <v>30</v>
      </c>
      <c r="C282">
        <v>26.5</v>
      </c>
      <c r="D282">
        <v>45</v>
      </c>
      <c r="E282" t="s">
        <v>15</v>
      </c>
      <c r="F282">
        <v>165.68181425</v>
      </c>
      <c r="G282">
        <v>7.9329491279674649</v>
      </c>
      <c r="H282">
        <v>9.628292500986845</v>
      </c>
    </row>
    <row r="283" spans="1:8" x14ac:dyDescent="0.35">
      <c r="A283" t="s">
        <v>293</v>
      </c>
      <c r="B283">
        <v>30</v>
      </c>
      <c r="C283">
        <v>28.5</v>
      </c>
      <c r="D283">
        <v>0</v>
      </c>
      <c r="E283" t="s">
        <v>9</v>
      </c>
      <c r="F283">
        <v>132.55445420699999</v>
      </c>
      <c r="G283">
        <v>13.146723112341631</v>
      </c>
      <c r="H283">
        <v>18.807537225602349</v>
      </c>
    </row>
    <row r="284" spans="1:8" x14ac:dyDescent="0.35">
      <c r="A284" t="s">
        <v>294</v>
      </c>
      <c r="B284">
        <v>30</v>
      </c>
      <c r="C284">
        <v>28.5</v>
      </c>
      <c r="D284">
        <v>15</v>
      </c>
      <c r="E284" t="s">
        <v>11</v>
      </c>
      <c r="F284">
        <v>139.846829176</v>
      </c>
      <c r="G284">
        <v>13.00826830455982</v>
      </c>
      <c r="H284">
        <v>13.535720727563779</v>
      </c>
    </row>
    <row r="285" spans="1:8" x14ac:dyDescent="0.35">
      <c r="A285" t="s">
        <v>295</v>
      </c>
      <c r="B285">
        <v>30</v>
      </c>
      <c r="C285">
        <v>28.5</v>
      </c>
      <c r="D285">
        <v>30</v>
      </c>
      <c r="E285" t="s">
        <v>13</v>
      </c>
      <c r="F285">
        <v>148.669873774</v>
      </c>
      <c r="G285">
        <v>12.859813198443581</v>
      </c>
      <c r="H285">
        <v>15.43784116331676</v>
      </c>
    </row>
    <row r="286" spans="1:8" x14ac:dyDescent="0.35">
      <c r="A286" t="s">
        <v>296</v>
      </c>
      <c r="B286">
        <v>30</v>
      </c>
      <c r="C286">
        <v>28.5</v>
      </c>
      <c r="D286">
        <v>45</v>
      </c>
      <c r="E286" t="s">
        <v>15</v>
      </c>
      <c r="F286">
        <v>168.28792304000001</v>
      </c>
      <c r="G286">
        <v>7.8591709448017442</v>
      </c>
      <c r="H286">
        <v>10.58577569884665</v>
      </c>
    </row>
    <row r="287" spans="1:8" x14ac:dyDescent="0.35">
      <c r="A287" t="s">
        <v>297</v>
      </c>
      <c r="B287">
        <v>30</v>
      </c>
      <c r="C287">
        <v>30.5</v>
      </c>
      <c r="D287">
        <v>0</v>
      </c>
      <c r="E287" t="s">
        <v>9</v>
      </c>
      <c r="F287">
        <v>133.08425009300001</v>
      </c>
      <c r="G287">
        <v>14.599833495524161</v>
      </c>
      <c r="H287">
        <v>19.203659216759888</v>
      </c>
    </row>
    <row r="288" spans="1:8" x14ac:dyDescent="0.35">
      <c r="A288" t="s">
        <v>298</v>
      </c>
      <c r="B288">
        <v>30</v>
      </c>
      <c r="C288">
        <v>30.5</v>
      </c>
      <c r="D288">
        <v>15</v>
      </c>
      <c r="E288" t="s">
        <v>11</v>
      </c>
      <c r="F288">
        <v>140.63977956799999</v>
      </c>
      <c r="G288">
        <v>13.76845490618579</v>
      </c>
      <c r="H288">
        <v>14.23889980182412</v>
      </c>
    </row>
    <row r="289" spans="1:8" x14ac:dyDescent="0.35">
      <c r="A289" t="s">
        <v>299</v>
      </c>
      <c r="B289">
        <v>30</v>
      </c>
      <c r="C289">
        <v>30.5</v>
      </c>
      <c r="D289">
        <v>30</v>
      </c>
      <c r="E289" t="s">
        <v>13</v>
      </c>
      <c r="F289">
        <v>148.088855147</v>
      </c>
      <c r="G289">
        <v>16.374922925060051</v>
      </c>
      <c r="H289">
        <v>16.816858770202089</v>
      </c>
    </row>
    <row r="290" spans="1:8" x14ac:dyDescent="0.35">
      <c r="A290" t="s">
        <v>300</v>
      </c>
      <c r="B290">
        <v>30</v>
      </c>
      <c r="C290">
        <v>30.5</v>
      </c>
      <c r="D290">
        <v>45</v>
      </c>
      <c r="E290" t="s">
        <v>15</v>
      </c>
      <c r="F290">
        <v>169.52372849</v>
      </c>
      <c r="G290">
        <v>9.5635065509398025</v>
      </c>
      <c r="H290">
        <v>11.802146821625231</v>
      </c>
    </row>
    <row r="291" spans="1:8" x14ac:dyDescent="0.35">
      <c r="A291" t="s">
        <v>301</v>
      </c>
      <c r="B291">
        <v>30</v>
      </c>
      <c r="C291">
        <v>32.5</v>
      </c>
      <c r="D291">
        <v>0</v>
      </c>
      <c r="E291" t="s">
        <v>9</v>
      </c>
      <c r="F291">
        <v>133.93170893199999</v>
      </c>
      <c r="G291">
        <v>15.62742694696724</v>
      </c>
      <c r="H291">
        <v>20.11793590651655</v>
      </c>
    </row>
    <row r="292" spans="1:8" x14ac:dyDescent="0.35">
      <c r="A292" t="s">
        <v>302</v>
      </c>
      <c r="B292">
        <v>30</v>
      </c>
      <c r="C292">
        <v>32.5</v>
      </c>
      <c r="D292">
        <v>15</v>
      </c>
      <c r="E292" t="s">
        <v>11</v>
      </c>
      <c r="F292">
        <v>141.336081028</v>
      </c>
      <c r="G292">
        <v>15.717471449229709</v>
      </c>
      <c r="H292">
        <v>15.589648044426211</v>
      </c>
    </row>
    <row r="293" spans="1:8" x14ac:dyDescent="0.35">
      <c r="A293" t="s">
        <v>303</v>
      </c>
      <c r="B293">
        <v>30</v>
      </c>
      <c r="C293">
        <v>32.5</v>
      </c>
      <c r="D293">
        <v>30</v>
      </c>
      <c r="E293" t="s">
        <v>13</v>
      </c>
      <c r="F293">
        <v>150.341314673</v>
      </c>
      <c r="G293">
        <v>17.444883343591439</v>
      </c>
      <c r="H293">
        <v>17.85265233579003</v>
      </c>
    </row>
    <row r="294" spans="1:8" x14ac:dyDescent="0.35">
      <c r="A294" t="s">
        <v>304</v>
      </c>
      <c r="B294">
        <v>30</v>
      </c>
      <c r="C294">
        <v>32.5</v>
      </c>
      <c r="D294">
        <v>45</v>
      </c>
      <c r="E294" t="s">
        <v>15</v>
      </c>
      <c r="F294">
        <v>169.94979738999999</v>
      </c>
      <c r="G294">
        <v>10.340830477033739</v>
      </c>
      <c r="H294">
        <v>12.992466833346951</v>
      </c>
    </row>
    <row r="295" spans="1:8" x14ac:dyDescent="0.35">
      <c r="A295" t="s">
        <v>305</v>
      </c>
      <c r="B295">
        <v>30</v>
      </c>
      <c r="C295">
        <v>34.5</v>
      </c>
      <c r="D295">
        <v>0</v>
      </c>
      <c r="E295" t="s">
        <v>9</v>
      </c>
      <c r="F295">
        <v>135.37454366700001</v>
      </c>
      <c r="G295">
        <v>15.807261334997831</v>
      </c>
      <c r="H295">
        <v>21.001129144209472</v>
      </c>
    </row>
    <row r="296" spans="1:8" x14ac:dyDescent="0.35">
      <c r="A296" t="s">
        <v>306</v>
      </c>
      <c r="B296">
        <v>30</v>
      </c>
      <c r="C296">
        <v>34.5</v>
      </c>
      <c r="D296">
        <v>15</v>
      </c>
      <c r="E296" t="s">
        <v>11</v>
      </c>
      <c r="F296">
        <v>142.91034400500001</v>
      </c>
      <c r="G296">
        <v>17.282444276482739</v>
      </c>
      <c r="H296">
        <v>16.849246301132101</v>
      </c>
    </row>
    <row r="297" spans="1:8" x14ac:dyDescent="0.35">
      <c r="A297" t="s">
        <v>307</v>
      </c>
      <c r="B297">
        <v>30</v>
      </c>
      <c r="C297">
        <v>34.5</v>
      </c>
      <c r="D297">
        <v>30</v>
      </c>
      <c r="E297" t="s">
        <v>13</v>
      </c>
      <c r="F297">
        <v>150.688876808</v>
      </c>
      <c r="G297">
        <v>16.566884923288519</v>
      </c>
      <c r="H297">
        <v>19.50297587017667</v>
      </c>
    </row>
    <row r="298" spans="1:8" x14ac:dyDescent="0.35">
      <c r="A298" t="s">
        <v>308</v>
      </c>
      <c r="B298">
        <v>30</v>
      </c>
      <c r="C298">
        <v>34.5</v>
      </c>
      <c r="D298">
        <v>45</v>
      </c>
      <c r="E298" t="s">
        <v>15</v>
      </c>
      <c r="F298">
        <v>171.51354760000001</v>
      </c>
      <c r="G298">
        <v>10.136702556323961</v>
      </c>
      <c r="H298">
        <v>14.99805171530943</v>
      </c>
    </row>
    <row r="299" spans="1:8" x14ac:dyDescent="0.35">
      <c r="A299" t="s">
        <v>309</v>
      </c>
      <c r="B299">
        <v>30</v>
      </c>
      <c r="C299">
        <v>35</v>
      </c>
      <c r="D299">
        <v>0</v>
      </c>
      <c r="E299" t="s">
        <v>9</v>
      </c>
      <c r="F299">
        <v>135.26700198699999</v>
      </c>
      <c r="G299">
        <v>16.214297629182969</v>
      </c>
      <c r="H299">
        <v>21.321861929720171</v>
      </c>
    </row>
    <row r="300" spans="1:8" x14ac:dyDescent="0.35">
      <c r="A300" t="s">
        <v>310</v>
      </c>
      <c r="B300">
        <v>30</v>
      </c>
      <c r="C300">
        <v>35</v>
      </c>
      <c r="D300">
        <v>15</v>
      </c>
      <c r="E300" t="s">
        <v>11</v>
      </c>
      <c r="F300">
        <v>143.28323066199999</v>
      </c>
      <c r="G300">
        <v>14.658003832926759</v>
      </c>
      <c r="H300">
        <v>17.243625405080369</v>
      </c>
    </row>
    <row r="301" spans="1:8" x14ac:dyDescent="0.35">
      <c r="A301" t="s">
        <v>311</v>
      </c>
      <c r="B301">
        <v>30</v>
      </c>
      <c r="C301">
        <v>35</v>
      </c>
      <c r="D301">
        <v>30</v>
      </c>
      <c r="E301" t="s">
        <v>13</v>
      </c>
      <c r="F301">
        <v>151.02509170799999</v>
      </c>
      <c r="G301">
        <v>15.93589936377788</v>
      </c>
      <c r="H301">
        <v>19.880250824176532</v>
      </c>
    </row>
    <row r="302" spans="1:8" x14ac:dyDescent="0.35">
      <c r="A302" t="s">
        <v>312</v>
      </c>
      <c r="B302">
        <v>30</v>
      </c>
      <c r="C302">
        <v>35</v>
      </c>
      <c r="D302">
        <v>45</v>
      </c>
      <c r="E302" t="s">
        <v>15</v>
      </c>
      <c r="F302">
        <v>171.09808086999999</v>
      </c>
      <c r="G302">
        <v>9.8050844487298221</v>
      </c>
      <c r="H302">
        <v>15.776474956867791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B932-7F75-4F63-A734-A9495FAC9C39}">
  <dimension ref="A1:I297"/>
  <sheetViews>
    <sheetView topLeftCell="A286" workbookViewId="0">
      <selection activeCell="G300" sqref="G300"/>
    </sheetView>
  </sheetViews>
  <sheetFormatPr defaultRowHeight="14.5" x14ac:dyDescent="0.35"/>
  <cols>
    <col min="2" max="2" width="9.81640625" customWidth="1"/>
    <col min="5" max="5" width="10.54296875" customWidth="1"/>
    <col min="6" max="6" width="17.6328125" customWidth="1"/>
    <col min="7" max="7" width="16.9062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313</v>
      </c>
    </row>
    <row r="2" spans="1:9" x14ac:dyDescent="0.35">
      <c r="A2" t="s">
        <v>250</v>
      </c>
      <c r="B2">
        <v>30</v>
      </c>
      <c r="C2">
        <v>6.5</v>
      </c>
      <c r="D2">
        <v>15</v>
      </c>
      <c r="E2" t="s">
        <v>11</v>
      </c>
      <c r="F2">
        <v>112.389536053</v>
      </c>
      <c r="G2">
        <v>6.4495359630607219</v>
      </c>
      <c r="H2">
        <v>6.4883818745036024</v>
      </c>
      <c r="I2">
        <f>ABS(Table13[[#This Row],[num_integration]]-Table13[[#This Row],[ml_integration]])</f>
        <v>3.8845911442880521E-2</v>
      </c>
    </row>
    <row r="3" spans="1:9" x14ac:dyDescent="0.35">
      <c r="A3" t="s">
        <v>176</v>
      </c>
      <c r="B3">
        <v>29</v>
      </c>
      <c r="C3">
        <v>6.5</v>
      </c>
      <c r="D3">
        <v>30</v>
      </c>
      <c r="E3" t="s">
        <v>13</v>
      </c>
      <c r="F3">
        <v>117.16619333600001</v>
      </c>
      <c r="G3">
        <v>6.2192287249781986</v>
      </c>
      <c r="H3">
        <v>6.2631673322621282</v>
      </c>
      <c r="I3">
        <f>ABS(Table13[[#This Row],[num_integration]]-Table13[[#This Row],[ml_integration]])</f>
        <v>4.393860728392962E-2</v>
      </c>
    </row>
    <row r="4" spans="1:9" x14ac:dyDescent="0.35">
      <c r="A4" t="s">
        <v>263</v>
      </c>
      <c r="B4">
        <v>30</v>
      </c>
      <c r="C4">
        <v>12.5</v>
      </c>
      <c r="D4">
        <v>30</v>
      </c>
      <c r="E4" t="s">
        <v>13</v>
      </c>
      <c r="F4">
        <v>132.73358851699999</v>
      </c>
      <c r="G4">
        <v>7.6231148698588997</v>
      </c>
      <c r="H4">
        <v>7.6706216526888511</v>
      </c>
      <c r="I4">
        <f>ABS(Table13[[#This Row],[num_integration]]-Table13[[#This Row],[ml_integration]])</f>
        <v>4.7506782829951355E-2</v>
      </c>
    </row>
    <row r="5" spans="1:9" x14ac:dyDescent="0.35">
      <c r="A5" t="s">
        <v>165</v>
      </c>
      <c r="B5">
        <v>29</v>
      </c>
      <c r="C5">
        <v>0.5</v>
      </c>
      <c r="D5">
        <v>30</v>
      </c>
      <c r="E5" t="s">
        <v>13</v>
      </c>
      <c r="F5">
        <v>103.939132899</v>
      </c>
      <c r="G5">
        <v>1.7775886140364521</v>
      </c>
      <c r="H5">
        <v>1.832573329213119</v>
      </c>
      <c r="I5">
        <f>ABS(Table13[[#This Row],[num_integration]]-Table13[[#This Row],[ml_integration]])</f>
        <v>5.4984715176666921E-2</v>
      </c>
    </row>
    <row r="6" spans="1:9" x14ac:dyDescent="0.35">
      <c r="A6" t="s">
        <v>204</v>
      </c>
      <c r="B6">
        <v>29</v>
      </c>
      <c r="C6">
        <v>20.5</v>
      </c>
      <c r="D6">
        <v>30</v>
      </c>
      <c r="E6" t="s">
        <v>13</v>
      </c>
      <c r="F6">
        <v>140.197431803</v>
      </c>
      <c r="G6">
        <v>10.3492690760507</v>
      </c>
      <c r="H6">
        <v>10.292632269587561</v>
      </c>
      <c r="I6">
        <f>ABS(Table13[[#This Row],[num_integration]]-Table13[[#This Row],[ml_integration]])</f>
        <v>5.6636806463139067E-2</v>
      </c>
    </row>
    <row r="7" spans="1:9" x14ac:dyDescent="0.35">
      <c r="A7" t="s">
        <v>229</v>
      </c>
      <c r="B7">
        <v>29</v>
      </c>
      <c r="C7">
        <v>32.5</v>
      </c>
      <c r="D7">
        <v>45</v>
      </c>
      <c r="E7" t="s">
        <v>15</v>
      </c>
      <c r="F7">
        <v>166.34265160999999</v>
      </c>
      <c r="G7">
        <v>9.8871449745001669</v>
      </c>
      <c r="H7">
        <v>9.9440687191777215</v>
      </c>
      <c r="I7">
        <f>ABS(Table13[[#This Row],[num_integration]]-Table13[[#This Row],[ml_integration]])</f>
        <v>5.6923744677554566E-2</v>
      </c>
    </row>
    <row r="8" spans="1:9" x14ac:dyDescent="0.35">
      <c r="A8" t="s">
        <v>235</v>
      </c>
      <c r="B8">
        <v>29</v>
      </c>
      <c r="C8">
        <v>35</v>
      </c>
      <c r="D8">
        <v>15</v>
      </c>
      <c r="E8" t="s">
        <v>11</v>
      </c>
      <c r="F8">
        <v>140.05029773699999</v>
      </c>
      <c r="G8">
        <v>18.070202575463849</v>
      </c>
      <c r="H8">
        <v>18.131593026540941</v>
      </c>
      <c r="I8">
        <f>ABS(Table13[[#This Row],[num_integration]]-Table13[[#This Row],[ml_integration]])</f>
        <v>6.1390451077091512E-2</v>
      </c>
    </row>
    <row r="9" spans="1:9" x14ac:dyDescent="0.35">
      <c r="A9" t="s">
        <v>271</v>
      </c>
      <c r="B9">
        <v>30</v>
      </c>
      <c r="C9">
        <v>16.5</v>
      </c>
      <c r="D9">
        <v>30</v>
      </c>
      <c r="E9" t="s">
        <v>13</v>
      </c>
      <c r="F9">
        <v>139.64456081399999</v>
      </c>
      <c r="G9">
        <v>8.808361279953278</v>
      </c>
      <c r="H9">
        <v>8.8702890766373912</v>
      </c>
      <c r="I9">
        <f>ABS(Table13[[#This Row],[num_integration]]-Table13[[#This Row],[ml_integration]])</f>
        <v>6.192779668411319E-2</v>
      </c>
    </row>
    <row r="10" spans="1:9" x14ac:dyDescent="0.35">
      <c r="A10" t="s">
        <v>173</v>
      </c>
      <c r="B10">
        <v>29</v>
      </c>
      <c r="C10">
        <v>4.5</v>
      </c>
      <c r="D10">
        <v>45</v>
      </c>
      <c r="E10" t="s">
        <v>15</v>
      </c>
      <c r="F10">
        <v>157.11875832000001</v>
      </c>
      <c r="G10">
        <v>2.0690497718517848</v>
      </c>
      <c r="H10">
        <v>2.137576674733737</v>
      </c>
      <c r="I10">
        <f>ABS(Table13[[#This Row],[num_integration]]-Table13[[#This Row],[ml_integration]])</f>
        <v>6.8526902881952179E-2</v>
      </c>
    </row>
    <row r="11" spans="1:9" x14ac:dyDescent="0.35">
      <c r="A11" t="s">
        <v>239</v>
      </c>
      <c r="B11">
        <v>30</v>
      </c>
      <c r="C11">
        <v>0.5</v>
      </c>
      <c r="D11">
        <v>30</v>
      </c>
      <c r="E11" t="s">
        <v>13</v>
      </c>
      <c r="F11">
        <v>108.75211045099999</v>
      </c>
      <c r="G11">
        <v>1.700842724742716</v>
      </c>
      <c r="H11">
        <v>1.6311888418911169</v>
      </c>
      <c r="I11">
        <f>ABS(Table13[[#This Row],[num_integration]]-Table13[[#This Row],[ml_integration]])</f>
        <v>6.9653882851599125E-2</v>
      </c>
    </row>
    <row r="12" spans="1:9" x14ac:dyDescent="0.35">
      <c r="A12" t="s">
        <v>83</v>
      </c>
      <c r="B12">
        <v>25</v>
      </c>
      <c r="C12">
        <v>35</v>
      </c>
      <c r="D12">
        <v>0</v>
      </c>
      <c r="E12" t="s">
        <v>9</v>
      </c>
      <c r="F12">
        <v>120.868309915</v>
      </c>
      <c r="G12">
        <v>30.36220009205099</v>
      </c>
      <c r="H12">
        <v>30.437716514545851</v>
      </c>
      <c r="I12">
        <f>ABS(Table13[[#This Row],[num_integration]]-Table13[[#This Row],[ml_integration]])</f>
        <v>7.5516422494860791E-2</v>
      </c>
    </row>
    <row r="13" spans="1:9" x14ac:dyDescent="0.35">
      <c r="A13" t="s">
        <v>75</v>
      </c>
      <c r="B13">
        <v>25</v>
      </c>
      <c r="C13">
        <v>32.5</v>
      </c>
      <c r="D13">
        <v>0</v>
      </c>
      <c r="E13" t="s">
        <v>9</v>
      </c>
      <c r="F13">
        <v>120.46594876100001</v>
      </c>
      <c r="G13">
        <v>29.231505467600531</v>
      </c>
      <c r="H13">
        <v>29.151046868341041</v>
      </c>
      <c r="I13">
        <f>ABS(Table13[[#This Row],[num_integration]]-Table13[[#This Row],[ml_integration]])</f>
        <v>8.0458599259490171E-2</v>
      </c>
    </row>
    <row r="14" spans="1:9" x14ac:dyDescent="0.35">
      <c r="A14" t="s">
        <v>260</v>
      </c>
      <c r="B14">
        <v>30</v>
      </c>
      <c r="C14">
        <v>10.5</v>
      </c>
      <c r="D14">
        <v>45</v>
      </c>
      <c r="E14" t="s">
        <v>15</v>
      </c>
      <c r="F14">
        <v>138.069381416</v>
      </c>
      <c r="G14">
        <v>7.7499907406100457</v>
      </c>
      <c r="H14">
        <v>7.8310542979379534</v>
      </c>
      <c r="I14">
        <f>ABS(Table13[[#This Row],[num_integration]]-Table13[[#This Row],[ml_integration]])</f>
        <v>8.1063557327907709E-2</v>
      </c>
    </row>
    <row r="15" spans="1:9" x14ac:dyDescent="0.35">
      <c r="A15" t="s">
        <v>240</v>
      </c>
      <c r="B15">
        <v>30</v>
      </c>
      <c r="C15">
        <v>0.5</v>
      </c>
      <c r="D15">
        <v>45</v>
      </c>
      <c r="E15" t="s">
        <v>15</v>
      </c>
      <c r="F15">
        <v>128.44943761799999</v>
      </c>
      <c r="G15">
        <v>0.84128712491126012</v>
      </c>
      <c r="H15">
        <v>0.75589072070943075</v>
      </c>
      <c r="I15">
        <f>ABS(Table13[[#This Row],[num_integration]]-Table13[[#This Row],[ml_integration]])</f>
        <v>8.5396404201829368E-2</v>
      </c>
    </row>
    <row r="16" spans="1:9" x14ac:dyDescent="0.35">
      <c r="A16" t="s">
        <v>201</v>
      </c>
      <c r="B16">
        <v>29</v>
      </c>
      <c r="C16">
        <v>18.5</v>
      </c>
      <c r="D16">
        <v>45</v>
      </c>
      <c r="E16" t="s">
        <v>15</v>
      </c>
      <c r="F16">
        <v>155.09772872900001</v>
      </c>
      <c r="G16">
        <v>6.8572283951571409</v>
      </c>
      <c r="H16">
        <v>6.7633308643548844</v>
      </c>
      <c r="I16">
        <f>ABS(Table13[[#This Row],[num_integration]]-Table13[[#This Row],[ml_integration]])</f>
        <v>9.389753080225649E-2</v>
      </c>
    </row>
    <row r="17" spans="1:9" x14ac:dyDescent="0.35">
      <c r="A17" t="s">
        <v>137</v>
      </c>
      <c r="B17">
        <v>27</v>
      </c>
      <c r="C17">
        <v>24.5</v>
      </c>
      <c r="D17">
        <v>30</v>
      </c>
      <c r="E17" t="s">
        <v>13</v>
      </c>
      <c r="F17">
        <v>136.07873117899999</v>
      </c>
      <c r="G17">
        <v>13.87260288275591</v>
      </c>
      <c r="H17">
        <v>13.75537923216552</v>
      </c>
      <c r="I17">
        <f>ABS(Table13[[#This Row],[num_integration]]-Table13[[#This Row],[ml_integration]])</f>
        <v>0.11722365059038964</v>
      </c>
    </row>
    <row r="18" spans="1:9" x14ac:dyDescent="0.35">
      <c r="A18" t="s">
        <v>302</v>
      </c>
      <c r="B18">
        <v>30</v>
      </c>
      <c r="C18">
        <v>32.5</v>
      </c>
      <c r="D18">
        <v>15</v>
      </c>
      <c r="E18" t="s">
        <v>11</v>
      </c>
      <c r="F18">
        <v>141.336081028</v>
      </c>
      <c r="G18">
        <v>15.717471449229709</v>
      </c>
      <c r="H18">
        <v>15.589648044426211</v>
      </c>
      <c r="I18">
        <f>ABS(Table13[[#This Row],[num_integration]]-Table13[[#This Row],[ml_integration]])</f>
        <v>0.12782340480349852</v>
      </c>
    </row>
    <row r="19" spans="1:9" x14ac:dyDescent="0.35">
      <c r="A19" t="s">
        <v>267</v>
      </c>
      <c r="B19">
        <v>30</v>
      </c>
      <c r="C19">
        <v>14.5</v>
      </c>
      <c r="D19">
        <v>30</v>
      </c>
      <c r="E19" t="s">
        <v>13</v>
      </c>
      <c r="F19">
        <v>136.21123641700001</v>
      </c>
      <c r="G19">
        <v>8.346485498070944</v>
      </c>
      <c r="H19">
        <v>8.2060078162330683</v>
      </c>
      <c r="I19">
        <f>ABS(Table13[[#This Row],[num_integration]]-Table13[[#This Row],[ml_integration]])</f>
        <v>0.14047768183787568</v>
      </c>
    </row>
    <row r="20" spans="1:9" x14ac:dyDescent="0.35">
      <c r="A20" t="s">
        <v>169</v>
      </c>
      <c r="B20">
        <v>29</v>
      </c>
      <c r="C20">
        <v>2.5</v>
      </c>
      <c r="D20">
        <v>45</v>
      </c>
      <c r="E20" t="s">
        <v>15</v>
      </c>
      <c r="F20">
        <v>148.52414107300001</v>
      </c>
      <c r="G20">
        <v>1.3830298115970101</v>
      </c>
      <c r="H20">
        <v>1.240353604428492</v>
      </c>
      <c r="I20">
        <f>ABS(Table13[[#This Row],[num_integration]]-Table13[[#This Row],[ml_integration]])</f>
        <v>0.14267620716851814</v>
      </c>
    </row>
    <row r="21" spans="1:9" x14ac:dyDescent="0.35">
      <c r="A21" t="s">
        <v>225</v>
      </c>
      <c r="B21">
        <v>29</v>
      </c>
      <c r="C21">
        <v>30.5</v>
      </c>
      <c r="D21">
        <v>45</v>
      </c>
      <c r="E21" t="s">
        <v>15</v>
      </c>
      <c r="F21">
        <v>165.69910770999999</v>
      </c>
      <c r="G21">
        <v>8.9445629306868266</v>
      </c>
      <c r="H21">
        <v>9.0913233461269556</v>
      </c>
      <c r="I21">
        <f>ABS(Table13[[#This Row],[num_integration]]-Table13[[#This Row],[ml_integration]])</f>
        <v>0.14676041544012897</v>
      </c>
    </row>
    <row r="22" spans="1:9" x14ac:dyDescent="0.35">
      <c r="A22" t="s">
        <v>251</v>
      </c>
      <c r="B22">
        <v>30</v>
      </c>
      <c r="C22">
        <v>6.5</v>
      </c>
      <c r="D22">
        <v>30</v>
      </c>
      <c r="E22" t="s">
        <v>13</v>
      </c>
      <c r="F22">
        <v>116.290708482</v>
      </c>
      <c r="G22">
        <v>7.4766837159075532</v>
      </c>
      <c r="H22">
        <v>7.318826687489036</v>
      </c>
      <c r="I22">
        <f>ABS(Table13[[#This Row],[num_integration]]-Table13[[#This Row],[ml_integration]])</f>
        <v>0.15785702841851723</v>
      </c>
    </row>
    <row r="23" spans="1:9" x14ac:dyDescent="0.35">
      <c r="A23" t="s">
        <v>279</v>
      </c>
      <c r="B23">
        <v>30</v>
      </c>
      <c r="C23">
        <v>20.5</v>
      </c>
      <c r="D23">
        <v>30</v>
      </c>
      <c r="E23" t="s">
        <v>13</v>
      </c>
      <c r="F23">
        <v>142.48508721600001</v>
      </c>
      <c r="G23">
        <v>10.41730100807068</v>
      </c>
      <c r="H23">
        <v>10.24805454271973</v>
      </c>
      <c r="I23">
        <f>ABS(Table13[[#This Row],[num_integration]]-Table13[[#This Row],[ml_integration]])</f>
        <v>0.16924646535095</v>
      </c>
    </row>
    <row r="24" spans="1:9" x14ac:dyDescent="0.35">
      <c r="A24" t="s">
        <v>285</v>
      </c>
      <c r="B24">
        <v>30</v>
      </c>
      <c r="C24">
        <v>24.5</v>
      </c>
      <c r="D24">
        <v>0</v>
      </c>
      <c r="E24" t="s">
        <v>9</v>
      </c>
      <c r="F24">
        <v>130.640578866</v>
      </c>
      <c r="G24">
        <v>12.95100095782721</v>
      </c>
      <c r="H24">
        <v>12.78056971572801</v>
      </c>
      <c r="I24">
        <f>ABS(Table13[[#This Row],[num_integration]]-Table13[[#This Row],[ml_integration]])</f>
        <v>0.17043124209920002</v>
      </c>
    </row>
    <row r="25" spans="1:9" x14ac:dyDescent="0.35">
      <c r="A25" t="s">
        <v>163</v>
      </c>
      <c r="B25">
        <v>29</v>
      </c>
      <c r="C25">
        <v>0.5</v>
      </c>
      <c r="D25">
        <v>0</v>
      </c>
      <c r="E25" t="s">
        <v>9</v>
      </c>
      <c r="F25">
        <v>89.407453447999998</v>
      </c>
      <c r="G25">
        <v>1.6960508481476151</v>
      </c>
      <c r="H25">
        <v>1.866857406374038</v>
      </c>
      <c r="I25">
        <f>ABS(Table13[[#This Row],[num_integration]]-Table13[[#This Row],[ml_integration]])</f>
        <v>0.17080655822642288</v>
      </c>
    </row>
    <row r="26" spans="1:9" x14ac:dyDescent="0.35">
      <c r="A26" t="s">
        <v>78</v>
      </c>
      <c r="B26">
        <v>25</v>
      </c>
      <c r="C26">
        <v>32.5</v>
      </c>
      <c r="D26">
        <v>45</v>
      </c>
      <c r="E26" t="s">
        <v>15</v>
      </c>
      <c r="F26">
        <v>151.86499017</v>
      </c>
      <c r="G26">
        <v>9.7397399712489623</v>
      </c>
      <c r="H26">
        <v>9.9109874744790432</v>
      </c>
      <c r="I26">
        <f>ABS(Table13[[#This Row],[num_integration]]-Table13[[#This Row],[ml_integration]])</f>
        <v>0.17124750323008087</v>
      </c>
    </row>
    <row r="27" spans="1:9" x14ac:dyDescent="0.35">
      <c r="A27" t="s">
        <v>154</v>
      </c>
      <c r="B27">
        <v>27</v>
      </c>
      <c r="C27">
        <v>32.5</v>
      </c>
      <c r="D27">
        <v>45</v>
      </c>
      <c r="E27" t="s">
        <v>15</v>
      </c>
      <c r="F27">
        <v>159.38282853000001</v>
      </c>
      <c r="G27">
        <v>9.6404418532403398</v>
      </c>
      <c r="H27">
        <v>9.4685871260417116</v>
      </c>
      <c r="I27">
        <f>ABS(Table13[[#This Row],[num_integration]]-Table13[[#This Row],[ml_integration]])</f>
        <v>0.17185472719862815</v>
      </c>
    </row>
    <row r="28" spans="1:9" x14ac:dyDescent="0.35">
      <c r="A28" t="s">
        <v>231</v>
      </c>
      <c r="B28">
        <v>29</v>
      </c>
      <c r="C28">
        <v>34.5</v>
      </c>
      <c r="D28">
        <v>15</v>
      </c>
      <c r="E28" t="s">
        <v>11</v>
      </c>
      <c r="F28">
        <v>139.74296128700001</v>
      </c>
      <c r="G28">
        <v>17.888036140457601</v>
      </c>
      <c r="H28">
        <v>17.710758106121379</v>
      </c>
      <c r="I28">
        <f>ABS(Table13[[#This Row],[num_integration]]-Table13[[#This Row],[ml_integration]])</f>
        <v>0.17727803433622213</v>
      </c>
    </row>
    <row r="29" spans="1:9" x14ac:dyDescent="0.35">
      <c r="A29" t="s">
        <v>124</v>
      </c>
      <c r="B29">
        <v>27</v>
      </c>
      <c r="C29">
        <v>18.5</v>
      </c>
      <c r="D29">
        <v>15</v>
      </c>
      <c r="E29" t="s">
        <v>11</v>
      </c>
      <c r="F29">
        <v>124.619045317</v>
      </c>
      <c r="G29">
        <v>15.72883088025573</v>
      </c>
      <c r="H29">
        <v>15.926115882306931</v>
      </c>
      <c r="I29">
        <f>ABS(Table13[[#This Row],[num_integration]]-Table13[[#This Row],[ml_integration]])</f>
        <v>0.19728500205120092</v>
      </c>
    </row>
    <row r="30" spans="1:9" x14ac:dyDescent="0.35">
      <c r="A30" t="s">
        <v>192</v>
      </c>
      <c r="B30">
        <v>29</v>
      </c>
      <c r="C30">
        <v>14.5</v>
      </c>
      <c r="D30">
        <v>30</v>
      </c>
      <c r="E30" t="s">
        <v>13</v>
      </c>
      <c r="F30">
        <v>133.929578722</v>
      </c>
      <c r="G30">
        <v>7.734607301840339</v>
      </c>
      <c r="H30">
        <v>7.5263786625846478</v>
      </c>
      <c r="I30">
        <f>ABS(Table13[[#This Row],[num_integration]]-Table13[[#This Row],[ml_integration]])</f>
        <v>0.20822863925569113</v>
      </c>
    </row>
    <row r="31" spans="1:9" x14ac:dyDescent="0.35">
      <c r="A31" t="s">
        <v>67</v>
      </c>
      <c r="B31">
        <v>25</v>
      </c>
      <c r="C31">
        <v>28.5</v>
      </c>
      <c r="D31">
        <v>0</v>
      </c>
      <c r="E31" t="s">
        <v>9</v>
      </c>
      <c r="F31">
        <v>118.235051215</v>
      </c>
      <c r="G31">
        <v>27.06063588860107</v>
      </c>
      <c r="H31">
        <v>27.302150954378479</v>
      </c>
      <c r="I31">
        <f>ABS(Table13[[#This Row],[num_integration]]-Table13[[#This Row],[ml_integration]])</f>
        <v>0.24151506577740989</v>
      </c>
    </row>
    <row r="32" spans="1:9" x14ac:dyDescent="0.35">
      <c r="A32" t="s">
        <v>141</v>
      </c>
      <c r="B32">
        <v>27</v>
      </c>
      <c r="C32">
        <v>26.5</v>
      </c>
      <c r="D32">
        <v>30</v>
      </c>
      <c r="E32" t="s">
        <v>13</v>
      </c>
      <c r="F32">
        <v>137.752519011</v>
      </c>
      <c r="G32">
        <v>14.19189366958096</v>
      </c>
      <c r="H32">
        <v>13.909590882448359</v>
      </c>
      <c r="I32">
        <f>ABS(Table13[[#This Row],[num_integration]]-Table13[[#This Row],[ml_integration]])</f>
        <v>0.28230278713260049</v>
      </c>
    </row>
    <row r="33" spans="1:9" x14ac:dyDescent="0.35">
      <c r="A33" t="s">
        <v>238</v>
      </c>
      <c r="B33">
        <v>30</v>
      </c>
      <c r="C33">
        <v>0.5</v>
      </c>
      <c r="D33">
        <v>0</v>
      </c>
      <c r="E33" t="s">
        <v>9</v>
      </c>
      <c r="F33">
        <v>91.936351209999998</v>
      </c>
      <c r="G33">
        <v>1.3214989704473179</v>
      </c>
      <c r="H33">
        <v>1.6101551353033301</v>
      </c>
      <c r="I33">
        <f>ABS(Table13[[#This Row],[num_integration]]-Table13[[#This Row],[ml_integration]])</f>
        <v>0.2886561648560122</v>
      </c>
    </row>
    <row r="34" spans="1:9" x14ac:dyDescent="0.35">
      <c r="A34" t="s">
        <v>23</v>
      </c>
      <c r="B34">
        <v>25</v>
      </c>
      <c r="C34">
        <v>4.5</v>
      </c>
      <c r="D34">
        <v>45</v>
      </c>
      <c r="E34" t="s">
        <v>15</v>
      </c>
      <c r="F34">
        <v>143.01484036400001</v>
      </c>
      <c r="G34">
        <v>1.6910092916971191</v>
      </c>
      <c r="H34">
        <v>1.392323185236819</v>
      </c>
      <c r="I34">
        <f>ABS(Table13[[#This Row],[num_integration]]-Table13[[#This Row],[ml_integration]])</f>
        <v>0.29868610646030014</v>
      </c>
    </row>
    <row r="35" spans="1:9" x14ac:dyDescent="0.35">
      <c r="A35" t="s">
        <v>126</v>
      </c>
      <c r="B35">
        <v>27</v>
      </c>
      <c r="C35">
        <v>18.5</v>
      </c>
      <c r="D35">
        <v>45</v>
      </c>
      <c r="E35" t="s">
        <v>15</v>
      </c>
      <c r="F35">
        <v>148.310721874</v>
      </c>
      <c r="G35">
        <v>6.8420302055172311</v>
      </c>
      <c r="H35">
        <v>6.5385831527105438</v>
      </c>
      <c r="I35">
        <f>ABS(Table13[[#This Row],[num_integration]]-Table13[[#This Row],[ml_integration]])</f>
        <v>0.30344705280668727</v>
      </c>
    </row>
    <row r="36" spans="1:9" x14ac:dyDescent="0.35">
      <c r="A36" t="s">
        <v>86</v>
      </c>
      <c r="B36">
        <v>25</v>
      </c>
      <c r="C36">
        <v>35</v>
      </c>
      <c r="D36">
        <v>45</v>
      </c>
      <c r="E36" t="s">
        <v>15</v>
      </c>
      <c r="F36">
        <v>153.05587607999999</v>
      </c>
      <c r="G36">
        <v>11.034562373756851</v>
      </c>
      <c r="H36">
        <v>11.3451321744592</v>
      </c>
      <c r="I36">
        <f>ABS(Table13[[#This Row],[num_integration]]-Table13[[#This Row],[ml_integration]])</f>
        <v>0.31056980070234985</v>
      </c>
    </row>
    <row r="37" spans="1:9" x14ac:dyDescent="0.35">
      <c r="A37" t="s">
        <v>219</v>
      </c>
      <c r="B37">
        <v>29</v>
      </c>
      <c r="C37">
        <v>28.5</v>
      </c>
      <c r="D37">
        <v>15</v>
      </c>
      <c r="E37" t="s">
        <v>11</v>
      </c>
      <c r="F37">
        <v>136.42493462600001</v>
      </c>
      <c r="G37">
        <v>14.149648281456001</v>
      </c>
      <c r="H37">
        <v>13.82107457708025</v>
      </c>
      <c r="I37">
        <f>ABS(Table13[[#This Row],[num_integration]]-Table13[[#This Row],[ml_integration]])</f>
        <v>0.32857370437575106</v>
      </c>
    </row>
    <row r="38" spans="1:9" x14ac:dyDescent="0.35">
      <c r="A38" t="s">
        <v>205</v>
      </c>
      <c r="B38">
        <v>29</v>
      </c>
      <c r="C38">
        <v>20.5</v>
      </c>
      <c r="D38">
        <v>45</v>
      </c>
      <c r="E38" t="s">
        <v>15</v>
      </c>
      <c r="F38">
        <v>157.50755942000001</v>
      </c>
      <c r="G38">
        <v>7.0546123892318233</v>
      </c>
      <c r="H38">
        <v>6.7224727288762551</v>
      </c>
      <c r="I38">
        <f>ABS(Table13[[#This Row],[num_integration]]-Table13[[#This Row],[ml_integration]])</f>
        <v>0.33213966035556819</v>
      </c>
    </row>
    <row r="39" spans="1:9" x14ac:dyDescent="0.35">
      <c r="A39" t="s">
        <v>87</v>
      </c>
      <c r="B39">
        <v>27</v>
      </c>
      <c r="C39">
        <v>0.5</v>
      </c>
      <c r="D39">
        <v>0</v>
      </c>
      <c r="E39" t="s">
        <v>9</v>
      </c>
      <c r="F39">
        <v>91.886603296000004</v>
      </c>
      <c r="G39">
        <v>1.4844502604008381</v>
      </c>
      <c r="H39">
        <v>1.151922274093522</v>
      </c>
      <c r="I39">
        <f>ABS(Table13[[#This Row],[num_integration]]-Table13[[#This Row],[ml_integration]])</f>
        <v>0.33252798630731606</v>
      </c>
    </row>
    <row r="40" spans="1:9" x14ac:dyDescent="0.35">
      <c r="A40" t="s">
        <v>170</v>
      </c>
      <c r="B40">
        <v>29</v>
      </c>
      <c r="C40">
        <v>4.5</v>
      </c>
      <c r="D40">
        <v>0</v>
      </c>
      <c r="E40" t="s">
        <v>9</v>
      </c>
      <c r="F40">
        <v>91.508483648000009</v>
      </c>
      <c r="G40">
        <v>8.8058856364149865</v>
      </c>
      <c r="H40">
        <v>8.4711141421660159</v>
      </c>
      <c r="I40">
        <f>ABS(Table13[[#This Row],[num_integration]]-Table13[[#This Row],[ml_integration]])</f>
        <v>0.33477149424897057</v>
      </c>
    </row>
    <row r="41" spans="1:9" x14ac:dyDescent="0.35">
      <c r="A41" t="s">
        <v>227</v>
      </c>
      <c r="B41">
        <v>29</v>
      </c>
      <c r="C41">
        <v>32.5</v>
      </c>
      <c r="D41">
        <v>15</v>
      </c>
      <c r="E41" t="s">
        <v>11</v>
      </c>
      <c r="F41">
        <v>139.770155907</v>
      </c>
      <c r="G41">
        <v>15.51782426522119</v>
      </c>
      <c r="H41">
        <v>15.859668632889679</v>
      </c>
      <c r="I41">
        <f>ABS(Table13[[#This Row],[num_integration]]-Table13[[#This Row],[ml_integration]])</f>
        <v>0.34184436766848947</v>
      </c>
    </row>
    <row r="42" spans="1:9" x14ac:dyDescent="0.35">
      <c r="A42" t="s">
        <v>224</v>
      </c>
      <c r="B42">
        <v>29</v>
      </c>
      <c r="C42">
        <v>30.5</v>
      </c>
      <c r="D42">
        <v>30</v>
      </c>
      <c r="E42" t="s">
        <v>13</v>
      </c>
      <c r="F42">
        <v>146.07168561200001</v>
      </c>
      <c r="G42">
        <v>15.738729547233801</v>
      </c>
      <c r="H42">
        <v>16.12880598632546</v>
      </c>
      <c r="I42">
        <f>ABS(Table13[[#This Row],[num_integration]]-Table13[[#This Row],[ml_integration]])</f>
        <v>0.39007643909165957</v>
      </c>
    </row>
    <row r="43" spans="1:9" x14ac:dyDescent="0.35">
      <c r="A43" t="s">
        <v>162</v>
      </c>
      <c r="B43">
        <v>27</v>
      </c>
      <c r="C43">
        <v>35</v>
      </c>
      <c r="D43">
        <v>45</v>
      </c>
      <c r="E43" t="s">
        <v>15</v>
      </c>
      <c r="F43">
        <v>160.37654226999999</v>
      </c>
      <c r="G43">
        <v>11.390859244043741</v>
      </c>
      <c r="H43">
        <v>10.988772879869879</v>
      </c>
      <c r="I43">
        <f>ABS(Table13[[#This Row],[num_integration]]-Table13[[#This Row],[ml_integration]])</f>
        <v>0.40208636417386145</v>
      </c>
    </row>
    <row r="44" spans="1:9" x14ac:dyDescent="0.35">
      <c r="A44" t="s">
        <v>303</v>
      </c>
      <c r="B44">
        <v>30</v>
      </c>
      <c r="C44">
        <v>32.5</v>
      </c>
      <c r="D44">
        <v>30</v>
      </c>
      <c r="E44" t="s">
        <v>13</v>
      </c>
      <c r="F44">
        <v>150.341314673</v>
      </c>
      <c r="G44">
        <v>17.444883343591439</v>
      </c>
      <c r="H44">
        <v>17.85265233579003</v>
      </c>
      <c r="I44">
        <f>ABS(Table13[[#This Row],[num_integration]]-Table13[[#This Row],[ml_integration]])</f>
        <v>0.40776899219859075</v>
      </c>
    </row>
    <row r="45" spans="1:9" x14ac:dyDescent="0.35">
      <c r="A45" t="s">
        <v>135</v>
      </c>
      <c r="B45">
        <v>27</v>
      </c>
      <c r="C45">
        <v>24.5</v>
      </c>
      <c r="D45">
        <v>0</v>
      </c>
      <c r="E45" t="s">
        <v>9</v>
      </c>
      <c r="F45">
        <v>122.307949722</v>
      </c>
      <c r="G45">
        <v>13.367518203153921</v>
      </c>
      <c r="H45">
        <v>13.7769649376794</v>
      </c>
      <c r="I45">
        <f>ABS(Table13[[#This Row],[num_integration]]-Table13[[#This Row],[ml_integration]])</f>
        <v>0.40944673452547953</v>
      </c>
    </row>
    <row r="46" spans="1:9" x14ac:dyDescent="0.35">
      <c r="A46" t="s">
        <v>272</v>
      </c>
      <c r="B46">
        <v>30</v>
      </c>
      <c r="C46">
        <v>16.5</v>
      </c>
      <c r="D46">
        <v>45</v>
      </c>
      <c r="E46" t="s">
        <v>15</v>
      </c>
      <c r="F46">
        <v>153.42332929400001</v>
      </c>
      <c r="G46">
        <v>7.0979408875575016</v>
      </c>
      <c r="H46">
        <v>6.6765523417561781</v>
      </c>
      <c r="I46">
        <f>ABS(Table13[[#This Row],[num_integration]]-Table13[[#This Row],[ml_integration]])</f>
        <v>0.42138854580132357</v>
      </c>
    </row>
    <row r="47" spans="1:9" x14ac:dyDescent="0.35">
      <c r="A47" t="s">
        <v>215</v>
      </c>
      <c r="B47">
        <v>29</v>
      </c>
      <c r="C47">
        <v>26.5</v>
      </c>
      <c r="D47">
        <v>15</v>
      </c>
      <c r="E47" t="s">
        <v>11</v>
      </c>
      <c r="F47">
        <v>135.68381792299999</v>
      </c>
      <c r="G47">
        <v>13.1419455858177</v>
      </c>
      <c r="H47">
        <v>13.567877335946831</v>
      </c>
      <c r="I47">
        <f>ABS(Table13[[#This Row],[num_integration]]-Table13[[#This Row],[ml_integration]])</f>
        <v>0.42593175012913065</v>
      </c>
    </row>
    <row r="48" spans="1:9" x14ac:dyDescent="0.35">
      <c r="A48" t="s">
        <v>306</v>
      </c>
      <c r="B48">
        <v>30</v>
      </c>
      <c r="C48">
        <v>34.5</v>
      </c>
      <c r="D48">
        <v>15</v>
      </c>
      <c r="E48" t="s">
        <v>11</v>
      </c>
      <c r="F48">
        <v>142.91034400500001</v>
      </c>
      <c r="G48">
        <v>17.282444276482739</v>
      </c>
      <c r="H48">
        <v>16.849246301132101</v>
      </c>
      <c r="I48">
        <f>ABS(Table13[[#This Row],[num_integration]]-Table13[[#This Row],[ml_integration]])</f>
        <v>0.43319797535063742</v>
      </c>
    </row>
    <row r="49" spans="1:9" x14ac:dyDescent="0.35">
      <c r="A49" t="s">
        <v>299</v>
      </c>
      <c r="B49">
        <v>30</v>
      </c>
      <c r="C49">
        <v>30.5</v>
      </c>
      <c r="D49">
        <v>30</v>
      </c>
      <c r="E49" t="s">
        <v>13</v>
      </c>
      <c r="F49">
        <v>148.088855147</v>
      </c>
      <c r="G49">
        <v>16.374922925060051</v>
      </c>
      <c r="H49">
        <v>16.816858770202089</v>
      </c>
      <c r="I49">
        <f>ABS(Table13[[#This Row],[num_integration]]-Table13[[#This Row],[ml_integration]])</f>
        <v>0.44193584514203721</v>
      </c>
    </row>
    <row r="50" spans="1:9" x14ac:dyDescent="0.35">
      <c r="A50" t="s">
        <v>8</v>
      </c>
      <c r="B50">
        <v>25</v>
      </c>
      <c r="C50">
        <v>0.5</v>
      </c>
      <c r="D50">
        <v>0</v>
      </c>
      <c r="E50" t="s">
        <v>9</v>
      </c>
      <c r="F50">
        <v>86.939956576</v>
      </c>
      <c r="G50">
        <v>1.5541465369998111</v>
      </c>
      <c r="H50">
        <v>1.087183761263077</v>
      </c>
      <c r="I50">
        <f>ABS(Table13[[#This Row],[num_integration]]-Table13[[#This Row],[ml_integration]])</f>
        <v>0.46696277573673406</v>
      </c>
    </row>
    <row r="51" spans="1:9" x14ac:dyDescent="0.35">
      <c r="A51" t="s">
        <v>298</v>
      </c>
      <c r="B51">
        <v>30</v>
      </c>
      <c r="C51">
        <v>30.5</v>
      </c>
      <c r="D51">
        <v>15</v>
      </c>
      <c r="E51" t="s">
        <v>11</v>
      </c>
      <c r="F51">
        <v>140.63977956799999</v>
      </c>
      <c r="G51">
        <v>13.76845490618579</v>
      </c>
      <c r="H51">
        <v>14.23889980182412</v>
      </c>
      <c r="I51">
        <f>ABS(Table13[[#This Row],[num_integration]]-Table13[[#This Row],[ml_integration]])</f>
        <v>0.47044489563833025</v>
      </c>
    </row>
    <row r="52" spans="1:9" x14ac:dyDescent="0.35">
      <c r="A52" t="s">
        <v>148</v>
      </c>
      <c r="B52">
        <v>27</v>
      </c>
      <c r="C52">
        <v>30.5</v>
      </c>
      <c r="D52">
        <v>15</v>
      </c>
      <c r="E52" t="s">
        <v>11</v>
      </c>
      <c r="F52">
        <v>132.251598895</v>
      </c>
      <c r="G52">
        <v>17.07915792971292</v>
      </c>
      <c r="H52">
        <v>16.587152128712429</v>
      </c>
      <c r="I52">
        <f>ABS(Table13[[#This Row],[num_integration]]-Table13[[#This Row],[ml_integration]])</f>
        <v>0.49200580100049152</v>
      </c>
    </row>
    <row r="53" spans="1:9" x14ac:dyDescent="0.35">
      <c r="A53" t="s">
        <v>275</v>
      </c>
      <c r="B53">
        <v>30</v>
      </c>
      <c r="C53">
        <v>18.5</v>
      </c>
      <c r="D53">
        <v>30</v>
      </c>
      <c r="E53" t="s">
        <v>13</v>
      </c>
      <c r="F53">
        <v>140.840528011</v>
      </c>
      <c r="G53">
        <v>9.7841056864014888</v>
      </c>
      <c r="H53">
        <v>9.2905780473436153</v>
      </c>
      <c r="I53">
        <f>ABS(Table13[[#This Row],[num_integration]]-Table13[[#This Row],[ml_integration]])</f>
        <v>0.49352763905787356</v>
      </c>
    </row>
    <row r="54" spans="1:9" x14ac:dyDescent="0.35">
      <c r="A54" t="s">
        <v>200</v>
      </c>
      <c r="B54">
        <v>29</v>
      </c>
      <c r="C54">
        <v>18.5</v>
      </c>
      <c r="D54">
        <v>30</v>
      </c>
      <c r="E54" t="s">
        <v>13</v>
      </c>
      <c r="F54">
        <v>138.636393607</v>
      </c>
      <c r="G54">
        <v>9.7098976363571303</v>
      </c>
      <c r="H54">
        <v>9.2149806733143578</v>
      </c>
      <c r="I54">
        <f>ABS(Table13[[#This Row],[num_integration]]-Table13[[#This Row],[ml_integration]])</f>
        <v>0.49491696304277255</v>
      </c>
    </row>
    <row r="55" spans="1:9" x14ac:dyDescent="0.35">
      <c r="A55" t="s">
        <v>14</v>
      </c>
      <c r="B55">
        <v>25</v>
      </c>
      <c r="C55">
        <v>0.5</v>
      </c>
      <c r="D55">
        <v>45</v>
      </c>
      <c r="E55" t="s">
        <v>15</v>
      </c>
      <c r="F55">
        <v>111.768550754</v>
      </c>
      <c r="G55">
        <v>1.011342993310284</v>
      </c>
      <c r="H55">
        <v>1.522600957831173</v>
      </c>
      <c r="I55">
        <f>ABS(Table13[[#This Row],[num_integration]]-Table13[[#This Row],[ml_integration]])</f>
        <v>0.51125796452088901</v>
      </c>
    </row>
    <row r="56" spans="1:9" x14ac:dyDescent="0.35">
      <c r="A56" t="s">
        <v>158</v>
      </c>
      <c r="B56">
        <v>27</v>
      </c>
      <c r="C56">
        <v>34.5</v>
      </c>
      <c r="D56">
        <v>45</v>
      </c>
      <c r="E56" t="s">
        <v>15</v>
      </c>
      <c r="F56">
        <v>160.13993418000001</v>
      </c>
      <c r="G56">
        <v>10.15674673679829</v>
      </c>
      <c r="H56">
        <v>10.67045772091433</v>
      </c>
      <c r="I56">
        <f>ABS(Table13[[#This Row],[num_integration]]-Table13[[#This Row],[ml_integration]])</f>
        <v>0.51371098411603988</v>
      </c>
    </row>
    <row r="57" spans="1:9" x14ac:dyDescent="0.35">
      <c r="A57" t="s">
        <v>27</v>
      </c>
      <c r="B57">
        <v>25</v>
      </c>
      <c r="C57">
        <v>6.5</v>
      </c>
      <c r="D57">
        <v>45</v>
      </c>
      <c r="E57" t="s">
        <v>15</v>
      </c>
      <c r="F57">
        <v>115.73737817999999</v>
      </c>
      <c r="G57">
        <v>8.2700938113139557</v>
      </c>
      <c r="H57">
        <v>8.7940330256742527</v>
      </c>
      <c r="I57">
        <f>ABS(Table13[[#This Row],[num_integration]]-Table13[[#This Row],[ml_integration]])</f>
        <v>0.523939214360297</v>
      </c>
    </row>
    <row r="58" spans="1:9" x14ac:dyDescent="0.35">
      <c r="A58" t="s">
        <v>294</v>
      </c>
      <c r="B58">
        <v>30</v>
      </c>
      <c r="C58">
        <v>28.5</v>
      </c>
      <c r="D58">
        <v>15</v>
      </c>
      <c r="E58" t="s">
        <v>11</v>
      </c>
      <c r="F58">
        <v>139.846829176</v>
      </c>
      <c r="G58">
        <v>13.00826830455982</v>
      </c>
      <c r="H58">
        <v>13.535720727563779</v>
      </c>
      <c r="I58">
        <f>ABS(Table13[[#This Row],[num_integration]]-Table13[[#This Row],[ml_integration]])</f>
        <v>0.52745242300395923</v>
      </c>
    </row>
    <row r="59" spans="1:9" x14ac:dyDescent="0.35">
      <c r="A59" t="s">
        <v>243</v>
      </c>
      <c r="B59">
        <v>30</v>
      </c>
      <c r="C59">
        <v>2.5</v>
      </c>
      <c r="D59">
        <v>30</v>
      </c>
      <c r="E59" t="s">
        <v>13</v>
      </c>
      <c r="F59">
        <v>131.445323527</v>
      </c>
      <c r="G59">
        <v>2.3403907426347681</v>
      </c>
      <c r="H59">
        <v>2.898981879174471</v>
      </c>
      <c r="I59">
        <f>ABS(Table13[[#This Row],[num_integration]]-Table13[[#This Row],[ml_integration]])</f>
        <v>0.55859113653970294</v>
      </c>
    </row>
    <row r="60" spans="1:9" x14ac:dyDescent="0.35">
      <c r="A60" t="s">
        <v>198</v>
      </c>
      <c r="B60">
        <v>29</v>
      </c>
      <c r="C60">
        <v>18.5</v>
      </c>
      <c r="D60">
        <v>0</v>
      </c>
      <c r="E60" t="s">
        <v>9</v>
      </c>
      <c r="F60">
        <v>124.599335849</v>
      </c>
      <c r="G60">
        <v>9.8925144360661541</v>
      </c>
      <c r="H60">
        <v>9.327085263375011</v>
      </c>
      <c r="I60">
        <f>ABS(Table13[[#This Row],[num_integration]]-Table13[[#This Row],[ml_integration]])</f>
        <v>0.56542917269114312</v>
      </c>
    </row>
    <row r="61" spans="1:9" x14ac:dyDescent="0.35">
      <c r="A61" t="s">
        <v>152</v>
      </c>
      <c r="B61">
        <v>27</v>
      </c>
      <c r="C61">
        <v>32.5</v>
      </c>
      <c r="D61">
        <v>15</v>
      </c>
      <c r="E61" t="s">
        <v>11</v>
      </c>
      <c r="F61">
        <v>133.27245509599999</v>
      </c>
      <c r="G61">
        <v>18.082196679066971</v>
      </c>
      <c r="H61">
        <v>18.676974489126678</v>
      </c>
      <c r="I61">
        <f>ABS(Table13[[#This Row],[num_integration]]-Table13[[#This Row],[ml_integration]])</f>
        <v>0.59477781005970698</v>
      </c>
    </row>
    <row r="62" spans="1:9" x14ac:dyDescent="0.35">
      <c r="A62" t="s">
        <v>217</v>
      </c>
      <c r="B62">
        <v>29</v>
      </c>
      <c r="C62">
        <v>26.5</v>
      </c>
      <c r="D62">
        <v>45</v>
      </c>
      <c r="E62" t="s">
        <v>15</v>
      </c>
      <c r="F62">
        <v>163.06927626999999</v>
      </c>
      <c r="G62">
        <v>8.1245945323093167</v>
      </c>
      <c r="H62">
        <v>7.5066998103875449</v>
      </c>
      <c r="I62">
        <f>ABS(Table13[[#This Row],[num_integration]]-Table13[[#This Row],[ml_integration]])</f>
        <v>0.61789472192177186</v>
      </c>
    </row>
    <row r="63" spans="1:9" x14ac:dyDescent="0.35">
      <c r="A63" t="s">
        <v>213</v>
      </c>
      <c r="B63">
        <v>29</v>
      </c>
      <c r="C63">
        <v>24.5</v>
      </c>
      <c r="D63">
        <v>45</v>
      </c>
      <c r="E63" t="s">
        <v>15</v>
      </c>
      <c r="F63">
        <v>161.06550222999999</v>
      </c>
      <c r="G63">
        <v>7.7250595686465724</v>
      </c>
      <c r="H63">
        <v>7.0909560131131002</v>
      </c>
      <c r="I63">
        <f>ABS(Table13[[#This Row],[num_integration]]-Table13[[#This Row],[ml_integration]])</f>
        <v>0.6341035555334722</v>
      </c>
    </row>
    <row r="64" spans="1:9" x14ac:dyDescent="0.35">
      <c r="A64" t="s">
        <v>181</v>
      </c>
      <c r="B64">
        <v>29</v>
      </c>
      <c r="C64">
        <v>8.5</v>
      </c>
      <c r="D64">
        <v>45</v>
      </c>
      <c r="E64" t="s">
        <v>15</v>
      </c>
      <c r="F64">
        <v>134.70469242300001</v>
      </c>
      <c r="G64">
        <v>6.2774872306082043</v>
      </c>
      <c r="H64">
        <v>6.9174335716302267</v>
      </c>
      <c r="I64">
        <f>ABS(Table13[[#This Row],[num_integration]]-Table13[[#This Row],[ml_integration]])</f>
        <v>0.6399463410220223</v>
      </c>
    </row>
    <row r="65" spans="1:9" x14ac:dyDescent="0.35">
      <c r="A65" t="s">
        <v>79</v>
      </c>
      <c r="B65">
        <v>25</v>
      </c>
      <c r="C65">
        <v>34.5</v>
      </c>
      <c r="D65">
        <v>0</v>
      </c>
      <c r="E65" t="s">
        <v>9</v>
      </c>
      <c r="F65">
        <v>120.575770319</v>
      </c>
      <c r="G65">
        <v>29.56909333881644</v>
      </c>
      <c r="H65">
        <v>30.209961478242459</v>
      </c>
      <c r="I65">
        <f>ABS(Table13[[#This Row],[num_integration]]-Table13[[#This Row],[ml_integration]])</f>
        <v>0.6408681394260185</v>
      </c>
    </row>
    <row r="66" spans="1:9" x14ac:dyDescent="0.35">
      <c r="A66" t="s">
        <v>175</v>
      </c>
      <c r="B66">
        <v>29</v>
      </c>
      <c r="C66">
        <v>6.5</v>
      </c>
      <c r="D66">
        <v>15</v>
      </c>
      <c r="E66" t="s">
        <v>11</v>
      </c>
      <c r="F66">
        <v>111.905990303</v>
      </c>
      <c r="G66">
        <v>5.881716478688789</v>
      </c>
      <c r="H66">
        <v>6.5287781717443067</v>
      </c>
      <c r="I66">
        <f>ABS(Table13[[#This Row],[num_integration]]-Table13[[#This Row],[ml_integration]])</f>
        <v>0.64706169305551775</v>
      </c>
    </row>
    <row r="67" spans="1:9" x14ac:dyDescent="0.35">
      <c r="A67" t="s">
        <v>88</v>
      </c>
      <c r="B67">
        <v>27</v>
      </c>
      <c r="C67">
        <v>0.5</v>
      </c>
      <c r="D67">
        <v>15</v>
      </c>
      <c r="E67" t="s">
        <v>11</v>
      </c>
      <c r="F67">
        <v>97.351645141999995</v>
      </c>
      <c r="G67">
        <v>1.4780130719282549</v>
      </c>
      <c r="H67">
        <v>0.82939555429197753</v>
      </c>
      <c r="I67">
        <f>ABS(Table13[[#This Row],[num_integration]]-Table13[[#This Row],[ml_integration]])</f>
        <v>0.6486175176362774</v>
      </c>
    </row>
    <row r="68" spans="1:9" x14ac:dyDescent="0.35">
      <c r="A68" t="s">
        <v>90</v>
      </c>
      <c r="B68">
        <v>27</v>
      </c>
      <c r="C68">
        <v>0.5</v>
      </c>
      <c r="D68">
        <v>45</v>
      </c>
      <c r="E68" t="s">
        <v>15</v>
      </c>
      <c r="F68">
        <v>115.04786557</v>
      </c>
      <c r="G68">
        <v>1.135901168975763</v>
      </c>
      <c r="H68">
        <v>1.7913718620256991</v>
      </c>
      <c r="I68">
        <f>ABS(Table13[[#This Row],[num_integration]]-Table13[[#This Row],[ml_integration]])</f>
        <v>0.6554706930499361</v>
      </c>
    </row>
    <row r="69" spans="1:9" x14ac:dyDescent="0.35">
      <c r="A69" t="s">
        <v>168</v>
      </c>
      <c r="B69">
        <v>29</v>
      </c>
      <c r="C69">
        <v>2.5</v>
      </c>
      <c r="D69">
        <v>30</v>
      </c>
      <c r="E69" t="s">
        <v>13</v>
      </c>
      <c r="F69">
        <v>128.604000568</v>
      </c>
      <c r="G69">
        <v>2.02147317605026</v>
      </c>
      <c r="H69">
        <v>1.365526559169894</v>
      </c>
      <c r="I69">
        <f>ABS(Table13[[#This Row],[num_integration]]-Table13[[#This Row],[ml_integration]])</f>
        <v>0.65594661688036604</v>
      </c>
    </row>
    <row r="70" spans="1:9" x14ac:dyDescent="0.35">
      <c r="A70" t="s">
        <v>210</v>
      </c>
      <c r="B70">
        <v>29</v>
      </c>
      <c r="C70">
        <v>24.5</v>
      </c>
      <c r="D70">
        <v>0</v>
      </c>
      <c r="E70" t="s">
        <v>9</v>
      </c>
      <c r="F70">
        <v>127.686714888</v>
      </c>
      <c r="G70">
        <v>13.533579444367209</v>
      </c>
      <c r="H70">
        <v>12.864306547494831</v>
      </c>
      <c r="I70">
        <f>ABS(Table13[[#This Row],[num_integration]]-Table13[[#This Row],[ml_integration]])</f>
        <v>0.66927289687237845</v>
      </c>
    </row>
    <row r="71" spans="1:9" x14ac:dyDescent="0.35">
      <c r="A71" t="s">
        <v>283</v>
      </c>
      <c r="B71">
        <v>30</v>
      </c>
      <c r="C71">
        <v>22.5</v>
      </c>
      <c r="D71">
        <v>30</v>
      </c>
      <c r="E71" t="s">
        <v>13</v>
      </c>
      <c r="F71">
        <v>144.708616138</v>
      </c>
      <c r="G71">
        <v>10.95520163885352</v>
      </c>
      <c r="H71">
        <v>11.630103667327599</v>
      </c>
      <c r="I71">
        <f>ABS(Table13[[#This Row],[num_integration]]-Table13[[#This Row],[ml_integration]])</f>
        <v>0.67490202847407943</v>
      </c>
    </row>
    <row r="72" spans="1:9" x14ac:dyDescent="0.35">
      <c r="A72" t="s">
        <v>264</v>
      </c>
      <c r="B72">
        <v>30</v>
      </c>
      <c r="C72">
        <v>12.5</v>
      </c>
      <c r="D72">
        <v>45</v>
      </c>
      <c r="E72" t="s">
        <v>15</v>
      </c>
      <c r="F72">
        <v>146.08433604199999</v>
      </c>
      <c r="G72">
        <v>6.8745661783379841</v>
      </c>
      <c r="H72">
        <v>6.1967898828706893</v>
      </c>
      <c r="I72">
        <f>ABS(Table13[[#This Row],[num_integration]]-Table13[[#This Row],[ml_integration]])</f>
        <v>0.67777629546729479</v>
      </c>
    </row>
    <row r="73" spans="1:9" x14ac:dyDescent="0.35">
      <c r="A73" t="s">
        <v>68</v>
      </c>
      <c r="B73">
        <v>25</v>
      </c>
      <c r="C73">
        <v>28.5</v>
      </c>
      <c r="D73">
        <v>15</v>
      </c>
      <c r="E73" t="s">
        <v>11</v>
      </c>
      <c r="F73">
        <v>125.059313655</v>
      </c>
      <c r="G73">
        <v>18.031403391965789</v>
      </c>
      <c r="H73">
        <v>18.71004272429855</v>
      </c>
      <c r="I73">
        <f>ABS(Table13[[#This Row],[num_integration]]-Table13[[#This Row],[ml_integration]])</f>
        <v>0.67863933233276086</v>
      </c>
    </row>
    <row r="74" spans="1:9" x14ac:dyDescent="0.35">
      <c r="A74" t="s">
        <v>98</v>
      </c>
      <c r="B74">
        <v>27</v>
      </c>
      <c r="C74">
        <v>4.5</v>
      </c>
      <c r="D74">
        <v>45</v>
      </c>
      <c r="E74" t="s">
        <v>15</v>
      </c>
      <c r="F74">
        <v>151.35752504999999</v>
      </c>
      <c r="G74">
        <v>3.2913142452196582</v>
      </c>
      <c r="H74">
        <v>2.6077529388903709</v>
      </c>
      <c r="I74">
        <f>ABS(Table13[[#This Row],[num_integration]]-Table13[[#This Row],[ml_integration]])</f>
        <v>0.68356130632928735</v>
      </c>
    </row>
    <row r="75" spans="1:9" x14ac:dyDescent="0.35">
      <c r="A75" t="s">
        <v>216</v>
      </c>
      <c r="B75">
        <v>29</v>
      </c>
      <c r="C75">
        <v>26.5</v>
      </c>
      <c r="D75">
        <v>30</v>
      </c>
      <c r="E75" t="s">
        <v>13</v>
      </c>
      <c r="F75">
        <v>143.565042078</v>
      </c>
      <c r="G75">
        <v>13.977122433370671</v>
      </c>
      <c r="H75">
        <v>14.70834154590557</v>
      </c>
      <c r="I75">
        <f>ABS(Table13[[#This Row],[num_integration]]-Table13[[#This Row],[ml_integration]])</f>
        <v>0.73121911253489991</v>
      </c>
    </row>
    <row r="76" spans="1:9" x14ac:dyDescent="0.35">
      <c r="A76" t="s">
        <v>185</v>
      </c>
      <c r="B76">
        <v>29</v>
      </c>
      <c r="C76">
        <v>10.5</v>
      </c>
      <c r="D76">
        <v>45</v>
      </c>
      <c r="E76" t="s">
        <v>15</v>
      </c>
      <c r="F76">
        <v>138.98181742400001</v>
      </c>
      <c r="G76">
        <v>6.3916414147607696</v>
      </c>
      <c r="H76">
        <v>5.6466275155985386</v>
      </c>
      <c r="I76">
        <f>ABS(Table13[[#This Row],[num_integration]]-Table13[[#This Row],[ml_integration]])</f>
        <v>0.74501389916223104</v>
      </c>
    </row>
    <row r="77" spans="1:9" x14ac:dyDescent="0.35">
      <c r="A77" t="s">
        <v>96</v>
      </c>
      <c r="B77">
        <v>27</v>
      </c>
      <c r="C77">
        <v>4.5</v>
      </c>
      <c r="D77">
        <v>15</v>
      </c>
      <c r="E77" t="s">
        <v>11</v>
      </c>
      <c r="F77">
        <v>102.183708012</v>
      </c>
      <c r="G77">
        <v>5.8081988337664683</v>
      </c>
      <c r="H77">
        <v>5.0504574163824154</v>
      </c>
      <c r="I77">
        <f>ABS(Table13[[#This Row],[num_integration]]-Table13[[#This Row],[ml_integration]])</f>
        <v>0.75774141738405287</v>
      </c>
    </row>
    <row r="78" spans="1:9" x14ac:dyDescent="0.35">
      <c r="A78" t="s">
        <v>248</v>
      </c>
      <c r="B78">
        <v>30</v>
      </c>
      <c r="C78">
        <v>4.5</v>
      </c>
      <c r="D78">
        <v>45</v>
      </c>
      <c r="E78" t="s">
        <v>15</v>
      </c>
      <c r="F78">
        <v>161.57627611999999</v>
      </c>
      <c r="G78">
        <v>2.3854367589702719</v>
      </c>
      <c r="H78">
        <v>3.1498855834493038</v>
      </c>
      <c r="I78">
        <f>ABS(Table13[[#This Row],[num_integration]]-Table13[[#This Row],[ml_integration]])</f>
        <v>0.76444882447903195</v>
      </c>
    </row>
    <row r="79" spans="1:9" x14ac:dyDescent="0.35">
      <c r="A79" t="s">
        <v>281</v>
      </c>
      <c r="B79">
        <v>30</v>
      </c>
      <c r="C79">
        <v>22.5</v>
      </c>
      <c r="D79">
        <v>0</v>
      </c>
      <c r="E79" t="s">
        <v>9</v>
      </c>
      <c r="F79">
        <v>129.59328055399999</v>
      </c>
      <c r="G79">
        <v>11.505721582392811</v>
      </c>
      <c r="H79">
        <v>10.73788485675391</v>
      </c>
      <c r="I79">
        <f>ABS(Table13[[#This Row],[num_integration]]-Table13[[#This Row],[ml_integration]])</f>
        <v>0.76783672563890093</v>
      </c>
    </row>
    <row r="80" spans="1:9" x14ac:dyDescent="0.35">
      <c r="A80" t="s">
        <v>21</v>
      </c>
      <c r="B80">
        <v>25</v>
      </c>
      <c r="C80">
        <v>4.5</v>
      </c>
      <c r="D80">
        <v>15</v>
      </c>
      <c r="E80" t="s">
        <v>11</v>
      </c>
      <c r="F80">
        <v>97.953334033000004</v>
      </c>
      <c r="G80">
        <v>6.3415004395958237</v>
      </c>
      <c r="H80">
        <v>7.113301324664917</v>
      </c>
      <c r="I80">
        <f>ABS(Table13[[#This Row],[num_integration]]-Table13[[#This Row],[ml_integration]])</f>
        <v>0.77180088506909339</v>
      </c>
    </row>
    <row r="81" spans="1:9" x14ac:dyDescent="0.35">
      <c r="A81" t="s">
        <v>284</v>
      </c>
      <c r="B81">
        <v>30</v>
      </c>
      <c r="C81">
        <v>22.5</v>
      </c>
      <c r="D81">
        <v>45</v>
      </c>
      <c r="E81" t="s">
        <v>15</v>
      </c>
      <c r="F81">
        <v>162.17067599000001</v>
      </c>
      <c r="G81">
        <v>7.5282259404426686</v>
      </c>
      <c r="H81">
        <v>8.3160141539060533</v>
      </c>
      <c r="I81">
        <f>ABS(Table13[[#This Row],[num_integration]]-Table13[[#This Row],[ml_integration]])</f>
        <v>0.78778821346338468</v>
      </c>
    </row>
    <row r="82" spans="1:9" x14ac:dyDescent="0.35">
      <c r="A82" t="s">
        <v>74</v>
      </c>
      <c r="B82">
        <v>25</v>
      </c>
      <c r="C82">
        <v>30.5</v>
      </c>
      <c r="D82">
        <v>45</v>
      </c>
      <c r="E82" t="s">
        <v>15</v>
      </c>
      <c r="F82">
        <v>151.38720678999999</v>
      </c>
      <c r="G82">
        <v>9.552886405502079</v>
      </c>
      <c r="H82">
        <v>8.7635522432969992</v>
      </c>
      <c r="I82">
        <f>ABS(Table13[[#This Row],[num_integration]]-Table13[[#This Row],[ml_integration]])</f>
        <v>0.78933416220507979</v>
      </c>
    </row>
    <row r="83" spans="1:9" x14ac:dyDescent="0.35">
      <c r="A83" t="s">
        <v>57</v>
      </c>
      <c r="B83">
        <v>25</v>
      </c>
      <c r="C83">
        <v>22.5</v>
      </c>
      <c r="D83">
        <v>30</v>
      </c>
      <c r="E83" t="s">
        <v>13</v>
      </c>
      <c r="F83">
        <v>129.29235356999999</v>
      </c>
      <c r="G83">
        <v>13.478105037823481</v>
      </c>
      <c r="H83">
        <v>12.68274105643013</v>
      </c>
      <c r="I83">
        <f>ABS(Table13[[#This Row],[num_integration]]-Table13[[#This Row],[ml_integration]])</f>
        <v>0.79536398139335063</v>
      </c>
    </row>
    <row r="84" spans="1:9" x14ac:dyDescent="0.35">
      <c r="A84" t="s">
        <v>164</v>
      </c>
      <c r="B84">
        <v>29</v>
      </c>
      <c r="C84">
        <v>0.5</v>
      </c>
      <c r="D84">
        <v>15</v>
      </c>
      <c r="E84" t="s">
        <v>11</v>
      </c>
      <c r="F84">
        <v>101.736148953</v>
      </c>
      <c r="G84">
        <v>1.2348130271382649</v>
      </c>
      <c r="H84">
        <v>0.41918809021967718</v>
      </c>
      <c r="I84">
        <f>ABS(Table13[[#This Row],[num_integration]]-Table13[[#This Row],[ml_integration]])</f>
        <v>0.81562493691858773</v>
      </c>
    </row>
    <row r="85" spans="1:9" x14ac:dyDescent="0.35">
      <c r="A85" t="s">
        <v>140</v>
      </c>
      <c r="B85">
        <v>27</v>
      </c>
      <c r="C85">
        <v>26.5</v>
      </c>
      <c r="D85">
        <v>15</v>
      </c>
      <c r="E85" t="s">
        <v>11</v>
      </c>
      <c r="F85">
        <v>129.12858372900001</v>
      </c>
      <c r="G85">
        <v>13.88391153675196</v>
      </c>
      <c r="H85">
        <v>14.718181864742061</v>
      </c>
      <c r="I85">
        <f>ABS(Table13[[#This Row],[num_integration]]-Table13[[#This Row],[ml_integration]])</f>
        <v>0.83427032799010092</v>
      </c>
    </row>
    <row r="86" spans="1:9" x14ac:dyDescent="0.35">
      <c r="A86" t="s">
        <v>94</v>
      </c>
      <c r="B86">
        <v>27</v>
      </c>
      <c r="C86">
        <v>2.5</v>
      </c>
      <c r="D86">
        <v>45</v>
      </c>
      <c r="E86" t="s">
        <v>15</v>
      </c>
      <c r="F86">
        <v>141.70833772399999</v>
      </c>
      <c r="G86">
        <v>1.5222309650404759</v>
      </c>
      <c r="H86">
        <v>0.6731606705525337</v>
      </c>
      <c r="I86">
        <f>ABS(Table13[[#This Row],[num_integration]]-Table13[[#This Row],[ml_integration]])</f>
        <v>0.84907029448794225</v>
      </c>
    </row>
    <row r="87" spans="1:9" x14ac:dyDescent="0.35">
      <c r="A87" t="s">
        <v>276</v>
      </c>
      <c r="B87">
        <v>30</v>
      </c>
      <c r="C87">
        <v>18.5</v>
      </c>
      <c r="D87">
        <v>45</v>
      </c>
      <c r="E87" t="s">
        <v>15</v>
      </c>
      <c r="F87">
        <v>155.00967711199999</v>
      </c>
      <c r="G87">
        <v>7.6455548575699863</v>
      </c>
      <c r="H87">
        <v>8.5123112826222496</v>
      </c>
      <c r="I87">
        <f>ABS(Table13[[#This Row],[num_integration]]-Table13[[#This Row],[ml_integration]])</f>
        <v>0.86675642505226325</v>
      </c>
    </row>
    <row r="88" spans="1:9" x14ac:dyDescent="0.35">
      <c r="A88" t="s">
        <v>288</v>
      </c>
      <c r="B88">
        <v>30</v>
      </c>
      <c r="C88">
        <v>24.5</v>
      </c>
      <c r="D88">
        <v>45</v>
      </c>
      <c r="E88" t="s">
        <v>15</v>
      </c>
      <c r="F88">
        <v>163.70678455000001</v>
      </c>
      <c r="G88">
        <v>7.9814432194541203</v>
      </c>
      <c r="H88">
        <v>8.8536204027186614</v>
      </c>
      <c r="I88">
        <f>ABS(Table13[[#This Row],[num_integration]]-Table13[[#This Row],[ml_integration]])</f>
        <v>0.87217718326454108</v>
      </c>
    </row>
    <row r="89" spans="1:9" x14ac:dyDescent="0.35">
      <c r="A89" t="s">
        <v>209</v>
      </c>
      <c r="B89">
        <v>29</v>
      </c>
      <c r="C89">
        <v>22.5</v>
      </c>
      <c r="D89">
        <v>45</v>
      </c>
      <c r="E89" t="s">
        <v>15</v>
      </c>
      <c r="F89">
        <v>158.86808758999999</v>
      </c>
      <c r="G89">
        <v>7.7899334214099927</v>
      </c>
      <c r="H89">
        <v>6.9158586939415727</v>
      </c>
      <c r="I89">
        <f>ABS(Table13[[#This Row],[num_integration]]-Table13[[#This Row],[ml_integration]])</f>
        <v>0.87407472746841997</v>
      </c>
    </row>
    <row r="90" spans="1:9" x14ac:dyDescent="0.35">
      <c r="A90" t="s">
        <v>150</v>
      </c>
      <c r="B90">
        <v>27</v>
      </c>
      <c r="C90">
        <v>30.5</v>
      </c>
      <c r="D90">
        <v>45</v>
      </c>
      <c r="E90" t="s">
        <v>15</v>
      </c>
      <c r="F90">
        <v>157.85023665</v>
      </c>
      <c r="G90">
        <v>9.4901476828870326</v>
      </c>
      <c r="H90">
        <v>8.6141557681839913</v>
      </c>
      <c r="I90">
        <f>ABS(Table13[[#This Row],[num_integration]]-Table13[[#This Row],[ml_integration]])</f>
        <v>0.87599191470304127</v>
      </c>
    </row>
    <row r="91" spans="1:9" x14ac:dyDescent="0.35">
      <c r="A91" t="s">
        <v>156</v>
      </c>
      <c r="B91">
        <v>27</v>
      </c>
      <c r="C91">
        <v>34.5</v>
      </c>
      <c r="D91">
        <v>15</v>
      </c>
      <c r="E91" t="s">
        <v>11</v>
      </c>
      <c r="F91">
        <v>133.86006003599999</v>
      </c>
      <c r="G91">
        <v>19.910499937614919</v>
      </c>
      <c r="H91">
        <v>20.797374992392179</v>
      </c>
      <c r="I91">
        <f>ABS(Table13[[#This Row],[num_integration]]-Table13[[#This Row],[ml_integration]])</f>
        <v>0.88687505477725992</v>
      </c>
    </row>
    <row r="92" spans="1:9" x14ac:dyDescent="0.35">
      <c r="A92" t="s">
        <v>102</v>
      </c>
      <c r="B92">
        <v>27</v>
      </c>
      <c r="C92">
        <v>6.5</v>
      </c>
      <c r="D92">
        <v>45</v>
      </c>
      <c r="E92" t="s">
        <v>15</v>
      </c>
      <c r="F92">
        <v>123.80304282900001</v>
      </c>
      <c r="G92">
        <v>9.7348529859062172</v>
      </c>
      <c r="H92">
        <v>8.845177446325124</v>
      </c>
      <c r="I92">
        <f>ABS(Table13[[#This Row],[num_integration]]-Table13[[#This Row],[ml_integration]])</f>
        <v>0.88967553958109313</v>
      </c>
    </row>
    <row r="93" spans="1:9" x14ac:dyDescent="0.35">
      <c r="A93" t="s">
        <v>273</v>
      </c>
      <c r="B93">
        <v>30</v>
      </c>
      <c r="C93">
        <v>18.5</v>
      </c>
      <c r="D93">
        <v>0</v>
      </c>
      <c r="E93" t="s">
        <v>9</v>
      </c>
      <c r="F93">
        <v>126.895268857</v>
      </c>
      <c r="G93">
        <v>9.1176742372310748</v>
      </c>
      <c r="H93">
        <v>10.00804360374832</v>
      </c>
      <c r="I93">
        <f>ABS(Table13[[#This Row],[num_integration]]-Table13[[#This Row],[ml_integration]])</f>
        <v>0.89036936651724474</v>
      </c>
    </row>
    <row r="94" spans="1:9" x14ac:dyDescent="0.35">
      <c r="A94" t="s">
        <v>36</v>
      </c>
      <c r="B94">
        <v>25</v>
      </c>
      <c r="C94">
        <v>12.5</v>
      </c>
      <c r="D94">
        <v>0</v>
      </c>
      <c r="E94" t="s">
        <v>9</v>
      </c>
      <c r="F94">
        <v>108.216773301</v>
      </c>
      <c r="G94">
        <v>14.74525216816909</v>
      </c>
      <c r="H94">
        <v>13.849709558524641</v>
      </c>
      <c r="I94">
        <f>ABS(Table13[[#This Row],[num_integration]]-Table13[[#This Row],[ml_integration]])</f>
        <v>0.89554260964444943</v>
      </c>
    </row>
    <row r="95" spans="1:9" x14ac:dyDescent="0.35">
      <c r="A95" t="s">
        <v>249</v>
      </c>
      <c r="B95">
        <v>30</v>
      </c>
      <c r="C95">
        <v>6.5</v>
      </c>
      <c r="D95">
        <v>0</v>
      </c>
      <c r="E95" t="s">
        <v>9</v>
      </c>
      <c r="F95">
        <v>88.851747512999992</v>
      </c>
      <c r="G95">
        <v>9.7450080200509763</v>
      </c>
      <c r="H95">
        <v>8.8454020914603007</v>
      </c>
      <c r="I95">
        <f>ABS(Table13[[#This Row],[num_integration]]-Table13[[#This Row],[ml_integration]])</f>
        <v>0.89960592859067567</v>
      </c>
    </row>
    <row r="96" spans="1:9" x14ac:dyDescent="0.35">
      <c r="A96" t="s">
        <v>244</v>
      </c>
      <c r="B96">
        <v>30</v>
      </c>
      <c r="C96">
        <v>2.5</v>
      </c>
      <c r="D96">
        <v>45</v>
      </c>
      <c r="E96" t="s">
        <v>15</v>
      </c>
      <c r="F96">
        <v>153.02045404899999</v>
      </c>
      <c r="G96">
        <v>1.8717608087052799</v>
      </c>
      <c r="H96">
        <v>2.8008440599544429</v>
      </c>
      <c r="I96">
        <f>ABS(Table13[[#This Row],[num_integration]]-Table13[[#This Row],[ml_integration]])</f>
        <v>0.92908325124916291</v>
      </c>
    </row>
    <row r="97" spans="1:9" x14ac:dyDescent="0.35">
      <c r="A97" t="s">
        <v>122</v>
      </c>
      <c r="B97">
        <v>27</v>
      </c>
      <c r="C97">
        <v>16.5</v>
      </c>
      <c r="D97">
        <v>45</v>
      </c>
      <c r="E97" t="s">
        <v>15</v>
      </c>
      <c r="F97">
        <v>146.60196846700001</v>
      </c>
      <c r="G97">
        <v>6.6715483632855817</v>
      </c>
      <c r="H97">
        <v>5.7360262237357347</v>
      </c>
      <c r="I97">
        <f>ABS(Table13[[#This Row],[num_integration]]-Table13[[#This Row],[ml_integration]])</f>
        <v>0.93552213954984698</v>
      </c>
    </row>
    <row r="98" spans="1:9" x14ac:dyDescent="0.35">
      <c r="A98" t="s">
        <v>71</v>
      </c>
      <c r="B98">
        <v>25</v>
      </c>
      <c r="C98">
        <v>30.5</v>
      </c>
      <c r="D98">
        <v>0</v>
      </c>
      <c r="E98" t="s">
        <v>9</v>
      </c>
      <c r="F98">
        <v>118.90370357</v>
      </c>
      <c r="G98">
        <v>27.333260750955581</v>
      </c>
      <c r="H98">
        <v>28.27767346105998</v>
      </c>
      <c r="I98">
        <f>ABS(Table13[[#This Row],[num_integration]]-Table13[[#This Row],[ml_integration]])</f>
        <v>0.9444127101043982</v>
      </c>
    </row>
    <row r="99" spans="1:9" x14ac:dyDescent="0.35">
      <c r="A99" t="s">
        <v>89</v>
      </c>
      <c r="B99">
        <v>27</v>
      </c>
      <c r="C99">
        <v>0.5</v>
      </c>
      <c r="D99">
        <v>30</v>
      </c>
      <c r="E99" t="s">
        <v>13</v>
      </c>
      <c r="F99">
        <v>103.95651778600001</v>
      </c>
      <c r="G99">
        <v>1.101073163967089</v>
      </c>
      <c r="H99">
        <v>2.0617838013129131</v>
      </c>
      <c r="I99">
        <f>ABS(Table13[[#This Row],[num_integration]]-Table13[[#This Row],[ml_integration]])</f>
        <v>0.96071063734582407</v>
      </c>
    </row>
    <row r="100" spans="1:9" x14ac:dyDescent="0.35">
      <c r="A100" t="s">
        <v>280</v>
      </c>
      <c r="B100">
        <v>30</v>
      </c>
      <c r="C100">
        <v>20.5</v>
      </c>
      <c r="D100">
        <v>45</v>
      </c>
      <c r="E100" t="s">
        <v>15</v>
      </c>
      <c r="F100">
        <v>160.53014755000001</v>
      </c>
      <c r="G100">
        <v>6.9202033177316293</v>
      </c>
      <c r="H100">
        <v>7.8872465607100821</v>
      </c>
      <c r="I100">
        <f>ABS(Table13[[#This Row],[num_integration]]-Table13[[#This Row],[ml_integration]])</f>
        <v>0.96704324297845279</v>
      </c>
    </row>
    <row r="101" spans="1:9" x14ac:dyDescent="0.35">
      <c r="A101" t="s">
        <v>133</v>
      </c>
      <c r="B101">
        <v>27</v>
      </c>
      <c r="C101">
        <v>22.5</v>
      </c>
      <c r="D101">
        <v>30</v>
      </c>
      <c r="E101" t="s">
        <v>13</v>
      </c>
      <c r="F101">
        <v>135.75193381299999</v>
      </c>
      <c r="G101">
        <v>12.369446631299031</v>
      </c>
      <c r="H101">
        <v>11.39634819319599</v>
      </c>
      <c r="I101">
        <f>ABS(Table13[[#This Row],[num_integration]]-Table13[[#This Row],[ml_integration]])</f>
        <v>0.97309843810304031</v>
      </c>
    </row>
    <row r="102" spans="1:9" x14ac:dyDescent="0.35">
      <c r="A102" t="s">
        <v>259</v>
      </c>
      <c r="B102">
        <v>30</v>
      </c>
      <c r="C102">
        <v>10.5</v>
      </c>
      <c r="D102">
        <v>30</v>
      </c>
      <c r="E102" t="s">
        <v>13</v>
      </c>
      <c r="F102">
        <v>127.97675043300001</v>
      </c>
      <c r="G102">
        <v>7.6149092050771374</v>
      </c>
      <c r="H102">
        <v>6.6364438474063263</v>
      </c>
      <c r="I102">
        <f>ABS(Table13[[#This Row],[num_integration]]-Table13[[#This Row],[ml_integration]])</f>
        <v>0.97846535767081111</v>
      </c>
    </row>
    <row r="103" spans="1:9" x14ac:dyDescent="0.35">
      <c r="A103" t="s">
        <v>136</v>
      </c>
      <c r="B103">
        <v>27</v>
      </c>
      <c r="C103">
        <v>24.5</v>
      </c>
      <c r="D103">
        <v>15</v>
      </c>
      <c r="E103" t="s">
        <v>11</v>
      </c>
      <c r="F103">
        <v>129.00684869299999</v>
      </c>
      <c r="G103">
        <v>13.701011391015831</v>
      </c>
      <c r="H103">
        <v>14.693834968473309</v>
      </c>
      <c r="I103">
        <f>ABS(Table13[[#This Row],[num_integration]]-Table13[[#This Row],[ml_integration]])</f>
        <v>0.99282357745747873</v>
      </c>
    </row>
    <row r="104" spans="1:9" x14ac:dyDescent="0.35">
      <c r="A104" t="s">
        <v>46</v>
      </c>
      <c r="B104">
        <v>25</v>
      </c>
      <c r="C104">
        <v>16.5</v>
      </c>
      <c r="D104">
        <v>45</v>
      </c>
      <c r="E104" t="s">
        <v>15</v>
      </c>
      <c r="F104">
        <v>140.54695475099999</v>
      </c>
      <c r="G104">
        <v>6.5301411226773558</v>
      </c>
      <c r="H104">
        <v>5.5366274782900291</v>
      </c>
      <c r="I104">
        <f>ABS(Table13[[#This Row],[num_integration]]-Table13[[#This Row],[ml_integration]])</f>
        <v>0.9935136443873267</v>
      </c>
    </row>
    <row r="105" spans="1:9" x14ac:dyDescent="0.35">
      <c r="A105" t="s">
        <v>48</v>
      </c>
      <c r="B105">
        <v>25</v>
      </c>
      <c r="C105">
        <v>18.5</v>
      </c>
      <c r="D105">
        <v>15</v>
      </c>
      <c r="E105" t="s">
        <v>11</v>
      </c>
      <c r="F105">
        <v>71.301942273999998</v>
      </c>
      <c r="G105">
        <v>34.358114410730927</v>
      </c>
      <c r="H105">
        <v>33.362715098413219</v>
      </c>
      <c r="I105">
        <f>ABS(Table13[[#This Row],[num_integration]]-Table13[[#This Row],[ml_integration]])</f>
        <v>0.99539931231770851</v>
      </c>
    </row>
    <row r="106" spans="1:9" x14ac:dyDescent="0.35">
      <c r="A106" t="s">
        <v>82</v>
      </c>
      <c r="B106">
        <v>25</v>
      </c>
      <c r="C106">
        <v>34.5</v>
      </c>
      <c r="D106">
        <v>45</v>
      </c>
      <c r="E106" t="s">
        <v>15</v>
      </c>
      <c r="F106">
        <v>152.75908964999999</v>
      </c>
      <c r="G106">
        <v>10.090041960616601</v>
      </c>
      <c r="H106">
        <v>11.08601916234238</v>
      </c>
      <c r="I106">
        <f>ABS(Table13[[#This Row],[num_integration]]-Table13[[#This Row],[ml_integration]])</f>
        <v>0.99597720172577908</v>
      </c>
    </row>
    <row r="107" spans="1:9" x14ac:dyDescent="0.35">
      <c r="A107" t="s">
        <v>189</v>
      </c>
      <c r="B107">
        <v>29</v>
      </c>
      <c r="C107">
        <v>12.5</v>
      </c>
      <c r="D107">
        <v>45</v>
      </c>
      <c r="E107" t="s">
        <v>15</v>
      </c>
      <c r="F107">
        <v>142.87880635299999</v>
      </c>
      <c r="G107">
        <v>6.1510855236709361</v>
      </c>
      <c r="H107">
        <v>5.1442173199161516</v>
      </c>
      <c r="I107">
        <f>ABS(Table13[[#This Row],[num_integration]]-Table13[[#This Row],[ml_integration]])</f>
        <v>1.0068682037547845</v>
      </c>
    </row>
    <row r="108" spans="1:9" x14ac:dyDescent="0.35">
      <c r="A108" t="s">
        <v>193</v>
      </c>
      <c r="B108">
        <v>29</v>
      </c>
      <c r="C108">
        <v>14.5</v>
      </c>
      <c r="D108">
        <v>45</v>
      </c>
      <c r="E108" t="s">
        <v>15</v>
      </c>
      <c r="F108">
        <v>146.428590775</v>
      </c>
      <c r="G108">
        <v>6.2542604315418497</v>
      </c>
      <c r="H108">
        <v>5.2364637403329652</v>
      </c>
      <c r="I108">
        <f>ABS(Table13[[#This Row],[num_integration]]-Table13[[#This Row],[ml_integration]])</f>
        <v>1.0177966912088845</v>
      </c>
    </row>
    <row r="109" spans="1:9" x14ac:dyDescent="0.35">
      <c r="A109" t="s">
        <v>286</v>
      </c>
      <c r="B109">
        <v>30</v>
      </c>
      <c r="C109">
        <v>24.5</v>
      </c>
      <c r="D109">
        <v>15</v>
      </c>
      <c r="E109" t="s">
        <v>11</v>
      </c>
      <c r="F109">
        <v>137.64625549300001</v>
      </c>
      <c r="G109">
        <v>12.526680411098599</v>
      </c>
      <c r="H109">
        <v>13.57456363769006</v>
      </c>
      <c r="I109">
        <f>ABS(Table13[[#This Row],[num_integration]]-Table13[[#This Row],[ml_integration]])</f>
        <v>1.0478832265914608</v>
      </c>
    </row>
    <row r="110" spans="1:9" x14ac:dyDescent="0.35">
      <c r="A110" t="s">
        <v>188</v>
      </c>
      <c r="B110">
        <v>29</v>
      </c>
      <c r="C110">
        <v>12.5</v>
      </c>
      <c r="D110">
        <v>30</v>
      </c>
      <c r="E110" t="s">
        <v>13</v>
      </c>
      <c r="F110">
        <v>129.79473000799999</v>
      </c>
      <c r="G110">
        <v>7.7696145184752989</v>
      </c>
      <c r="H110">
        <v>6.6998012282945183</v>
      </c>
      <c r="I110">
        <f>ABS(Table13[[#This Row],[num_integration]]-Table13[[#This Row],[ml_integration]])</f>
        <v>1.0698132901807806</v>
      </c>
    </row>
    <row r="111" spans="1:9" x14ac:dyDescent="0.35">
      <c r="A111" t="s">
        <v>116</v>
      </c>
      <c r="B111">
        <v>27</v>
      </c>
      <c r="C111">
        <v>14.5</v>
      </c>
      <c r="D111">
        <v>15</v>
      </c>
      <c r="E111" t="s">
        <v>11</v>
      </c>
      <c r="F111">
        <v>78.278501540000008</v>
      </c>
      <c r="G111">
        <v>26.04246089166508</v>
      </c>
      <c r="H111">
        <v>24.963397463738371</v>
      </c>
      <c r="I111">
        <f>ABS(Table13[[#This Row],[num_integration]]-Table13[[#This Row],[ml_integration]])</f>
        <v>1.0790634279267088</v>
      </c>
    </row>
    <row r="112" spans="1:9" x14ac:dyDescent="0.35">
      <c r="A112" t="s">
        <v>242</v>
      </c>
      <c r="B112">
        <v>30</v>
      </c>
      <c r="C112">
        <v>2.5</v>
      </c>
      <c r="D112">
        <v>15</v>
      </c>
      <c r="E112" t="s">
        <v>11</v>
      </c>
      <c r="F112">
        <v>123.393227756</v>
      </c>
      <c r="G112">
        <v>1.7716014486839791</v>
      </c>
      <c r="H112">
        <v>0.62197522301084973</v>
      </c>
      <c r="I112">
        <f>ABS(Table13[[#This Row],[num_integration]]-Table13[[#This Row],[ml_integration]])</f>
        <v>1.1496262256731293</v>
      </c>
    </row>
    <row r="113" spans="1:9" x14ac:dyDescent="0.35">
      <c r="A113" t="s">
        <v>184</v>
      </c>
      <c r="B113">
        <v>29</v>
      </c>
      <c r="C113">
        <v>10.5</v>
      </c>
      <c r="D113">
        <v>30</v>
      </c>
      <c r="E113" t="s">
        <v>13</v>
      </c>
      <c r="F113">
        <v>126.974178612</v>
      </c>
      <c r="G113">
        <v>7.1221043264802546</v>
      </c>
      <c r="H113">
        <v>5.9721622665585983</v>
      </c>
      <c r="I113">
        <f>ABS(Table13[[#This Row],[num_integration]]-Table13[[#This Row],[ml_integration]])</f>
        <v>1.1499420599216563</v>
      </c>
    </row>
    <row r="114" spans="1:9" x14ac:dyDescent="0.35">
      <c r="A114" t="s">
        <v>112</v>
      </c>
      <c r="B114">
        <v>27</v>
      </c>
      <c r="C114">
        <v>12.5</v>
      </c>
      <c r="D114">
        <v>15</v>
      </c>
      <c r="E114" t="s">
        <v>11</v>
      </c>
      <c r="F114">
        <v>78.643058448999994</v>
      </c>
      <c r="G114">
        <v>23.787136765693319</v>
      </c>
      <c r="H114">
        <v>22.63270153122107</v>
      </c>
      <c r="I114">
        <f>ABS(Table13[[#This Row],[num_integration]]-Table13[[#This Row],[ml_integration]])</f>
        <v>1.154435234472249</v>
      </c>
    </row>
    <row r="115" spans="1:9" x14ac:dyDescent="0.35">
      <c r="A115" t="s">
        <v>268</v>
      </c>
      <c r="B115">
        <v>30</v>
      </c>
      <c r="C115">
        <v>14.5</v>
      </c>
      <c r="D115">
        <v>45</v>
      </c>
      <c r="E115" t="s">
        <v>15</v>
      </c>
      <c r="F115">
        <v>149.251451194</v>
      </c>
      <c r="G115">
        <v>7.3366825410895489</v>
      </c>
      <c r="H115">
        <v>6.1417821196209843</v>
      </c>
      <c r="I115">
        <f>ABS(Table13[[#This Row],[num_integration]]-Table13[[#This Row],[ml_integration]])</f>
        <v>1.1949004214685646</v>
      </c>
    </row>
    <row r="116" spans="1:9" x14ac:dyDescent="0.35">
      <c r="A116" t="s">
        <v>180</v>
      </c>
      <c r="B116">
        <v>29</v>
      </c>
      <c r="C116">
        <v>8.5</v>
      </c>
      <c r="D116">
        <v>30</v>
      </c>
      <c r="E116" t="s">
        <v>13</v>
      </c>
      <c r="F116">
        <v>122.561333835</v>
      </c>
      <c r="G116">
        <v>6.3512088104913902</v>
      </c>
      <c r="H116">
        <v>5.1534283144669644</v>
      </c>
      <c r="I116">
        <f>ABS(Table13[[#This Row],[num_integration]]-Table13[[#This Row],[ml_integration]])</f>
        <v>1.1977804960244258</v>
      </c>
    </row>
    <row r="117" spans="1:9" x14ac:dyDescent="0.35">
      <c r="A117" t="s">
        <v>228</v>
      </c>
      <c r="B117">
        <v>29</v>
      </c>
      <c r="C117">
        <v>32.5</v>
      </c>
      <c r="D117">
        <v>30</v>
      </c>
      <c r="E117" t="s">
        <v>13</v>
      </c>
      <c r="F117">
        <v>146.750992298</v>
      </c>
      <c r="G117">
        <v>16.26177922407787</v>
      </c>
      <c r="H117">
        <v>17.461108878160299</v>
      </c>
      <c r="I117">
        <f>ABS(Table13[[#This Row],[num_integration]]-Table13[[#This Row],[ml_integration]])</f>
        <v>1.1993296540824296</v>
      </c>
    </row>
    <row r="118" spans="1:9" x14ac:dyDescent="0.35">
      <c r="A118" t="s">
        <v>22</v>
      </c>
      <c r="B118">
        <v>25</v>
      </c>
      <c r="C118">
        <v>4.5</v>
      </c>
      <c r="D118">
        <v>30</v>
      </c>
      <c r="E118" t="s">
        <v>13</v>
      </c>
      <c r="F118">
        <v>102.439473897</v>
      </c>
      <c r="G118">
        <v>5.3466064731752923</v>
      </c>
      <c r="H118">
        <v>4.1105564163758572</v>
      </c>
      <c r="I118">
        <f>ABS(Table13[[#This Row],[num_integration]]-Table13[[#This Row],[ml_integration]])</f>
        <v>1.236050056799435</v>
      </c>
    </row>
    <row r="119" spans="1:9" x14ac:dyDescent="0.35">
      <c r="A119" t="s">
        <v>63</v>
      </c>
      <c r="B119">
        <v>25</v>
      </c>
      <c r="C119">
        <v>26.5</v>
      </c>
      <c r="D119">
        <v>0</v>
      </c>
      <c r="E119" t="s">
        <v>9</v>
      </c>
      <c r="F119">
        <v>117.72296536</v>
      </c>
      <c r="G119">
        <v>26.2160865015666</v>
      </c>
      <c r="H119">
        <v>24.958853980198679</v>
      </c>
      <c r="I119">
        <f>ABS(Table13[[#This Row],[num_integration]]-Table13[[#This Row],[ml_integration]])</f>
        <v>1.2572325213679214</v>
      </c>
    </row>
    <row r="120" spans="1:9" x14ac:dyDescent="0.35">
      <c r="A120" t="s">
        <v>208</v>
      </c>
      <c r="B120">
        <v>29</v>
      </c>
      <c r="C120">
        <v>22.5</v>
      </c>
      <c r="D120">
        <v>30</v>
      </c>
      <c r="E120" t="s">
        <v>13</v>
      </c>
      <c r="F120">
        <v>141.326693952</v>
      </c>
      <c r="G120">
        <v>13.012203841635021</v>
      </c>
      <c r="H120">
        <v>11.742308887348599</v>
      </c>
      <c r="I120">
        <f>ABS(Table13[[#This Row],[num_integration]]-Table13[[#This Row],[ml_integration]])</f>
        <v>1.2698949542864213</v>
      </c>
    </row>
    <row r="121" spans="1:9" x14ac:dyDescent="0.35">
      <c r="A121" t="s">
        <v>138</v>
      </c>
      <c r="B121">
        <v>27</v>
      </c>
      <c r="C121">
        <v>24.5</v>
      </c>
      <c r="D121">
        <v>45</v>
      </c>
      <c r="E121" t="s">
        <v>15</v>
      </c>
      <c r="F121">
        <v>154.60299796000001</v>
      </c>
      <c r="G121">
        <v>7.9542303857007228</v>
      </c>
      <c r="H121">
        <v>6.6732642675046918</v>
      </c>
      <c r="I121">
        <f>ABS(Table13[[#This Row],[num_integration]]-Table13[[#This Row],[ml_integration]])</f>
        <v>1.280966118196031</v>
      </c>
    </row>
    <row r="122" spans="1:9" x14ac:dyDescent="0.35">
      <c r="A122" t="s">
        <v>12</v>
      </c>
      <c r="B122">
        <v>25</v>
      </c>
      <c r="C122">
        <v>0.5</v>
      </c>
      <c r="D122">
        <v>30</v>
      </c>
      <c r="E122" t="s">
        <v>13</v>
      </c>
      <c r="F122">
        <v>97.018263817000005</v>
      </c>
      <c r="G122">
        <v>1.2784629655888931</v>
      </c>
      <c r="H122">
        <v>2.5629160627338479</v>
      </c>
      <c r="I122">
        <f>ABS(Table13[[#This Row],[num_integration]]-Table13[[#This Row],[ml_integration]])</f>
        <v>1.2844530971449548</v>
      </c>
    </row>
    <row r="123" spans="1:9" x14ac:dyDescent="0.35">
      <c r="A123" t="s">
        <v>270</v>
      </c>
      <c r="B123">
        <v>30</v>
      </c>
      <c r="C123">
        <v>16.5</v>
      </c>
      <c r="D123">
        <v>15</v>
      </c>
      <c r="E123" t="s">
        <v>11</v>
      </c>
      <c r="F123">
        <v>130.549480617</v>
      </c>
      <c r="G123">
        <v>14.77022756629183</v>
      </c>
      <c r="H123">
        <v>16.058420831153171</v>
      </c>
      <c r="I123">
        <f>ABS(Table13[[#This Row],[num_integration]]-Table13[[#This Row],[ml_integration]])</f>
        <v>1.2881932648613414</v>
      </c>
    </row>
    <row r="124" spans="1:9" x14ac:dyDescent="0.35">
      <c r="A124" t="s">
        <v>274</v>
      </c>
      <c r="B124">
        <v>30</v>
      </c>
      <c r="C124">
        <v>18.5</v>
      </c>
      <c r="D124">
        <v>15</v>
      </c>
      <c r="E124" t="s">
        <v>11</v>
      </c>
      <c r="F124">
        <v>133.06738197799999</v>
      </c>
      <c r="G124">
        <v>14.45841911697158</v>
      </c>
      <c r="H124">
        <v>15.75330908246042</v>
      </c>
      <c r="I124">
        <f>ABS(Table13[[#This Row],[num_integration]]-Table13[[#This Row],[ml_integration]])</f>
        <v>1.2948899654888404</v>
      </c>
    </row>
    <row r="125" spans="1:9" x14ac:dyDescent="0.35">
      <c r="A125" t="s">
        <v>60</v>
      </c>
      <c r="B125">
        <v>25</v>
      </c>
      <c r="C125">
        <v>24.5</v>
      </c>
      <c r="D125">
        <v>15</v>
      </c>
      <c r="E125" t="s">
        <v>11</v>
      </c>
      <c r="F125">
        <v>123.869508088</v>
      </c>
      <c r="G125">
        <v>15.96590831036365</v>
      </c>
      <c r="H125">
        <v>17.26610264376723</v>
      </c>
      <c r="I125">
        <f>ABS(Table13[[#This Row],[num_integration]]-Table13[[#This Row],[ml_integration]])</f>
        <v>1.3001943334035797</v>
      </c>
    </row>
    <row r="126" spans="1:9" x14ac:dyDescent="0.35">
      <c r="A126" t="s">
        <v>144</v>
      </c>
      <c r="B126">
        <v>27</v>
      </c>
      <c r="C126">
        <v>28.5</v>
      </c>
      <c r="D126">
        <v>15</v>
      </c>
      <c r="E126" t="s">
        <v>11</v>
      </c>
      <c r="F126">
        <v>131.722376704</v>
      </c>
      <c r="G126">
        <v>16.509657266137179</v>
      </c>
      <c r="H126">
        <v>15.203737360134481</v>
      </c>
      <c r="I126">
        <f>ABS(Table13[[#This Row],[num_integration]]-Table13[[#This Row],[ml_integration]])</f>
        <v>1.305919906002698</v>
      </c>
    </row>
    <row r="127" spans="1:9" x14ac:dyDescent="0.35">
      <c r="A127" t="s">
        <v>61</v>
      </c>
      <c r="B127">
        <v>25</v>
      </c>
      <c r="C127">
        <v>24.5</v>
      </c>
      <c r="D127">
        <v>30</v>
      </c>
      <c r="E127" t="s">
        <v>13</v>
      </c>
      <c r="F127">
        <v>129.97492361100001</v>
      </c>
      <c r="G127">
        <v>16.126513774635079</v>
      </c>
      <c r="H127">
        <v>14.820127562460129</v>
      </c>
      <c r="I127">
        <f>ABS(Table13[[#This Row],[num_integration]]-Table13[[#This Row],[ml_integration]])</f>
        <v>1.3063862121749494</v>
      </c>
    </row>
    <row r="128" spans="1:9" x14ac:dyDescent="0.35">
      <c r="A128" t="s">
        <v>72</v>
      </c>
      <c r="B128">
        <v>25</v>
      </c>
      <c r="C128">
        <v>30.5</v>
      </c>
      <c r="D128">
        <v>15</v>
      </c>
      <c r="E128" t="s">
        <v>11</v>
      </c>
      <c r="F128">
        <v>126.37020605799999</v>
      </c>
      <c r="G128">
        <v>19.076733426029531</v>
      </c>
      <c r="H128">
        <v>20.440541668039032</v>
      </c>
      <c r="I128">
        <f>ABS(Table13[[#This Row],[num_integration]]-Table13[[#This Row],[ml_integration]])</f>
        <v>1.363808242009501</v>
      </c>
    </row>
    <row r="129" spans="1:9" x14ac:dyDescent="0.35">
      <c r="A129" t="s">
        <v>10</v>
      </c>
      <c r="B129">
        <v>25</v>
      </c>
      <c r="C129">
        <v>0.5</v>
      </c>
      <c r="D129">
        <v>15</v>
      </c>
      <c r="E129" t="s">
        <v>11</v>
      </c>
      <c r="F129">
        <v>91.446697295000007</v>
      </c>
      <c r="G129">
        <v>1.8115423049899599</v>
      </c>
      <c r="H129">
        <v>0.42648979592127029</v>
      </c>
      <c r="I129">
        <f>ABS(Table13[[#This Row],[num_integration]]-Table13[[#This Row],[ml_integration]])</f>
        <v>1.3850525090686896</v>
      </c>
    </row>
    <row r="130" spans="1:9" x14ac:dyDescent="0.35">
      <c r="A130" t="s">
        <v>278</v>
      </c>
      <c r="B130">
        <v>30</v>
      </c>
      <c r="C130">
        <v>20.5</v>
      </c>
      <c r="D130">
        <v>15</v>
      </c>
      <c r="E130" t="s">
        <v>11</v>
      </c>
      <c r="F130">
        <v>134.79767501399999</v>
      </c>
      <c r="G130">
        <v>16.564266812560621</v>
      </c>
      <c r="H130">
        <v>15.172875279232811</v>
      </c>
      <c r="I130">
        <f>ABS(Table13[[#This Row],[num_integration]]-Table13[[#This Row],[ml_integration]])</f>
        <v>1.3913915333278108</v>
      </c>
    </row>
    <row r="131" spans="1:9" x14ac:dyDescent="0.35">
      <c r="A131" t="s">
        <v>196</v>
      </c>
      <c r="B131">
        <v>29</v>
      </c>
      <c r="C131">
        <v>16.5</v>
      </c>
      <c r="D131">
        <v>30</v>
      </c>
      <c r="E131" t="s">
        <v>13</v>
      </c>
      <c r="F131">
        <v>135.477526248</v>
      </c>
      <c r="G131">
        <v>9.9126364888706764</v>
      </c>
      <c r="H131">
        <v>8.5193478191704344</v>
      </c>
      <c r="I131">
        <f>ABS(Table13[[#This Row],[num_integration]]-Table13[[#This Row],[ml_integration]])</f>
        <v>1.393288669700242</v>
      </c>
    </row>
    <row r="132" spans="1:9" x14ac:dyDescent="0.35">
      <c r="A132" t="s">
        <v>18</v>
      </c>
      <c r="B132">
        <v>25</v>
      </c>
      <c r="C132">
        <v>2.5</v>
      </c>
      <c r="D132">
        <v>30</v>
      </c>
      <c r="E132" t="s">
        <v>13</v>
      </c>
      <c r="F132">
        <v>116.947099149</v>
      </c>
      <c r="G132">
        <v>2.050244393924312</v>
      </c>
      <c r="H132">
        <v>0.64034390583037748</v>
      </c>
      <c r="I132">
        <f>ABS(Table13[[#This Row],[num_integration]]-Table13[[#This Row],[ml_integration]])</f>
        <v>1.4099004880939345</v>
      </c>
    </row>
    <row r="133" spans="1:9" x14ac:dyDescent="0.35">
      <c r="A133" t="s">
        <v>26</v>
      </c>
      <c r="B133">
        <v>25</v>
      </c>
      <c r="C133">
        <v>6.5</v>
      </c>
      <c r="D133">
        <v>30</v>
      </c>
      <c r="E133" t="s">
        <v>13</v>
      </c>
      <c r="F133">
        <v>109.16828694900001</v>
      </c>
      <c r="G133">
        <v>6.1217181425869587</v>
      </c>
      <c r="H133">
        <v>4.7103190295597406</v>
      </c>
      <c r="I133">
        <f>ABS(Table13[[#This Row],[num_integration]]-Table13[[#This Row],[ml_integration]])</f>
        <v>1.4113991130272181</v>
      </c>
    </row>
    <row r="134" spans="1:9" x14ac:dyDescent="0.35">
      <c r="A134" t="s">
        <v>117</v>
      </c>
      <c r="B134">
        <v>27</v>
      </c>
      <c r="C134">
        <v>14.5</v>
      </c>
      <c r="D134">
        <v>30</v>
      </c>
      <c r="E134" t="s">
        <v>13</v>
      </c>
      <c r="F134">
        <v>129.43452692</v>
      </c>
      <c r="G134">
        <v>8.2676742352462735</v>
      </c>
      <c r="H134">
        <v>6.8529975469411966</v>
      </c>
      <c r="I134">
        <f>ABS(Table13[[#This Row],[num_integration]]-Table13[[#This Row],[ml_integration]])</f>
        <v>1.414676688305077</v>
      </c>
    </row>
    <row r="135" spans="1:9" x14ac:dyDescent="0.35">
      <c r="A135" t="s">
        <v>236</v>
      </c>
      <c r="B135">
        <v>29</v>
      </c>
      <c r="C135">
        <v>35</v>
      </c>
      <c r="D135">
        <v>30</v>
      </c>
      <c r="E135" t="s">
        <v>13</v>
      </c>
      <c r="F135">
        <v>146.70452302699999</v>
      </c>
      <c r="G135">
        <v>18.150452096041001</v>
      </c>
      <c r="H135">
        <v>19.572764308159549</v>
      </c>
      <c r="I135">
        <f>ABS(Table13[[#This Row],[num_integration]]-Table13[[#This Row],[ml_integration]])</f>
        <v>1.4223122121185483</v>
      </c>
    </row>
    <row r="136" spans="1:9" x14ac:dyDescent="0.35">
      <c r="A136" t="s">
        <v>277</v>
      </c>
      <c r="B136">
        <v>30</v>
      </c>
      <c r="C136">
        <v>20.5</v>
      </c>
      <c r="D136">
        <v>0</v>
      </c>
      <c r="E136" t="s">
        <v>9</v>
      </c>
      <c r="F136">
        <v>128.60339641600001</v>
      </c>
      <c r="G136">
        <v>11.61773146411873</v>
      </c>
      <c r="H136">
        <v>10.152725745293541</v>
      </c>
      <c r="I136">
        <f>ABS(Table13[[#This Row],[num_integration]]-Table13[[#This Row],[ml_integration]])</f>
        <v>1.4650057188251893</v>
      </c>
    </row>
    <row r="137" spans="1:9" x14ac:dyDescent="0.35">
      <c r="A137" t="s">
        <v>19</v>
      </c>
      <c r="B137">
        <v>25</v>
      </c>
      <c r="C137">
        <v>2.5</v>
      </c>
      <c r="D137">
        <v>45</v>
      </c>
      <c r="E137" t="s">
        <v>15</v>
      </c>
      <c r="F137">
        <v>133.35736799200001</v>
      </c>
      <c r="G137">
        <v>1.239280890083764</v>
      </c>
      <c r="H137">
        <v>-0.25285106865658241</v>
      </c>
      <c r="I137">
        <f>ABS(Table13[[#This Row],[num_integration]]-Table13[[#This Row],[ml_integration]])</f>
        <v>1.4921319587403463</v>
      </c>
    </row>
    <row r="138" spans="1:9" x14ac:dyDescent="0.35">
      <c r="A138" t="s">
        <v>24</v>
      </c>
      <c r="B138">
        <v>25</v>
      </c>
      <c r="C138">
        <v>6.5</v>
      </c>
      <c r="D138">
        <v>0</v>
      </c>
      <c r="E138" t="s">
        <v>9</v>
      </c>
      <c r="F138">
        <v>73.136798620000008</v>
      </c>
      <c r="G138">
        <v>14.44677981515748</v>
      </c>
      <c r="H138">
        <v>12.94945570892423</v>
      </c>
      <c r="I138">
        <f>ABS(Table13[[#This Row],[num_integration]]-Table13[[#This Row],[ml_integration]])</f>
        <v>1.4973241062332505</v>
      </c>
    </row>
    <row r="139" spans="1:9" x14ac:dyDescent="0.35">
      <c r="A139" t="s">
        <v>37</v>
      </c>
      <c r="B139">
        <v>25</v>
      </c>
      <c r="C139">
        <v>12.5</v>
      </c>
      <c r="D139">
        <v>15</v>
      </c>
      <c r="E139" t="s">
        <v>11</v>
      </c>
      <c r="F139">
        <v>72.875814094999996</v>
      </c>
      <c r="G139">
        <v>25.715661272090429</v>
      </c>
      <c r="H139">
        <v>24.217374140382159</v>
      </c>
      <c r="I139">
        <f>ABS(Table13[[#This Row],[num_integration]]-Table13[[#This Row],[ml_integration]])</f>
        <v>1.4982871317082704</v>
      </c>
    </row>
    <row r="140" spans="1:9" x14ac:dyDescent="0.35">
      <c r="A140" t="s">
        <v>70</v>
      </c>
      <c r="B140">
        <v>25</v>
      </c>
      <c r="C140">
        <v>28.5</v>
      </c>
      <c r="D140">
        <v>45</v>
      </c>
      <c r="E140" t="s">
        <v>15</v>
      </c>
      <c r="F140">
        <v>149.87628864999999</v>
      </c>
      <c r="G140">
        <v>9.1538220840732052</v>
      </c>
      <c r="H140">
        <v>7.6474772378546731</v>
      </c>
      <c r="I140">
        <f>ABS(Table13[[#This Row],[num_integration]]-Table13[[#This Row],[ml_integration]])</f>
        <v>1.506344846218532</v>
      </c>
    </row>
    <row r="141" spans="1:9" x14ac:dyDescent="0.35">
      <c r="A141" t="s">
        <v>93</v>
      </c>
      <c r="B141">
        <v>27</v>
      </c>
      <c r="C141">
        <v>2.5</v>
      </c>
      <c r="D141">
        <v>30</v>
      </c>
      <c r="E141" t="s">
        <v>13</v>
      </c>
      <c r="F141">
        <v>122.90390676299999</v>
      </c>
      <c r="G141">
        <v>2.352975412111733</v>
      </c>
      <c r="H141">
        <v>0.84282422464320916</v>
      </c>
      <c r="I141">
        <f>ABS(Table13[[#This Row],[num_integration]]-Table13[[#This Row],[ml_integration]])</f>
        <v>1.5101511874685238</v>
      </c>
    </row>
    <row r="142" spans="1:9" x14ac:dyDescent="0.35">
      <c r="A142" t="s">
        <v>45</v>
      </c>
      <c r="B142">
        <v>25</v>
      </c>
      <c r="C142">
        <v>16.5</v>
      </c>
      <c r="D142">
        <v>30</v>
      </c>
      <c r="E142" t="s">
        <v>13</v>
      </c>
      <c r="F142">
        <v>124.6216591</v>
      </c>
      <c r="G142">
        <v>9.8258085654281686</v>
      </c>
      <c r="H142">
        <v>8.313584349309167</v>
      </c>
      <c r="I142">
        <f>ABS(Table13[[#This Row],[num_integration]]-Table13[[#This Row],[ml_integration]])</f>
        <v>1.5122242161190016</v>
      </c>
    </row>
    <row r="143" spans="1:9" x14ac:dyDescent="0.35">
      <c r="A143" t="s">
        <v>53</v>
      </c>
      <c r="B143">
        <v>25</v>
      </c>
      <c r="C143">
        <v>20.5</v>
      </c>
      <c r="D143">
        <v>30</v>
      </c>
      <c r="E143" t="s">
        <v>13</v>
      </c>
      <c r="F143">
        <v>127.567417502</v>
      </c>
      <c r="G143">
        <v>12.38835024157483</v>
      </c>
      <c r="H143">
        <v>10.874374724334301</v>
      </c>
      <c r="I143">
        <f>ABS(Table13[[#This Row],[num_integration]]-Table13[[#This Row],[ml_integration]])</f>
        <v>1.5139755172405298</v>
      </c>
    </row>
    <row r="144" spans="1:9" x14ac:dyDescent="0.35">
      <c r="A144" t="s">
        <v>50</v>
      </c>
      <c r="B144">
        <v>25</v>
      </c>
      <c r="C144">
        <v>18.5</v>
      </c>
      <c r="D144">
        <v>45</v>
      </c>
      <c r="E144" t="s">
        <v>15</v>
      </c>
      <c r="F144">
        <v>143.384024084</v>
      </c>
      <c r="G144">
        <v>7.2323042511745381</v>
      </c>
      <c r="H144">
        <v>5.6957490840459286</v>
      </c>
      <c r="I144">
        <f>ABS(Table13[[#This Row],[num_integration]]-Table13[[#This Row],[ml_integration]])</f>
        <v>1.5365551671286095</v>
      </c>
    </row>
    <row r="145" spans="1:9" x14ac:dyDescent="0.35">
      <c r="A145" t="s">
        <v>167</v>
      </c>
      <c r="B145">
        <v>29</v>
      </c>
      <c r="C145">
        <v>2.5</v>
      </c>
      <c r="D145">
        <v>15</v>
      </c>
      <c r="E145" t="s">
        <v>11</v>
      </c>
      <c r="F145">
        <v>120.811952412</v>
      </c>
      <c r="G145">
        <v>2.069851896308109</v>
      </c>
      <c r="H145">
        <v>0.52405916612769943</v>
      </c>
      <c r="I145">
        <f>ABS(Table13[[#This Row],[num_integration]]-Table13[[#This Row],[ml_integration]])</f>
        <v>1.5457927301804095</v>
      </c>
    </row>
    <row r="146" spans="1:9" x14ac:dyDescent="0.35">
      <c r="A146" t="s">
        <v>31</v>
      </c>
      <c r="B146">
        <v>25</v>
      </c>
      <c r="C146">
        <v>8.5</v>
      </c>
      <c r="D146">
        <v>45</v>
      </c>
      <c r="E146" t="s">
        <v>15</v>
      </c>
      <c r="F146">
        <v>125.67212390900001</v>
      </c>
      <c r="G146">
        <v>5.3248177434392199</v>
      </c>
      <c r="H146">
        <v>3.766748952564285</v>
      </c>
      <c r="I146">
        <f>ABS(Table13[[#This Row],[num_integration]]-Table13[[#This Row],[ml_integration]])</f>
        <v>1.5580687908749349</v>
      </c>
    </row>
    <row r="147" spans="1:9" x14ac:dyDescent="0.35">
      <c r="A147" t="s">
        <v>129</v>
      </c>
      <c r="B147">
        <v>27</v>
      </c>
      <c r="C147">
        <v>20.5</v>
      </c>
      <c r="D147">
        <v>30</v>
      </c>
      <c r="E147" t="s">
        <v>13</v>
      </c>
      <c r="F147">
        <v>134.01575481899999</v>
      </c>
      <c r="G147">
        <v>11.438614871494449</v>
      </c>
      <c r="H147">
        <v>9.8558014907423512</v>
      </c>
      <c r="I147">
        <f>ABS(Table13[[#This Row],[num_integration]]-Table13[[#This Row],[ml_integration]])</f>
        <v>1.5828133807520981</v>
      </c>
    </row>
    <row r="148" spans="1:9" x14ac:dyDescent="0.35">
      <c r="A148" t="s">
        <v>146</v>
      </c>
      <c r="B148">
        <v>27</v>
      </c>
      <c r="C148">
        <v>28.5</v>
      </c>
      <c r="D148">
        <v>45</v>
      </c>
      <c r="E148" t="s">
        <v>15</v>
      </c>
      <c r="F148">
        <v>157.15818202</v>
      </c>
      <c r="G148">
        <v>9.1624680521386104</v>
      </c>
      <c r="H148">
        <v>7.5743302662262977</v>
      </c>
      <c r="I148">
        <f>ABS(Table13[[#This Row],[num_integration]]-Table13[[#This Row],[ml_integration]])</f>
        <v>1.5881377859123127</v>
      </c>
    </row>
    <row r="149" spans="1:9" x14ac:dyDescent="0.35">
      <c r="A149" t="s">
        <v>255</v>
      </c>
      <c r="B149">
        <v>30</v>
      </c>
      <c r="C149">
        <v>8.5</v>
      </c>
      <c r="D149">
        <v>30</v>
      </c>
      <c r="E149" t="s">
        <v>13</v>
      </c>
      <c r="F149">
        <v>124.18184191</v>
      </c>
      <c r="G149">
        <v>7.4906596726856058</v>
      </c>
      <c r="H149">
        <v>5.8882894919681803</v>
      </c>
      <c r="I149">
        <f>ABS(Table13[[#This Row],[num_integration]]-Table13[[#This Row],[ml_integration]])</f>
        <v>1.6023701807174255</v>
      </c>
    </row>
    <row r="150" spans="1:9" x14ac:dyDescent="0.35">
      <c r="A150" t="s">
        <v>139</v>
      </c>
      <c r="B150">
        <v>27</v>
      </c>
      <c r="C150">
        <v>26.5</v>
      </c>
      <c r="D150">
        <v>0</v>
      </c>
      <c r="E150" t="s">
        <v>9</v>
      </c>
      <c r="F150">
        <v>123.10353761899999</v>
      </c>
      <c r="G150">
        <v>15.30790783905031</v>
      </c>
      <c r="H150">
        <v>16.922874193264651</v>
      </c>
      <c r="I150">
        <f>ABS(Table13[[#This Row],[num_integration]]-Table13[[#This Row],[ml_integration]])</f>
        <v>1.6149663542143404</v>
      </c>
    </row>
    <row r="151" spans="1:9" x14ac:dyDescent="0.35">
      <c r="A151" t="s">
        <v>132</v>
      </c>
      <c r="B151">
        <v>27</v>
      </c>
      <c r="C151">
        <v>22.5</v>
      </c>
      <c r="D151">
        <v>15</v>
      </c>
      <c r="E151" t="s">
        <v>11</v>
      </c>
      <c r="F151">
        <v>128.00219005299999</v>
      </c>
      <c r="G151">
        <v>13.40397276596425</v>
      </c>
      <c r="H151">
        <v>15.022296835812091</v>
      </c>
      <c r="I151">
        <f>ABS(Table13[[#This Row],[num_integration]]-Table13[[#This Row],[ml_integration]])</f>
        <v>1.6183240698478407</v>
      </c>
    </row>
    <row r="152" spans="1:9" x14ac:dyDescent="0.35">
      <c r="A152" t="s">
        <v>207</v>
      </c>
      <c r="B152">
        <v>29</v>
      </c>
      <c r="C152">
        <v>22.5</v>
      </c>
      <c r="D152">
        <v>15</v>
      </c>
      <c r="E152" t="s">
        <v>11</v>
      </c>
      <c r="F152">
        <v>133.97680050100001</v>
      </c>
      <c r="G152">
        <v>12.35057668533441</v>
      </c>
      <c r="H152">
        <v>13.970761925975239</v>
      </c>
      <c r="I152">
        <f>ABS(Table13[[#This Row],[num_integration]]-Table13[[#This Row],[ml_integration]])</f>
        <v>1.6201852406408292</v>
      </c>
    </row>
    <row r="153" spans="1:9" x14ac:dyDescent="0.35">
      <c r="A153" t="s">
        <v>121</v>
      </c>
      <c r="B153">
        <v>27</v>
      </c>
      <c r="C153">
        <v>16.5</v>
      </c>
      <c r="D153">
        <v>30</v>
      </c>
      <c r="E153" t="s">
        <v>13</v>
      </c>
      <c r="F153">
        <v>130.596713185</v>
      </c>
      <c r="G153">
        <v>9.5926198297039615</v>
      </c>
      <c r="H153">
        <v>7.9669862863677281</v>
      </c>
      <c r="I153">
        <f>ABS(Table13[[#This Row],[num_integration]]-Table13[[#This Row],[ml_integration]])</f>
        <v>1.6256335433362334</v>
      </c>
    </row>
    <row r="154" spans="1:9" x14ac:dyDescent="0.35">
      <c r="A154" t="s">
        <v>118</v>
      </c>
      <c r="B154">
        <v>27</v>
      </c>
      <c r="C154">
        <v>14.5</v>
      </c>
      <c r="D154">
        <v>45</v>
      </c>
      <c r="E154" t="s">
        <v>15</v>
      </c>
      <c r="F154">
        <v>143.38025546099999</v>
      </c>
      <c r="G154">
        <v>5.8996683745874492</v>
      </c>
      <c r="H154">
        <v>4.2632642016133104</v>
      </c>
      <c r="I154">
        <f>ABS(Table13[[#This Row],[num_integration]]-Table13[[#This Row],[ml_integration]])</f>
        <v>1.6364041729741388</v>
      </c>
    </row>
    <row r="155" spans="1:9" x14ac:dyDescent="0.35">
      <c r="A155" t="s">
        <v>120</v>
      </c>
      <c r="B155">
        <v>27</v>
      </c>
      <c r="C155">
        <v>16.5</v>
      </c>
      <c r="D155">
        <v>15</v>
      </c>
      <c r="E155" t="s">
        <v>11</v>
      </c>
      <c r="F155">
        <v>77.534538716</v>
      </c>
      <c r="G155">
        <v>28.84922176527305</v>
      </c>
      <c r="H155">
        <v>27.20833590680104</v>
      </c>
      <c r="I155">
        <f>ABS(Table13[[#This Row],[num_integration]]-Table13[[#This Row],[ml_integration]])</f>
        <v>1.6408858584720107</v>
      </c>
    </row>
    <row r="156" spans="1:9" x14ac:dyDescent="0.35">
      <c r="A156" t="s">
        <v>202</v>
      </c>
      <c r="B156">
        <v>29</v>
      </c>
      <c r="C156">
        <v>20.5</v>
      </c>
      <c r="D156">
        <v>0</v>
      </c>
      <c r="E156" t="s">
        <v>9</v>
      </c>
      <c r="F156">
        <v>125.701388478</v>
      </c>
      <c r="G156">
        <v>11.184789778192551</v>
      </c>
      <c r="H156">
        <v>9.5332140631612674</v>
      </c>
      <c r="I156">
        <f>ABS(Table13[[#This Row],[num_integration]]-Table13[[#This Row],[ml_integration]])</f>
        <v>1.6515757150312833</v>
      </c>
    </row>
    <row r="157" spans="1:9" x14ac:dyDescent="0.35">
      <c r="A157" t="s">
        <v>194</v>
      </c>
      <c r="B157">
        <v>29</v>
      </c>
      <c r="C157">
        <v>16.5</v>
      </c>
      <c r="D157">
        <v>0</v>
      </c>
      <c r="E157" t="s">
        <v>9</v>
      </c>
      <c r="F157">
        <v>122.853947937</v>
      </c>
      <c r="G157">
        <v>10.93631829838451</v>
      </c>
      <c r="H157">
        <v>9.2768888600810442</v>
      </c>
      <c r="I157">
        <f>ABS(Table13[[#This Row],[num_integration]]-Table13[[#This Row],[ml_integration]])</f>
        <v>1.6594294383034658</v>
      </c>
    </row>
    <row r="158" spans="1:9" x14ac:dyDescent="0.35">
      <c r="A158" t="s">
        <v>190</v>
      </c>
      <c r="B158">
        <v>29</v>
      </c>
      <c r="C158">
        <v>14.5</v>
      </c>
      <c r="D158">
        <v>0</v>
      </c>
      <c r="E158" t="s">
        <v>9</v>
      </c>
      <c r="F158">
        <v>120.673356712</v>
      </c>
      <c r="G158">
        <v>7.788601982837406</v>
      </c>
      <c r="H158">
        <v>9.4599320101804096</v>
      </c>
      <c r="I158">
        <f>ABS(Table13[[#This Row],[num_integration]]-Table13[[#This Row],[ml_integration]])</f>
        <v>1.6713300273430036</v>
      </c>
    </row>
    <row r="159" spans="1:9" x14ac:dyDescent="0.35">
      <c r="A159" t="s">
        <v>134</v>
      </c>
      <c r="B159">
        <v>27</v>
      </c>
      <c r="C159">
        <v>22.5</v>
      </c>
      <c r="D159">
        <v>45</v>
      </c>
      <c r="E159" t="s">
        <v>15</v>
      </c>
      <c r="F159">
        <v>151.74137150999999</v>
      </c>
      <c r="G159">
        <v>8.2090530386207661</v>
      </c>
      <c r="H159">
        <v>6.5289861636592832</v>
      </c>
      <c r="I159">
        <f>ABS(Table13[[#This Row],[num_integration]]-Table13[[#This Row],[ml_integration]])</f>
        <v>1.6800668749614829</v>
      </c>
    </row>
    <row r="160" spans="1:9" x14ac:dyDescent="0.35">
      <c r="A160" t="s">
        <v>292</v>
      </c>
      <c r="B160">
        <v>30</v>
      </c>
      <c r="C160">
        <v>26.5</v>
      </c>
      <c r="D160">
        <v>45</v>
      </c>
      <c r="E160" t="s">
        <v>15</v>
      </c>
      <c r="F160">
        <v>165.68181425</v>
      </c>
      <c r="G160">
        <v>7.9329491279674649</v>
      </c>
      <c r="H160">
        <v>9.628292500986845</v>
      </c>
      <c r="I160">
        <f>ABS(Table13[[#This Row],[num_integration]]-Table13[[#This Row],[ml_integration]])</f>
        <v>1.6953433730193801</v>
      </c>
    </row>
    <row r="161" spans="1:9" x14ac:dyDescent="0.35">
      <c r="A161" t="s">
        <v>256</v>
      </c>
      <c r="B161">
        <v>30</v>
      </c>
      <c r="C161">
        <v>8.5</v>
      </c>
      <c r="D161">
        <v>45</v>
      </c>
      <c r="E161" t="s">
        <v>15</v>
      </c>
      <c r="F161">
        <v>136.83078199600001</v>
      </c>
      <c r="G161">
        <v>6.8935077395180633</v>
      </c>
      <c r="H161">
        <v>8.6002873657184864</v>
      </c>
      <c r="I161">
        <f>ABS(Table13[[#This Row],[num_integration]]-Table13[[#This Row],[ml_integration]])</f>
        <v>1.7067796262004231</v>
      </c>
    </row>
    <row r="162" spans="1:9" x14ac:dyDescent="0.35">
      <c r="A162" t="s">
        <v>223</v>
      </c>
      <c r="B162">
        <v>29</v>
      </c>
      <c r="C162">
        <v>30.5</v>
      </c>
      <c r="D162">
        <v>15</v>
      </c>
      <c r="E162" t="s">
        <v>11</v>
      </c>
      <c r="F162">
        <v>138.00426399700001</v>
      </c>
      <c r="G162">
        <v>16.33900111680483</v>
      </c>
      <c r="H162">
        <v>14.626839872468739</v>
      </c>
      <c r="I162">
        <f>ABS(Table13[[#This Row],[num_integration]]-Table13[[#This Row],[ml_integration]])</f>
        <v>1.712161244336091</v>
      </c>
    </row>
    <row r="163" spans="1:9" x14ac:dyDescent="0.35">
      <c r="A163" t="s">
        <v>246</v>
      </c>
      <c r="B163">
        <v>30</v>
      </c>
      <c r="C163">
        <v>4.5</v>
      </c>
      <c r="D163">
        <v>15</v>
      </c>
      <c r="E163" t="s">
        <v>11</v>
      </c>
      <c r="F163">
        <v>97.223000079000002</v>
      </c>
      <c r="G163">
        <v>7.3005309398936626</v>
      </c>
      <c r="H163">
        <v>5.543634033258968</v>
      </c>
      <c r="I163">
        <f>ABS(Table13[[#This Row],[num_integration]]-Table13[[#This Row],[ml_integration]])</f>
        <v>1.7568969066346947</v>
      </c>
    </row>
    <row r="164" spans="1:9" x14ac:dyDescent="0.35">
      <c r="A164" t="s">
        <v>145</v>
      </c>
      <c r="B164">
        <v>27</v>
      </c>
      <c r="C164">
        <v>28.5</v>
      </c>
      <c r="D164">
        <v>30</v>
      </c>
      <c r="E164" t="s">
        <v>13</v>
      </c>
      <c r="F164">
        <v>137.72957122299999</v>
      </c>
      <c r="G164">
        <v>12.93721330143036</v>
      </c>
      <c r="H164">
        <v>14.703951530276299</v>
      </c>
      <c r="I164">
        <f>ABS(Table13[[#This Row],[num_integration]]-Table13[[#This Row],[ml_integration]])</f>
        <v>1.7667382288459397</v>
      </c>
    </row>
    <row r="165" spans="1:9" x14ac:dyDescent="0.35">
      <c r="A165" t="s">
        <v>41</v>
      </c>
      <c r="B165">
        <v>25</v>
      </c>
      <c r="C165">
        <v>14.5</v>
      </c>
      <c r="D165">
        <v>15</v>
      </c>
      <c r="E165" t="s">
        <v>11</v>
      </c>
      <c r="F165">
        <v>72.370515718999997</v>
      </c>
      <c r="G165">
        <v>28.457048772671161</v>
      </c>
      <c r="H165">
        <v>26.656226531549692</v>
      </c>
      <c r="I165">
        <f>ABS(Table13[[#This Row],[num_integration]]-Table13[[#This Row],[ml_integration]])</f>
        <v>1.8008222411214696</v>
      </c>
    </row>
    <row r="166" spans="1:9" x14ac:dyDescent="0.35">
      <c r="A166" t="s">
        <v>160</v>
      </c>
      <c r="B166">
        <v>27</v>
      </c>
      <c r="C166">
        <v>35</v>
      </c>
      <c r="D166">
        <v>15</v>
      </c>
      <c r="E166" t="s">
        <v>11</v>
      </c>
      <c r="F166">
        <v>134.09373259500001</v>
      </c>
      <c r="G166">
        <v>19.47956406097866</v>
      </c>
      <c r="H166">
        <v>21.297544713376741</v>
      </c>
      <c r="I166">
        <f>ABS(Table13[[#This Row],[num_integration]]-Table13[[#This Row],[ml_integration]])</f>
        <v>1.8179806523980808</v>
      </c>
    </row>
    <row r="167" spans="1:9" x14ac:dyDescent="0.35">
      <c r="A167" t="s">
        <v>130</v>
      </c>
      <c r="B167">
        <v>27</v>
      </c>
      <c r="C167">
        <v>20.5</v>
      </c>
      <c r="D167">
        <v>45</v>
      </c>
      <c r="E167" t="s">
        <v>15</v>
      </c>
      <c r="F167">
        <v>150.773138762</v>
      </c>
      <c r="G167">
        <v>8.3144271702826842</v>
      </c>
      <c r="H167">
        <v>6.4772566312358322</v>
      </c>
      <c r="I167">
        <f>ABS(Table13[[#This Row],[num_integration]]-Table13[[#This Row],[ml_integration]])</f>
        <v>1.837170539046852</v>
      </c>
    </row>
    <row r="168" spans="1:9" x14ac:dyDescent="0.35">
      <c r="A168" t="s">
        <v>106</v>
      </c>
      <c r="B168">
        <v>27</v>
      </c>
      <c r="C168">
        <v>8.5</v>
      </c>
      <c r="D168">
        <v>45</v>
      </c>
      <c r="E168" t="s">
        <v>15</v>
      </c>
      <c r="F168">
        <v>126.058050454</v>
      </c>
      <c r="G168">
        <v>8.4289355241007886</v>
      </c>
      <c r="H168">
        <v>6.5906430303894012</v>
      </c>
      <c r="I168">
        <f>ABS(Table13[[#This Row],[num_integration]]-Table13[[#This Row],[ml_integration]])</f>
        <v>1.8382924937113874</v>
      </c>
    </row>
    <row r="169" spans="1:9" x14ac:dyDescent="0.35">
      <c r="A169" t="s">
        <v>232</v>
      </c>
      <c r="B169">
        <v>29</v>
      </c>
      <c r="C169">
        <v>34.5</v>
      </c>
      <c r="D169">
        <v>30</v>
      </c>
      <c r="E169" t="s">
        <v>13</v>
      </c>
      <c r="F169">
        <v>147.54526144299999</v>
      </c>
      <c r="G169">
        <v>17.058840684390979</v>
      </c>
      <c r="H169">
        <v>18.902334281030559</v>
      </c>
      <c r="I169">
        <f>ABS(Table13[[#This Row],[num_integration]]-Table13[[#This Row],[ml_integration]])</f>
        <v>1.8434935966395791</v>
      </c>
    </row>
    <row r="170" spans="1:9" x14ac:dyDescent="0.35">
      <c r="A170" t="s">
        <v>254</v>
      </c>
      <c r="B170">
        <v>30</v>
      </c>
      <c r="C170">
        <v>8.5</v>
      </c>
      <c r="D170">
        <v>15</v>
      </c>
      <c r="E170" t="s">
        <v>11</v>
      </c>
      <c r="F170">
        <v>118.193586767</v>
      </c>
      <c r="G170">
        <v>7.0446681165108433</v>
      </c>
      <c r="H170">
        <v>8.8906132377637732</v>
      </c>
      <c r="I170">
        <f>ABS(Table13[[#This Row],[num_integration]]-Table13[[#This Row],[ml_integration]])</f>
        <v>1.8459451212529299</v>
      </c>
    </row>
    <row r="171" spans="1:9" x14ac:dyDescent="0.35">
      <c r="A171" t="s">
        <v>237</v>
      </c>
      <c r="B171">
        <v>29</v>
      </c>
      <c r="C171">
        <v>35</v>
      </c>
      <c r="D171">
        <v>45</v>
      </c>
      <c r="E171" t="s">
        <v>15</v>
      </c>
      <c r="F171">
        <v>167.63491755999999</v>
      </c>
      <c r="G171">
        <v>9.7037263078864164</v>
      </c>
      <c r="H171">
        <v>11.55379441649939</v>
      </c>
      <c r="I171">
        <f>ABS(Table13[[#This Row],[num_integration]]-Table13[[#This Row],[ml_integration]])</f>
        <v>1.8500681086129731</v>
      </c>
    </row>
    <row r="172" spans="1:9" x14ac:dyDescent="0.35">
      <c r="A172" t="s">
        <v>186</v>
      </c>
      <c r="B172">
        <v>29</v>
      </c>
      <c r="C172">
        <v>12.5</v>
      </c>
      <c r="D172">
        <v>0</v>
      </c>
      <c r="E172" t="s">
        <v>9</v>
      </c>
      <c r="F172">
        <v>116.087937862</v>
      </c>
      <c r="G172">
        <v>7.6981316637131769</v>
      </c>
      <c r="H172">
        <v>9.5494900946457619</v>
      </c>
      <c r="I172">
        <f>ABS(Table13[[#This Row],[num_integration]]-Table13[[#This Row],[ml_integration]])</f>
        <v>1.851358430932585</v>
      </c>
    </row>
    <row r="173" spans="1:9" x14ac:dyDescent="0.35">
      <c r="A173" t="s">
        <v>233</v>
      </c>
      <c r="B173">
        <v>29</v>
      </c>
      <c r="C173">
        <v>34.5</v>
      </c>
      <c r="D173">
        <v>45</v>
      </c>
      <c r="E173" t="s">
        <v>15</v>
      </c>
      <c r="F173">
        <v>167.93714291000001</v>
      </c>
      <c r="G173">
        <v>9.1635985434746807</v>
      </c>
      <c r="H173">
        <v>11.046092621123529</v>
      </c>
      <c r="I173">
        <f>ABS(Table13[[#This Row],[num_integration]]-Table13[[#This Row],[ml_integration]])</f>
        <v>1.8824940776488486</v>
      </c>
    </row>
    <row r="174" spans="1:9" x14ac:dyDescent="0.35">
      <c r="A174" t="s">
        <v>131</v>
      </c>
      <c r="B174">
        <v>27</v>
      </c>
      <c r="C174">
        <v>22.5</v>
      </c>
      <c r="D174">
        <v>0</v>
      </c>
      <c r="E174" t="s">
        <v>9</v>
      </c>
      <c r="F174">
        <v>121.35833597200001</v>
      </c>
      <c r="G174">
        <v>12.52144226220949</v>
      </c>
      <c r="H174">
        <v>10.61184075265203</v>
      </c>
      <c r="I174">
        <f>ABS(Table13[[#This Row],[num_integration]]-Table13[[#This Row],[ml_integration]])</f>
        <v>1.9096015095574597</v>
      </c>
    </row>
    <row r="175" spans="1:9" x14ac:dyDescent="0.35">
      <c r="A175" t="s">
        <v>123</v>
      </c>
      <c r="B175">
        <v>27</v>
      </c>
      <c r="C175">
        <v>18.5</v>
      </c>
      <c r="D175">
        <v>0</v>
      </c>
      <c r="E175" t="s">
        <v>9</v>
      </c>
      <c r="F175">
        <v>119.378463387</v>
      </c>
      <c r="G175">
        <v>10.457068018238131</v>
      </c>
      <c r="H175">
        <v>8.5385602070674622</v>
      </c>
      <c r="I175">
        <f>ABS(Table13[[#This Row],[num_integration]]-Table13[[#This Row],[ml_integration]])</f>
        <v>1.9185078111706684</v>
      </c>
    </row>
    <row r="176" spans="1:9" x14ac:dyDescent="0.35">
      <c r="A176" t="s">
        <v>220</v>
      </c>
      <c r="B176">
        <v>29</v>
      </c>
      <c r="C176">
        <v>28.5</v>
      </c>
      <c r="D176">
        <v>30</v>
      </c>
      <c r="E176" t="s">
        <v>13</v>
      </c>
      <c r="F176">
        <v>144.43220770400001</v>
      </c>
      <c r="G176">
        <v>13.476738144162191</v>
      </c>
      <c r="H176">
        <v>15.417603177917499</v>
      </c>
      <c r="I176">
        <f>ABS(Table13[[#This Row],[num_integration]]-Table13[[#This Row],[ml_integration]])</f>
        <v>1.9408650337553084</v>
      </c>
    </row>
    <row r="177" spans="1:9" x14ac:dyDescent="0.35">
      <c r="A177" t="s">
        <v>212</v>
      </c>
      <c r="B177">
        <v>29</v>
      </c>
      <c r="C177">
        <v>24.5</v>
      </c>
      <c r="D177">
        <v>30</v>
      </c>
      <c r="E177" t="s">
        <v>13</v>
      </c>
      <c r="F177">
        <v>142.61208301799999</v>
      </c>
      <c r="G177">
        <v>11.978724768131951</v>
      </c>
      <c r="H177">
        <v>13.949407456731249</v>
      </c>
      <c r="I177">
        <f>ABS(Table13[[#This Row],[num_integration]]-Table13[[#This Row],[ml_integration]])</f>
        <v>1.9706826885992985</v>
      </c>
    </row>
    <row r="178" spans="1:9" x14ac:dyDescent="0.35">
      <c r="A178" t="s">
        <v>40</v>
      </c>
      <c r="B178">
        <v>25</v>
      </c>
      <c r="C178">
        <v>14.5</v>
      </c>
      <c r="D178">
        <v>0</v>
      </c>
      <c r="E178" t="s">
        <v>9</v>
      </c>
      <c r="F178">
        <v>110.873512506</v>
      </c>
      <c r="G178">
        <v>15.58639709917203</v>
      </c>
      <c r="H178">
        <v>13.60697571717969</v>
      </c>
      <c r="I178">
        <f>ABS(Table13[[#This Row],[num_integration]]-Table13[[#This Row],[ml_integration]])</f>
        <v>1.9794213819923403</v>
      </c>
    </row>
    <row r="179" spans="1:9" x14ac:dyDescent="0.35">
      <c r="A179" t="s">
        <v>287</v>
      </c>
      <c r="B179">
        <v>30</v>
      </c>
      <c r="C179">
        <v>24.5</v>
      </c>
      <c r="D179">
        <v>30</v>
      </c>
      <c r="E179" t="s">
        <v>13</v>
      </c>
      <c r="F179">
        <v>145.58642864199999</v>
      </c>
      <c r="G179">
        <v>11.780362372356249</v>
      </c>
      <c r="H179">
        <v>13.767208824345969</v>
      </c>
      <c r="I179">
        <f>ABS(Table13[[#This Row],[num_integration]]-Table13[[#This Row],[ml_integration]])</f>
        <v>1.9868464519897202</v>
      </c>
    </row>
    <row r="180" spans="1:9" x14ac:dyDescent="0.35">
      <c r="A180" t="s">
        <v>44</v>
      </c>
      <c r="B180">
        <v>25</v>
      </c>
      <c r="C180">
        <v>16.5</v>
      </c>
      <c r="D180">
        <v>15</v>
      </c>
      <c r="E180" t="s">
        <v>11</v>
      </c>
      <c r="F180">
        <v>72.184137582999995</v>
      </c>
      <c r="G180">
        <v>31.33769177150398</v>
      </c>
      <c r="H180">
        <v>29.32802165726503</v>
      </c>
      <c r="I180">
        <f>ABS(Table13[[#This Row],[num_integration]]-Table13[[#This Row],[ml_integration]])</f>
        <v>2.0096701142389506</v>
      </c>
    </row>
    <row r="181" spans="1:9" x14ac:dyDescent="0.35">
      <c r="A181" t="s">
        <v>65</v>
      </c>
      <c r="B181">
        <v>25</v>
      </c>
      <c r="C181">
        <v>26.5</v>
      </c>
      <c r="D181">
        <v>30</v>
      </c>
      <c r="E181" t="s">
        <v>13</v>
      </c>
      <c r="F181">
        <v>131.12989026299999</v>
      </c>
      <c r="G181">
        <v>17.26558470289957</v>
      </c>
      <c r="H181">
        <v>15.23204756015002</v>
      </c>
      <c r="I181">
        <f>ABS(Table13[[#This Row],[num_integration]]-Table13[[#This Row],[ml_integration]])</f>
        <v>2.0335371427495499</v>
      </c>
    </row>
    <row r="182" spans="1:9" x14ac:dyDescent="0.35">
      <c r="A182" t="s">
        <v>206</v>
      </c>
      <c r="B182">
        <v>29</v>
      </c>
      <c r="C182">
        <v>22.5</v>
      </c>
      <c r="D182">
        <v>0</v>
      </c>
      <c r="E182" t="s">
        <v>9</v>
      </c>
      <c r="F182">
        <v>126.965506136</v>
      </c>
      <c r="G182">
        <v>12.397099969788449</v>
      </c>
      <c r="H182">
        <v>10.308704943513931</v>
      </c>
      <c r="I182">
        <f>ABS(Table13[[#This Row],[num_integration]]-Table13[[#This Row],[ml_integration]])</f>
        <v>2.0883950262745188</v>
      </c>
    </row>
    <row r="183" spans="1:9" x14ac:dyDescent="0.35">
      <c r="A183" t="s">
        <v>49</v>
      </c>
      <c r="B183">
        <v>25</v>
      </c>
      <c r="C183">
        <v>18.5</v>
      </c>
      <c r="D183">
        <v>30</v>
      </c>
      <c r="E183" t="s">
        <v>13</v>
      </c>
      <c r="F183">
        <v>126.25724035499999</v>
      </c>
      <c r="G183">
        <v>11.43305092088541</v>
      </c>
      <c r="H183">
        <v>9.3205821905746689</v>
      </c>
      <c r="I183">
        <f>ABS(Table13[[#This Row],[num_integration]]-Table13[[#This Row],[ml_integration]])</f>
        <v>2.1124687303107414</v>
      </c>
    </row>
    <row r="184" spans="1:9" x14ac:dyDescent="0.35">
      <c r="A184" t="s">
        <v>221</v>
      </c>
      <c r="B184">
        <v>29</v>
      </c>
      <c r="C184">
        <v>28.5</v>
      </c>
      <c r="D184">
        <v>45</v>
      </c>
      <c r="E184" t="s">
        <v>15</v>
      </c>
      <c r="F184">
        <v>163.05596209000001</v>
      </c>
      <c r="G184">
        <v>10.21407091303232</v>
      </c>
      <c r="H184">
        <v>8.0930887082208756</v>
      </c>
      <c r="I184">
        <f>ABS(Table13[[#This Row],[num_integration]]-Table13[[#This Row],[ml_integration]])</f>
        <v>2.1209822048114439</v>
      </c>
    </row>
    <row r="185" spans="1:9" x14ac:dyDescent="0.35">
      <c r="A185" t="s">
        <v>58</v>
      </c>
      <c r="B185">
        <v>25</v>
      </c>
      <c r="C185">
        <v>22.5</v>
      </c>
      <c r="D185">
        <v>45</v>
      </c>
      <c r="E185" t="s">
        <v>15</v>
      </c>
      <c r="F185">
        <v>145.75967896</v>
      </c>
      <c r="G185">
        <v>7.7726539318917354</v>
      </c>
      <c r="H185">
        <v>5.6495654128739261</v>
      </c>
      <c r="I185">
        <f>ABS(Table13[[#This Row],[num_integration]]-Table13[[#This Row],[ml_integration]])</f>
        <v>2.1230885190178093</v>
      </c>
    </row>
    <row r="186" spans="1:9" x14ac:dyDescent="0.35">
      <c r="A186" t="s">
        <v>191</v>
      </c>
      <c r="B186">
        <v>29</v>
      </c>
      <c r="C186">
        <v>14.5</v>
      </c>
      <c r="D186">
        <v>15</v>
      </c>
      <c r="E186" t="s">
        <v>11</v>
      </c>
      <c r="F186">
        <v>83.831062674999998</v>
      </c>
      <c r="G186">
        <v>24.487488268242981</v>
      </c>
      <c r="H186">
        <v>22.29240473476602</v>
      </c>
      <c r="I186">
        <f>ABS(Table13[[#This Row],[num_integration]]-Table13[[#This Row],[ml_integration]])</f>
        <v>2.1950835334769607</v>
      </c>
    </row>
    <row r="187" spans="1:9" x14ac:dyDescent="0.35">
      <c r="A187" t="s">
        <v>113</v>
      </c>
      <c r="B187">
        <v>27</v>
      </c>
      <c r="C187">
        <v>12.5</v>
      </c>
      <c r="D187">
        <v>30</v>
      </c>
      <c r="E187" t="s">
        <v>13</v>
      </c>
      <c r="F187">
        <v>126.391642749</v>
      </c>
      <c r="G187">
        <v>7.6574967963343594</v>
      </c>
      <c r="H187">
        <v>5.4617950783829201</v>
      </c>
      <c r="I187">
        <f>ABS(Table13[[#This Row],[num_integration]]-Table13[[#This Row],[ml_integration]])</f>
        <v>2.1957017179514393</v>
      </c>
    </row>
    <row r="188" spans="1:9" x14ac:dyDescent="0.35">
      <c r="A188" t="s">
        <v>142</v>
      </c>
      <c r="B188">
        <v>27</v>
      </c>
      <c r="C188">
        <v>26.5</v>
      </c>
      <c r="D188">
        <v>45</v>
      </c>
      <c r="E188" t="s">
        <v>15</v>
      </c>
      <c r="F188">
        <v>155.15159166000001</v>
      </c>
      <c r="G188">
        <v>9.1992264441172686</v>
      </c>
      <c r="H188">
        <v>6.9988808543448613</v>
      </c>
      <c r="I188">
        <f>ABS(Table13[[#This Row],[num_integration]]-Table13[[#This Row],[ml_integration]])</f>
        <v>2.2003455897724074</v>
      </c>
    </row>
    <row r="189" spans="1:9" x14ac:dyDescent="0.35">
      <c r="A189" t="s">
        <v>245</v>
      </c>
      <c r="B189">
        <v>30</v>
      </c>
      <c r="C189">
        <v>4.5</v>
      </c>
      <c r="D189">
        <v>0</v>
      </c>
      <c r="E189" t="s">
        <v>9</v>
      </c>
      <c r="F189">
        <v>89.205074534000005</v>
      </c>
      <c r="G189">
        <v>7.5828049393145349</v>
      </c>
      <c r="H189">
        <v>9.8005705319540084</v>
      </c>
      <c r="I189">
        <f>ABS(Table13[[#This Row],[num_integration]]-Table13[[#This Row],[ml_integration]])</f>
        <v>2.2177655926394735</v>
      </c>
    </row>
    <row r="190" spans="1:9" x14ac:dyDescent="0.35">
      <c r="A190" t="s">
        <v>282</v>
      </c>
      <c r="B190">
        <v>30</v>
      </c>
      <c r="C190">
        <v>22.5</v>
      </c>
      <c r="D190">
        <v>15</v>
      </c>
      <c r="E190" t="s">
        <v>11</v>
      </c>
      <c r="F190">
        <v>136.473295689</v>
      </c>
      <c r="G190">
        <v>16.230548429919391</v>
      </c>
      <c r="H190">
        <v>13.992909518282429</v>
      </c>
      <c r="I190">
        <f>ABS(Table13[[#This Row],[num_integration]]-Table13[[#This Row],[ml_integration]])</f>
        <v>2.2376389116369619</v>
      </c>
    </row>
    <row r="191" spans="1:9" x14ac:dyDescent="0.35">
      <c r="A191" t="s">
        <v>300</v>
      </c>
      <c r="B191">
        <v>30</v>
      </c>
      <c r="C191">
        <v>30.5</v>
      </c>
      <c r="D191">
        <v>45</v>
      </c>
      <c r="E191" t="s">
        <v>15</v>
      </c>
      <c r="F191">
        <v>169.52372849</v>
      </c>
      <c r="G191">
        <v>9.5635065509398025</v>
      </c>
      <c r="H191">
        <v>11.802146821625231</v>
      </c>
      <c r="I191">
        <f>ABS(Table13[[#This Row],[num_integration]]-Table13[[#This Row],[ml_integration]])</f>
        <v>2.238640270685428</v>
      </c>
    </row>
    <row r="192" spans="1:9" x14ac:dyDescent="0.35">
      <c r="A192" t="s">
        <v>99</v>
      </c>
      <c r="B192">
        <v>27</v>
      </c>
      <c r="C192">
        <v>6.5</v>
      </c>
      <c r="D192">
        <v>0</v>
      </c>
      <c r="E192" t="s">
        <v>9</v>
      </c>
      <c r="F192">
        <v>78.700891718000008</v>
      </c>
      <c r="G192">
        <v>13.17849194336668</v>
      </c>
      <c r="H192">
        <v>10.920262354388109</v>
      </c>
      <c r="I192">
        <f>ABS(Table13[[#This Row],[num_integration]]-Table13[[#This Row],[ml_integration]])</f>
        <v>2.2582295889785708</v>
      </c>
    </row>
    <row r="193" spans="1:9" x14ac:dyDescent="0.35">
      <c r="A193" t="s">
        <v>114</v>
      </c>
      <c r="B193">
        <v>27</v>
      </c>
      <c r="C193">
        <v>12.5</v>
      </c>
      <c r="D193">
        <v>45</v>
      </c>
      <c r="E193" t="s">
        <v>15</v>
      </c>
      <c r="F193">
        <v>137.86342090400001</v>
      </c>
      <c r="G193">
        <v>6.4439939249012772</v>
      </c>
      <c r="H193">
        <v>4.1677096385433288</v>
      </c>
      <c r="I193">
        <f>ABS(Table13[[#This Row],[num_integration]]-Table13[[#This Row],[ml_integration]])</f>
        <v>2.2762842863579484</v>
      </c>
    </row>
    <row r="194" spans="1:9" x14ac:dyDescent="0.35">
      <c r="A194" t="s">
        <v>109</v>
      </c>
      <c r="B194">
        <v>27</v>
      </c>
      <c r="C194">
        <v>10.5</v>
      </c>
      <c r="D194">
        <v>30</v>
      </c>
      <c r="E194" t="s">
        <v>13</v>
      </c>
      <c r="F194">
        <v>121.727281272</v>
      </c>
      <c r="G194">
        <v>7.3264611611219363</v>
      </c>
      <c r="H194">
        <v>5.043888649703149</v>
      </c>
      <c r="I194">
        <f>ABS(Table13[[#This Row],[num_integration]]-Table13[[#This Row],[ml_integration]])</f>
        <v>2.2825725114187874</v>
      </c>
    </row>
    <row r="195" spans="1:9" x14ac:dyDescent="0.35">
      <c r="A195" t="s">
        <v>266</v>
      </c>
      <c r="B195">
        <v>30</v>
      </c>
      <c r="C195">
        <v>14.5</v>
      </c>
      <c r="D195">
        <v>15</v>
      </c>
      <c r="E195" t="s">
        <v>11</v>
      </c>
      <c r="F195">
        <v>86.731655001999997</v>
      </c>
      <c r="G195">
        <v>23.68913994198903</v>
      </c>
      <c r="H195">
        <v>21.370526662125709</v>
      </c>
      <c r="I195">
        <f>ABS(Table13[[#This Row],[num_integration]]-Table13[[#This Row],[ml_integration]])</f>
        <v>2.318613279863321</v>
      </c>
    </row>
    <row r="196" spans="1:9" x14ac:dyDescent="0.35">
      <c r="A196" t="s">
        <v>54</v>
      </c>
      <c r="B196">
        <v>25</v>
      </c>
      <c r="C196">
        <v>20.5</v>
      </c>
      <c r="D196">
        <v>45</v>
      </c>
      <c r="E196" t="s">
        <v>15</v>
      </c>
      <c r="F196">
        <v>143.8263129</v>
      </c>
      <c r="G196">
        <v>7.9623147690475431</v>
      </c>
      <c r="H196">
        <v>5.6208796018318026</v>
      </c>
      <c r="I196">
        <f>ABS(Table13[[#This Row],[num_integration]]-Table13[[#This Row],[ml_integration]])</f>
        <v>2.3414351672157405</v>
      </c>
    </row>
    <row r="197" spans="1:9" x14ac:dyDescent="0.35">
      <c r="A197" t="s">
        <v>155</v>
      </c>
      <c r="B197">
        <v>27</v>
      </c>
      <c r="C197">
        <v>34.5</v>
      </c>
      <c r="D197">
        <v>0</v>
      </c>
      <c r="E197" t="s">
        <v>9</v>
      </c>
      <c r="F197">
        <v>126.08693635500001</v>
      </c>
      <c r="G197">
        <v>19.881859732844902</v>
      </c>
      <c r="H197">
        <v>22.2441438830034</v>
      </c>
      <c r="I197">
        <f>ABS(Table13[[#This Row],[num_integration]]-Table13[[#This Row],[ml_integration]])</f>
        <v>2.3622841501584979</v>
      </c>
    </row>
    <row r="198" spans="1:9" x14ac:dyDescent="0.35">
      <c r="A198" t="s">
        <v>247</v>
      </c>
      <c r="B198">
        <v>30</v>
      </c>
      <c r="C198">
        <v>4.5</v>
      </c>
      <c r="D198">
        <v>30</v>
      </c>
      <c r="E198" t="s">
        <v>13</v>
      </c>
      <c r="F198">
        <v>113.11998352400001</v>
      </c>
      <c r="G198">
        <v>5.8625810186030574</v>
      </c>
      <c r="H198">
        <v>3.499170156560012</v>
      </c>
      <c r="I198">
        <f>ABS(Table13[[#This Row],[num_integration]]-Table13[[#This Row],[ml_integration]])</f>
        <v>2.3634108620430454</v>
      </c>
    </row>
    <row r="199" spans="1:9" x14ac:dyDescent="0.35">
      <c r="A199" t="s">
        <v>291</v>
      </c>
      <c r="B199">
        <v>30</v>
      </c>
      <c r="C199">
        <v>26.5</v>
      </c>
      <c r="D199">
        <v>30</v>
      </c>
      <c r="E199" t="s">
        <v>13</v>
      </c>
      <c r="F199">
        <v>147.03466504799999</v>
      </c>
      <c r="G199">
        <v>12.453243255717799</v>
      </c>
      <c r="H199">
        <v>14.82152927849438</v>
      </c>
      <c r="I199">
        <f>ABS(Table13[[#This Row],[num_integration]]-Table13[[#This Row],[ml_integration]])</f>
        <v>2.3682860227765801</v>
      </c>
    </row>
    <row r="200" spans="1:9" x14ac:dyDescent="0.35">
      <c r="A200" t="s">
        <v>195</v>
      </c>
      <c r="B200">
        <v>29</v>
      </c>
      <c r="C200">
        <v>16.5</v>
      </c>
      <c r="D200">
        <v>15</v>
      </c>
      <c r="E200" t="s">
        <v>11</v>
      </c>
      <c r="F200">
        <v>83.261020615999996</v>
      </c>
      <c r="G200">
        <v>26.741368444490181</v>
      </c>
      <c r="H200">
        <v>24.370392585541591</v>
      </c>
      <c r="I200">
        <f>ABS(Table13[[#This Row],[num_integration]]-Table13[[#This Row],[ml_integration]])</f>
        <v>2.3709758589485901</v>
      </c>
    </row>
    <row r="201" spans="1:9" x14ac:dyDescent="0.35">
      <c r="A201" t="s">
        <v>289</v>
      </c>
      <c r="B201">
        <v>30</v>
      </c>
      <c r="C201">
        <v>26.5</v>
      </c>
      <c r="D201">
        <v>0</v>
      </c>
      <c r="E201" t="s">
        <v>9</v>
      </c>
      <c r="F201">
        <v>131.79974764599999</v>
      </c>
      <c r="G201">
        <v>13.205755246349961</v>
      </c>
      <c r="H201">
        <v>15.62019304604655</v>
      </c>
      <c r="I201">
        <f>ABS(Table13[[#This Row],[num_integration]]-Table13[[#This Row],[ml_integration]])</f>
        <v>2.4144377996965893</v>
      </c>
    </row>
    <row r="202" spans="1:9" x14ac:dyDescent="0.35">
      <c r="A202" t="s">
        <v>64</v>
      </c>
      <c r="B202">
        <v>25</v>
      </c>
      <c r="C202">
        <v>26.5</v>
      </c>
      <c r="D202">
        <v>15</v>
      </c>
      <c r="E202" t="s">
        <v>11</v>
      </c>
      <c r="F202">
        <v>124.182052493</v>
      </c>
      <c r="G202">
        <v>15.337192658003801</v>
      </c>
      <c r="H202">
        <v>17.763623037935989</v>
      </c>
      <c r="I202">
        <f>ABS(Table13[[#This Row],[num_integration]]-Table13[[#This Row],[ml_integration]])</f>
        <v>2.4264303799321887</v>
      </c>
    </row>
    <row r="203" spans="1:9" x14ac:dyDescent="0.35">
      <c r="A203" t="s">
        <v>214</v>
      </c>
      <c r="B203">
        <v>29</v>
      </c>
      <c r="C203">
        <v>26.5</v>
      </c>
      <c r="D203">
        <v>0</v>
      </c>
      <c r="E203" t="s">
        <v>9</v>
      </c>
      <c r="F203">
        <v>128.736628354</v>
      </c>
      <c r="G203">
        <v>13.736354505004471</v>
      </c>
      <c r="H203">
        <v>16.17211907241472</v>
      </c>
      <c r="I203">
        <f>ABS(Table13[[#This Row],[num_integration]]-Table13[[#This Row],[ml_integration]])</f>
        <v>2.4357645674102493</v>
      </c>
    </row>
    <row r="204" spans="1:9" x14ac:dyDescent="0.35">
      <c r="A204" t="s">
        <v>62</v>
      </c>
      <c r="B204">
        <v>25</v>
      </c>
      <c r="C204">
        <v>24.5</v>
      </c>
      <c r="D204">
        <v>45</v>
      </c>
      <c r="E204" t="s">
        <v>15</v>
      </c>
      <c r="F204">
        <v>147.818520248</v>
      </c>
      <c r="G204">
        <v>8.4552011490324332</v>
      </c>
      <c r="H204">
        <v>6.0100354210435398</v>
      </c>
      <c r="I204">
        <f>ABS(Table13[[#This Row],[num_integration]]-Table13[[#This Row],[ml_integration]])</f>
        <v>2.4451657279888934</v>
      </c>
    </row>
    <row r="205" spans="1:9" x14ac:dyDescent="0.35">
      <c r="A205" t="s">
        <v>91</v>
      </c>
      <c r="B205">
        <v>27</v>
      </c>
      <c r="C205">
        <v>2.5</v>
      </c>
      <c r="D205">
        <v>0</v>
      </c>
      <c r="E205" t="s">
        <v>9</v>
      </c>
      <c r="F205">
        <v>109.78368392599999</v>
      </c>
      <c r="G205">
        <v>4.2563816538278587</v>
      </c>
      <c r="H205">
        <v>1.773513910549809</v>
      </c>
      <c r="I205">
        <f>ABS(Table13[[#This Row],[num_integration]]-Table13[[#This Row],[ml_integration]])</f>
        <v>2.4828677432780495</v>
      </c>
    </row>
    <row r="206" spans="1:9" x14ac:dyDescent="0.35">
      <c r="A206" t="s">
        <v>32</v>
      </c>
      <c r="B206">
        <v>25</v>
      </c>
      <c r="C206">
        <v>10.5</v>
      </c>
      <c r="D206">
        <v>0</v>
      </c>
      <c r="E206" t="s">
        <v>9</v>
      </c>
      <c r="F206">
        <v>71.398188873999999</v>
      </c>
      <c r="G206">
        <v>22.383436682337319</v>
      </c>
      <c r="H206">
        <v>19.893748964275911</v>
      </c>
      <c r="I206">
        <f>ABS(Table13[[#This Row],[num_integration]]-Table13[[#This Row],[ml_integration]])</f>
        <v>2.4896877180614077</v>
      </c>
    </row>
    <row r="207" spans="1:9" x14ac:dyDescent="0.35">
      <c r="A207" t="s">
        <v>110</v>
      </c>
      <c r="B207">
        <v>27</v>
      </c>
      <c r="C207">
        <v>10.5</v>
      </c>
      <c r="D207">
        <v>45</v>
      </c>
      <c r="E207" t="s">
        <v>15</v>
      </c>
      <c r="F207">
        <v>134.75319838499999</v>
      </c>
      <c r="G207">
        <v>6.805815032615036</v>
      </c>
      <c r="H207">
        <v>4.3106976908952674</v>
      </c>
      <c r="I207">
        <f>ABS(Table13[[#This Row],[num_integration]]-Table13[[#This Row],[ml_integration]])</f>
        <v>2.4951173417197685</v>
      </c>
    </row>
    <row r="208" spans="1:9" x14ac:dyDescent="0.35">
      <c r="A208" t="s">
        <v>43</v>
      </c>
      <c r="B208">
        <v>25</v>
      </c>
      <c r="C208">
        <v>14.5</v>
      </c>
      <c r="D208">
        <v>45</v>
      </c>
      <c r="E208" t="s">
        <v>15</v>
      </c>
      <c r="F208">
        <v>137.532591403</v>
      </c>
      <c r="G208">
        <v>6.4550176507132146</v>
      </c>
      <c r="H208">
        <v>3.8975230371452199</v>
      </c>
      <c r="I208">
        <f>ABS(Table13[[#This Row],[num_integration]]-Table13[[#This Row],[ml_integration]])</f>
        <v>2.5574946135679948</v>
      </c>
    </row>
    <row r="209" spans="1:9" x14ac:dyDescent="0.35">
      <c r="A209" t="s">
        <v>295</v>
      </c>
      <c r="B209">
        <v>30</v>
      </c>
      <c r="C209">
        <v>28.5</v>
      </c>
      <c r="D209">
        <v>30</v>
      </c>
      <c r="E209" t="s">
        <v>13</v>
      </c>
      <c r="F209">
        <v>148.669873774</v>
      </c>
      <c r="G209">
        <v>12.859813198443581</v>
      </c>
      <c r="H209">
        <v>15.43784116331676</v>
      </c>
      <c r="I209">
        <f>ABS(Table13[[#This Row],[num_integration]]-Table13[[#This Row],[ml_integration]])</f>
        <v>2.5780279648731792</v>
      </c>
    </row>
    <row r="210" spans="1:9" x14ac:dyDescent="0.35">
      <c r="A210" t="s">
        <v>310</v>
      </c>
      <c r="B210">
        <v>30</v>
      </c>
      <c r="C210">
        <v>35</v>
      </c>
      <c r="D210">
        <v>15</v>
      </c>
      <c r="E210" t="s">
        <v>11</v>
      </c>
      <c r="F210">
        <v>143.28323066199999</v>
      </c>
      <c r="G210">
        <v>14.658003832926759</v>
      </c>
      <c r="H210">
        <v>17.243625405080369</v>
      </c>
      <c r="I210">
        <f>ABS(Table13[[#This Row],[num_integration]]-Table13[[#This Row],[ml_integration]])</f>
        <v>2.5856215721536095</v>
      </c>
    </row>
    <row r="211" spans="1:9" x14ac:dyDescent="0.35">
      <c r="A211" t="s">
        <v>30</v>
      </c>
      <c r="B211">
        <v>25</v>
      </c>
      <c r="C211">
        <v>8.5</v>
      </c>
      <c r="D211">
        <v>30</v>
      </c>
      <c r="E211" t="s">
        <v>13</v>
      </c>
      <c r="F211">
        <v>114.097468138</v>
      </c>
      <c r="G211">
        <v>6.5074257924284833</v>
      </c>
      <c r="H211">
        <v>3.8991731302041899</v>
      </c>
      <c r="I211">
        <f>ABS(Table13[[#This Row],[num_integration]]-Table13[[#This Row],[ml_integration]])</f>
        <v>2.6082526622242934</v>
      </c>
    </row>
    <row r="212" spans="1:9" x14ac:dyDescent="0.35">
      <c r="A212" t="s">
        <v>147</v>
      </c>
      <c r="B212">
        <v>27</v>
      </c>
      <c r="C212">
        <v>30.5</v>
      </c>
      <c r="D212">
        <v>0</v>
      </c>
      <c r="E212" t="s">
        <v>9</v>
      </c>
      <c r="F212">
        <v>124.728099465</v>
      </c>
      <c r="G212">
        <v>17.167119433124618</v>
      </c>
      <c r="H212">
        <v>19.802003763096991</v>
      </c>
      <c r="I212">
        <f>ABS(Table13[[#This Row],[num_integration]]-Table13[[#This Row],[ml_integration]])</f>
        <v>2.6348843299723725</v>
      </c>
    </row>
    <row r="213" spans="1:9" x14ac:dyDescent="0.35">
      <c r="A213" t="s">
        <v>304</v>
      </c>
      <c r="B213">
        <v>30</v>
      </c>
      <c r="C213">
        <v>32.5</v>
      </c>
      <c r="D213">
        <v>45</v>
      </c>
      <c r="E213" t="s">
        <v>15</v>
      </c>
      <c r="F213">
        <v>169.94979738999999</v>
      </c>
      <c r="G213">
        <v>10.340830477033739</v>
      </c>
      <c r="H213">
        <v>12.992466833346951</v>
      </c>
      <c r="I213">
        <f>ABS(Table13[[#This Row],[num_integration]]-Table13[[#This Row],[ml_integration]])</f>
        <v>2.6516363563132117</v>
      </c>
    </row>
    <row r="214" spans="1:9" x14ac:dyDescent="0.35">
      <c r="A214" t="s">
        <v>290</v>
      </c>
      <c r="B214">
        <v>30</v>
      </c>
      <c r="C214">
        <v>26.5</v>
      </c>
      <c r="D214">
        <v>15</v>
      </c>
      <c r="E214" t="s">
        <v>11</v>
      </c>
      <c r="F214">
        <v>138.54872942</v>
      </c>
      <c r="G214">
        <v>16.045294170476449</v>
      </c>
      <c r="H214">
        <v>13.393603398340471</v>
      </c>
      <c r="I214">
        <f>ABS(Table13[[#This Row],[num_integration]]-Table13[[#This Row],[ml_integration]])</f>
        <v>2.6516907721359786</v>
      </c>
    </row>
    <row r="215" spans="1:9" x14ac:dyDescent="0.35">
      <c r="A215" t="s">
        <v>42</v>
      </c>
      <c r="B215">
        <v>25</v>
      </c>
      <c r="C215">
        <v>14.5</v>
      </c>
      <c r="D215">
        <v>30</v>
      </c>
      <c r="E215" t="s">
        <v>13</v>
      </c>
      <c r="F215">
        <v>123.26031136500001</v>
      </c>
      <c r="G215">
        <v>10.325843517671149</v>
      </c>
      <c r="H215">
        <v>7.6606439479578512</v>
      </c>
      <c r="I215">
        <f>ABS(Table13[[#This Row],[num_integration]]-Table13[[#This Row],[ml_integration]])</f>
        <v>2.6651995697132982</v>
      </c>
    </row>
    <row r="216" spans="1:9" x14ac:dyDescent="0.35">
      <c r="A216" t="s">
        <v>69</v>
      </c>
      <c r="B216">
        <v>25</v>
      </c>
      <c r="C216">
        <v>28.5</v>
      </c>
      <c r="D216">
        <v>30</v>
      </c>
      <c r="E216" t="s">
        <v>13</v>
      </c>
      <c r="F216">
        <v>131.31828564400001</v>
      </c>
      <c r="G216">
        <v>13.30710907832888</v>
      </c>
      <c r="H216">
        <v>15.978065844022691</v>
      </c>
      <c r="I216">
        <f>ABS(Table13[[#This Row],[num_integration]]-Table13[[#This Row],[ml_integration]])</f>
        <v>2.6709567656938109</v>
      </c>
    </row>
    <row r="217" spans="1:9" x14ac:dyDescent="0.35">
      <c r="A217" t="s">
        <v>166</v>
      </c>
      <c r="B217">
        <v>29</v>
      </c>
      <c r="C217">
        <v>2.5</v>
      </c>
      <c r="D217">
        <v>0</v>
      </c>
      <c r="E217" t="s">
        <v>9</v>
      </c>
      <c r="F217">
        <v>115.464830905</v>
      </c>
      <c r="G217">
        <v>3.9982017128098848</v>
      </c>
      <c r="H217">
        <v>1.3148049464521141</v>
      </c>
      <c r="I217">
        <f>ABS(Table13[[#This Row],[num_integration]]-Table13[[#This Row],[ml_integration]])</f>
        <v>2.6833967663577707</v>
      </c>
    </row>
    <row r="218" spans="1:9" x14ac:dyDescent="0.35">
      <c r="A218" t="s">
        <v>296</v>
      </c>
      <c r="B218">
        <v>30</v>
      </c>
      <c r="C218">
        <v>28.5</v>
      </c>
      <c r="D218">
        <v>45</v>
      </c>
      <c r="E218" t="s">
        <v>15</v>
      </c>
      <c r="F218">
        <v>168.28792304000001</v>
      </c>
      <c r="G218">
        <v>7.8591709448017442</v>
      </c>
      <c r="H218">
        <v>10.58577569884665</v>
      </c>
      <c r="I218">
        <f>ABS(Table13[[#This Row],[num_integration]]-Table13[[#This Row],[ml_integration]])</f>
        <v>2.7266047540449057</v>
      </c>
    </row>
    <row r="219" spans="1:9" x14ac:dyDescent="0.35">
      <c r="A219" t="s">
        <v>97</v>
      </c>
      <c r="B219">
        <v>27</v>
      </c>
      <c r="C219">
        <v>4.5</v>
      </c>
      <c r="D219">
        <v>30</v>
      </c>
      <c r="E219" t="s">
        <v>13</v>
      </c>
      <c r="F219">
        <v>103.62101441599999</v>
      </c>
      <c r="G219">
        <v>6.4855717703141966</v>
      </c>
      <c r="H219">
        <v>3.7538872187337802</v>
      </c>
      <c r="I219">
        <f>ABS(Table13[[#This Row],[num_integration]]-Table13[[#This Row],[ml_integration]])</f>
        <v>2.7316845515804165</v>
      </c>
    </row>
    <row r="220" spans="1:9" x14ac:dyDescent="0.35">
      <c r="A220" t="s">
        <v>197</v>
      </c>
      <c r="B220">
        <v>29</v>
      </c>
      <c r="C220">
        <v>16.5</v>
      </c>
      <c r="D220">
        <v>45</v>
      </c>
      <c r="E220" t="s">
        <v>15</v>
      </c>
      <c r="F220">
        <v>152.451930702</v>
      </c>
      <c r="G220">
        <v>8.2640974653800328</v>
      </c>
      <c r="H220">
        <v>5.5140484630405808</v>
      </c>
      <c r="I220">
        <f>ABS(Table13[[#This Row],[num_integration]]-Table13[[#This Row],[ml_integration]])</f>
        <v>2.7500490023394519</v>
      </c>
    </row>
    <row r="221" spans="1:9" x14ac:dyDescent="0.35">
      <c r="A221" t="s">
        <v>101</v>
      </c>
      <c r="B221">
        <v>27</v>
      </c>
      <c r="C221">
        <v>6.5</v>
      </c>
      <c r="D221">
        <v>30</v>
      </c>
      <c r="E221" t="s">
        <v>13</v>
      </c>
      <c r="F221">
        <v>113.72880733</v>
      </c>
      <c r="G221">
        <v>7.9267349520957158</v>
      </c>
      <c r="H221">
        <v>5.1641220724923187</v>
      </c>
      <c r="I221">
        <f>ABS(Table13[[#This Row],[num_integration]]-Table13[[#This Row],[ml_integration]])</f>
        <v>2.7626128796033971</v>
      </c>
    </row>
    <row r="222" spans="1:9" x14ac:dyDescent="0.35">
      <c r="A222" t="s">
        <v>77</v>
      </c>
      <c r="B222">
        <v>25</v>
      </c>
      <c r="C222">
        <v>32.5</v>
      </c>
      <c r="D222">
        <v>30</v>
      </c>
      <c r="E222" t="s">
        <v>13</v>
      </c>
      <c r="F222">
        <v>134.199238896</v>
      </c>
      <c r="G222">
        <v>15.431669526206409</v>
      </c>
      <c r="H222">
        <v>18.213285243674822</v>
      </c>
      <c r="I222">
        <f>ABS(Table13[[#This Row],[num_integration]]-Table13[[#This Row],[ml_integration]])</f>
        <v>2.7816157174684122</v>
      </c>
    </row>
    <row r="223" spans="1:9" x14ac:dyDescent="0.35">
      <c r="A223" t="s">
        <v>241</v>
      </c>
      <c r="B223">
        <v>30</v>
      </c>
      <c r="C223">
        <v>2.5</v>
      </c>
      <c r="D223">
        <v>0</v>
      </c>
      <c r="E223" t="s">
        <v>9</v>
      </c>
      <c r="F223">
        <v>91.256131828000008</v>
      </c>
      <c r="G223">
        <v>4.8191662352106217</v>
      </c>
      <c r="H223">
        <v>2.025805679075575</v>
      </c>
      <c r="I223">
        <f>ABS(Table13[[#This Row],[num_integration]]-Table13[[#This Row],[ml_integration]])</f>
        <v>2.7933605561350467</v>
      </c>
    </row>
    <row r="224" spans="1:9" x14ac:dyDescent="0.35">
      <c r="A224" t="s">
        <v>172</v>
      </c>
      <c r="B224">
        <v>29</v>
      </c>
      <c r="C224">
        <v>4.5</v>
      </c>
      <c r="D224">
        <v>30</v>
      </c>
      <c r="E224" t="s">
        <v>13</v>
      </c>
      <c r="F224">
        <v>110.407209158</v>
      </c>
      <c r="G224">
        <v>5.9901585962598984</v>
      </c>
      <c r="H224">
        <v>3.1934786404945039</v>
      </c>
      <c r="I224">
        <f>ABS(Table13[[#This Row],[num_integration]]-Table13[[#This Row],[ml_integration]])</f>
        <v>2.7966799557653945</v>
      </c>
    </row>
    <row r="225" spans="1:9" x14ac:dyDescent="0.35">
      <c r="A225" t="s">
        <v>95</v>
      </c>
      <c r="B225">
        <v>27</v>
      </c>
      <c r="C225">
        <v>4.5</v>
      </c>
      <c r="D225">
        <v>0</v>
      </c>
      <c r="E225" t="s">
        <v>9</v>
      </c>
      <c r="F225">
        <v>85.937031567000005</v>
      </c>
      <c r="G225">
        <v>10.87707919980153</v>
      </c>
      <c r="H225">
        <v>8.0652333812602137</v>
      </c>
      <c r="I225">
        <f>ABS(Table13[[#This Row],[num_integration]]-Table13[[#This Row],[ml_integration]])</f>
        <v>2.8118458185413164</v>
      </c>
    </row>
    <row r="226" spans="1:9" x14ac:dyDescent="0.35">
      <c r="A226" t="s">
        <v>38</v>
      </c>
      <c r="B226">
        <v>25</v>
      </c>
      <c r="C226">
        <v>12.5</v>
      </c>
      <c r="D226">
        <v>30</v>
      </c>
      <c r="E226" t="s">
        <v>13</v>
      </c>
      <c r="F226">
        <v>121.062889278</v>
      </c>
      <c r="G226">
        <v>7.6117603586773281</v>
      </c>
      <c r="H226">
        <v>4.7927857527402011</v>
      </c>
      <c r="I226">
        <f>ABS(Table13[[#This Row],[num_integration]]-Table13[[#This Row],[ml_integration]])</f>
        <v>2.818974605937127</v>
      </c>
    </row>
    <row r="227" spans="1:9" x14ac:dyDescent="0.35">
      <c r="A227" t="s">
        <v>171</v>
      </c>
      <c r="B227">
        <v>29</v>
      </c>
      <c r="C227">
        <v>4.5</v>
      </c>
      <c r="D227">
        <v>15</v>
      </c>
      <c r="E227" t="s">
        <v>11</v>
      </c>
      <c r="F227">
        <v>103.604430467</v>
      </c>
      <c r="G227">
        <v>6.5110565500629569</v>
      </c>
      <c r="H227">
        <v>3.657834226962223</v>
      </c>
      <c r="I227">
        <f>ABS(Table13[[#This Row],[num_integration]]-Table13[[#This Row],[ml_integration]])</f>
        <v>2.8532223231007339</v>
      </c>
    </row>
    <row r="228" spans="1:9" x14ac:dyDescent="0.35">
      <c r="A228" t="s">
        <v>222</v>
      </c>
      <c r="B228">
        <v>29</v>
      </c>
      <c r="C228">
        <v>30.5</v>
      </c>
      <c r="D228">
        <v>0</v>
      </c>
      <c r="E228" t="s">
        <v>9</v>
      </c>
      <c r="F228">
        <v>130.28611814999999</v>
      </c>
      <c r="G228">
        <v>16.470598394429839</v>
      </c>
      <c r="H228">
        <v>19.37770777981245</v>
      </c>
      <c r="I228">
        <f>ABS(Table13[[#This Row],[num_integration]]-Table13[[#This Row],[ml_integration]])</f>
        <v>2.9071093853826113</v>
      </c>
    </row>
    <row r="229" spans="1:9" x14ac:dyDescent="0.35">
      <c r="A229" t="s">
        <v>84</v>
      </c>
      <c r="B229">
        <v>25</v>
      </c>
      <c r="C229">
        <v>35</v>
      </c>
      <c r="D229">
        <v>15</v>
      </c>
      <c r="E229" t="s">
        <v>11</v>
      </c>
      <c r="F229">
        <v>128.71204274900001</v>
      </c>
      <c r="G229">
        <v>22.958412959930751</v>
      </c>
      <c r="H229">
        <v>25.87785161712554</v>
      </c>
      <c r="I229">
        <f>ABS(Table13[[#This Row],[num_integration]]-Table13[[#This Row],[ml_integration]])</f>
        <v>2.9194386571947888</v>
      </c>
    </row>
    <row r="230" spans="1:9" x14ac:dyDescent="0.35">
      <c r="A230" t="s">
        <v>92</v>
      </c>
      <c r="B230">
        <v>27</v>
      </c>
      <c r="C230">
        <v>2.5</v>
      </c>
      <c r="D230">
        <v>15</v>
      </c>
      <c r="E230" t="s">
        <v>11</v>
      </c>
      <c r="F230">
        <v>90.074283092999991</v>
      </c>
      <c r="G230">
        <v>5.2643968664438416</v>
      </c>
      <c r="H230">
        <v>2.3378090428177529</v>
      </c>
      <c r="I230">
        <f>ABS(Table13[[#This Row],[num_integration]]-Table13[[#This Row],[ml_integration]])</f>
        <v>2.9265878236260887</v>
      </c>
    </row>
    <row r="231" spans="1:9" x14ac:dyDescent="0.35">
      <c r="A231" t="s">
        <v>307</v>
      </c>
      <c r="B231">
        <v>30</v>
      </c>
      <c r="C231">
        <v>34.5</v>
      </c>
      <c r="D231">
        <v>30</v>
      </c>
      <c r="E231" t="s">
        <v>13</v>
      </c>
      <c r="F231">
        <v>150.688876808</v>
      </c>
      <c r="G231">
        <v>16.566884923288519</v>
      </c>
      <c r="H231">
        <v>19.50297587017667</v>
      </c>
      <c r="I231">
        <f>ABS(Table13[[#This Row],[num_integration]]-Table13[[#This Row],[ml_integration]])</f>
        <v>2.9360909468881502</v>
      </c>
    </row>
    <row r="232" spans="1:9" x14ac:dyDescent="0.35">
      <c r="A232" t="s">
        <v>174</v>
      </c>
      <c r="B232">
        <v>29</v>
      </c>
      <c r="C232">
        <v>6.5</v>
      </c>
      <c r="D232">
        <v>0</v>
      </c>
      <c r="E232" t="s">
        <v>9</v>
      </c>
      <c r="F232">
        <v>84.275331481999999</v>
      </c>
      <c r="G232">
        <v>12.45242044541437</v>
      </c>
      <c r="H232">
        <v>9.4735240801385316</v>
      </c>
      <c r="I232">
        <f>ABS(Table13[[#This Row],[num_integration]]-Table13[[#This Row],[ml_integration]])</f>
        <v>2.9788963652758387</v>
      </c>
    </row>
    <row r="233" spans="1:9" x14ac:dyDescent="0.35">
      <c r="A233" t="s">
        <v>59</v>
      </c>
      <c r="B233">
        <v>25</v>
      </c>
      <c r="C233">
        <v>24.5</v>
      </c>
      <c r="D233">
        <v>0</v>
      </c>
      <c r="E233" t="s">
        <v>9</v>
      </c>
      <c r="F233">
        <v>116.428650498</v>
      </c>
      <c r="G233">
        <v>25.86749452647339</v>
      </c>
      <c r="H233">
        <v>22.875591228663549</v>
      </c>
      <c r="I233">
        <f>ABS(Table13[[#This Row],[num_integration]]-Table13[[#This Row],[ml_integration]])</f>
        <v>2.9919032978098414</v>
      </c>
    </row>
    <row r="234" spans="1:9" x14ac:dyDescent="0.35">
      <c r="A234" t="s">
        <v>25</v>
      </c>
      <c r="B234">
        <v>25</v>
      </c>
      <c r="C234">
        <v>6.5</v>
      </c>
      <c r="D234">
        <v>15</v>
      </c>
      <c r="E234" t="s">
        <v>11</v>
      </c>
      <c r="F234">
        <v>75.342723683000003</v>
      </c>
      <c r="G234">
        <v>15.57799007912638</v>
      </c>
      <c r="H234">
        <v>12.5516776938432</v>
      </c>
      <c r="I234">
        <f>ABS(Table13[[#This Row],[num_integration]]-Table13[[#This Row],[ml_integration]])</f>
        <v>3.0263123852831804</v>
      </c>
    </row>
    <row r="235" spans="1:9" x14ac:dyDescent="0.35">
      <c r="A235" t="s">
        <v>125</v>
      </c>
      <c r="B235">
        <v>27</v>
      </c>
      <c r="C235">
        <v>18.5</v>
      </c>
      <c r="D235">
        <v>30</v>
      </c>
      <c r="E235" t="s">
        <v>13</v>
      </c>
      <c r="F235">
        <v>132.714570522</v>
      </c>
      <c r="G235">
        <v>11.74542445495897</v>
      </c>
      <c r="H235">
        <v>8.6955186264319764</v>
      </c>
      <c r="I235">
        <f>ABS(Table13[[#This Row],[num_integration]]-Table13[[#This Row],[ml_integration]])</f>
        <v>3.0499058285269935</v>
      </c>
    </row>
    <row r="236" spans="1:9" x14ac:dyDescent="0.35">
      <c r="A236" t="s">
        <v>20</v>
      </c>
      <c r="B236">
        <v>25</v>
      </c>
      <c r="C236">
        <v>4.5</v>
      </c>
      <c r="D236">
        <v>0</v>
      </c>
      <c r="E236" t="s">
        <v>9</v>
      </c>
      <c r="F236">
        <v>80.519202678999989</v>
      </c>
      <c r="G236">
        <v>11.20119796314596</v>
      </c>
      <c r="H236">
        <v>8.143059846398728</v>
      </c>
      <c r="I236">
        <f>ABS(Table13[[#This Row],[num_integration]]-Table13[[#This Row],[ml_integration]])</f>
        <v>3.0581381167472319</v>
      </c>
    </row>
    <row r="237" spans="1:9" x14ac:dyDescent="0.35">
      <c r="A237" t="s">
        <v>66</v>
      </c>
      <c r="B237">
        <v>25</v>
      </c>
      <c r="C237">
        <v>26.5</v>
      </c>
      <c r="D237">
        <v>45</v>
      </c>
      <c r="E237" t="s">
        <v>15</v>
      </c>
      <c r="F237">
        <v>148.20903498000001</v>
      </c>
      <c r="G237">
        <v>9.5539786760752285</v>
      </c>
      <c r="H237">
        <v>6.4486855377404027</v>
      </c>
      <c r="I237">
        <f>ABS(Table13[[#This Row],[num_integration]]-Table13[[#This Row],[ml_integration]])</f>
        <v>3.1052931383348259</v>
      </c>
    </row>
    <row r="238" spans="1:9" x14ac:dyDescent="0.35">
      <c r="A238" t="s">
        <v>80</v>
      </c>
      <c r="B238">
        <v>25</v>
      </c>
      <c r="C238">
        <v>34.5</v>
      </c>
      <c r="D238">
        <v>15</v>
      </c>
      <c r="E238" t="s">
        <v>11</v>
      </c>
      <c r="F238">
        <v>127.90196347200001</v>
      </c>
      <c r="G238">
        <v>22.298705717586191</v>
      </c>
      <c r="H238">
        <v>25.41230973973688</v>
      </c>
      <c r="I238">
        <f>ABS(Table13[[#This Row],[num_integration]]-Table13[[#This Row],[ml_integration]])</f>
        <v>3.1136040221506889</v>
      </c>
    </row>
    <row r="239" spans="1:9" x14ac:dyDescent="0.35">
      <c r="A239" t="s">
        <v>76</v>
      </c>
      <c r="B239">
        <v>25</v>
      </c>
      <c r="C239">
        <v>32.5</v>
      </c>
      <c r="D239">
        <v>15</v>
      </c>
      <c r="E239" t="s">
        <v>11</v>
      </c>
      <c r="F239">
        <v>127.022616148</v>
      </c>
      <c r="G239">
        <v>19.859023446712399</v>
      </c>
      <c r="H239">
        <v>22.975391219677931</v>
      </c>
      <c r="I239">
        <f>ABS(Table13[[#This Row],[num_integration]]-Table13[[#This Row],[ml_integration]])</f>
        <v>3.1163677729655319</v>
      </c>
    </row>
    <row r="240" spans="1:9" x14ac:dyDescent="0.35">
      <c r="A240" t="s">
        <v>203</v>
      </c>
      <c r="B240">
        <v>29</v>
      </c>
      <c r="C240">
        <v>20.5</v>
      </c>
      <c r="D240">
        <v>15</v>
      </c>
      <c r="E240" t="s">
        <v>11</v>
      </c>
      <c r="F240">
        <v>131.71238279299999</v>
      </c>
      <c r="G240">
        <v>11.839631874205081</v>
      </c>
      <c r="H240">
        <v>14.984477539507219</v>
      </c>
      <c r="I240">
        <f>ABS(Table13[[#This Row],[num_integration]]-Table13[[#This Row],[ml_integration]])</f>
        <v>3.1448456653021388</v>
      </c>
    </row>
    <row r="241" spans="1:9" x14ac:dyDescent="0.35">
      <c r="A241" t="s">
        <v>182</v>
      </c>
      <c r="B241">
        <v>29</v>
      </c>
      <c r="C241">
        <v>10.5</v>
      </c>
      <c r="D241">
        <v>0</v>
      </c>
      <c r="E241" t="s">
        <v>9</v>
      </c>
      <c r="F241">
        <v>112.797496974</v>
      </c>
      <c r="G241">
        <v>7.0721591407620537</v>
      </c>
      <c r="H241">
        <v>10.22009313975127</v>
      </c>
      <c r="I241">
        <f>ABS(Table13[[#This Row],[num_integration]]-Table13[[#This Row],[ml_integration]])</f>
        <v>3.1479339989892168</v>
      </c>
    </row>
    <row r="242" spans="1:9" x14ac:dyDescent="0.35">
      <c r="A242" t="s">
        <v>127</v>
      </c>
      <c r="B242">
        <v>27</v>
      </c>
      <c r="C242">
        <v>20.5</v>
      </c>
      <c r="D242">
        <v>0</v>
      </c>
      <c r="E242" t="s">
        <v>9</v>
      </c>
      <c r="F242">
        <v>120.326750934</v>
      </c>
      <c r="G242">
        <v>12.277320894348421</v>
      </c>
      <c r="H242">
        <v>9.1036113817541491</v>
      </c>
      <c r="I242">
        <f>ABS(Table13[[#This Row],[num_integration]]-Table13[[#This Row],[ml_integration]])</f>
        <v>3.1737095125942716</v>
      </c>
    </row>
    <row r="243" spans="1:9" x14ac:dyDescent="0.35">
      <c r="A243" t="s">
        <v>178</v>
      </c>
      <c r="B243">
        <v>29</v>
      </c>
      <c r="C243">
        <v>8.5</v>
      </c>
      <c r="D243">
        <v>0</v>
      </c>
      <c r="E243" t="s">
        <v>9</v>
      </c>
      <c r="F243">
        <v>89.442813903000001</v>
      </c>
      <c r="G243">
        <v>13.01175767989889</v>
      </c>
      <c r="H243">
        <v>9.835846004970108</v>
      </c>
      <c r="I243">
        <f>ABS(Table13[[#This Row],[num_integration]]-Table13[[#This Row],[ml_integration]])</f>
        <v>3.1759116749287823</v>
      </c>
    </row>
    <row r="244" spans="1:9" x14ac:dyDescent="0.35">
      <c r="A244" t="s">
        <v>56</v>
      </c>
      <c r="B244">
        <v>25</v>
      </c>
      <c r="C244">
        <v>22.5</v>
      </c>
      <c r="D244">
        <v>15</v>
      </c>
      <c r="E244" t="s">
        <v>11</v>
      </c>
      <c r="F244">
        <v>121.114916682</v>
      </c>
      <c r="G244">
        <v>14.00719911875542</v>
      </c>
      <c r="H244">
        <v>17.309974322871309</v>
      </c>
      <c r="I244">
        <f>ABS(Table13[[#This Row],[num_integration]]-Table13[[#This Row],[ml_integration]])</f>
        <v>3.3027752041158891</v>
      </c>
    </row>
    <row r="245" spans="1:9" x14ac:dyDescent="0.35">
      <c r="A245" t="s">
        <v>100</v>
      </c>
      <c r="B245">
        <v>27</v>
      </c>
      <c r="C245">
        <v>6.5</v>
      </c>
      <c r="D245">
        <v>15</v>
      </c>
      <c r="E245" t="s">
        <v>11</v>
      </c>
      <c r="F245">
        <v>81.095145106000004</v>
      </c>
      <c r="G245">
        <v>14.472860659613451</v>
      </c>
      <c r="H245">
        <v>11.164161461230609</v>
      </c>
      <c r="I245">
        <f>ABS(Table13[[#This Row],[num_integration]]-Table13[[#This Row],[ml_integration]])</f>
        <v>3.3086991983828415</v>
      </c>
    </row>
    <row r="246" spans="1:9" x14ac:dyDescent="0.35">
      <c r="A246" t="s">
        <v>153</v>
      </c>
      <c r="B246">
        <v>27</v>
      </c>
      <c r="C246">
        <v>32.5</v>
      </c>
      <c r="D246">
        <v>30</v>
      </c>
      <c r="E246" t="s">
        <v>13</v>
      </c>
      <c r="F246">
        <v>140.13221210200001</v>
      </c>
      <c r="G246">
        <v>13.3198067676181</v>
      </c>
      <c r="H246">
        <v>16.688407229016779</v>
      </c>
      <c r="I246">
        <f>ABS(Table13[[#This Row],[num_integration]]-Table13[[#This Row],[ml_integration]])</f>
        <v>3.3686004613986782</v>
      </c>
    </row>
    <row r="247" spans="1:9" x14ac:dyDescent="0.35">
      <c r="A247" t="s">
        <v>143</v>
      </c>
      <c r="B247">
        <v>27</v>
      </c>
      <c r="C247">
        <v>28.5</v>
      </c>
      <c r="D247">
        <v>0</v>
      </c>
      <c r="E247" t="s">
        <v>9</v>
      </c>
      <c r="F247">
        <v>124.11411201999999</v>
      </c>
      <c r="G247">
        <v>15.473800834197769</v>
      </c>
      <c r="H247">
        <v>18.85561705938812</v>
      </c>
      <c r="I247">
        <f>ABS(Table13[[#This Row],[num_integration]]-Table13[[#This Row],[ml_integration]])</f>
        <v>3.3818162251903505</v>
      </c>
    </row>
    <row r="248" spans="1:9" x14ac:dyDescent="0.35">
      <c r="A248" t="s">
        <v>17</v>
      </c>
      <c r="B248">
        <v>25</v>
      </c>
      <c r="C248">
        <v>2.5</v>
      </c>
      <c r="D248">
        <v>15</v>
      </c>
      <c r="E248" t="s">
        <v>11</v>
      </c>
      <c r="F248">
        <v>78.284486711</v>
      </c>
      <c r="G248">
        <v>7.5386860498351531</v>
      </c>
      <c r="H248">
        <v>4.119641739581084</v>
      </c>
      <c r="I248">
        <f>ABS(Table13[[#This Row],[num_integration]]-Table13[[#This Row],[ml_integration]])</f>
        <v>3.4190443102540691</v>
      </c>
    </row>
    <row r="249" spans="1:9" x14ac:dyDescent="0.35">
      <c r="A249" t="s">
        <v>39</v>
      </c>
      <c r="B249">
        <v>25</v>
      </c>
      <c r="C249">
        <v>12.5</v>
      </c>
      <c r="D249">
        <v>45</v>
      </c>
      <c r="E249" t="s">
        <v>15</v>
      </c>
      <c r="F249">
        <v>135.212048471</v>
      </c>
      <c r="G249">
        <v>6.2037333210377898</v>
      </c>
      <c r="H249">
        <v>2.7336394388230469</v>
      </c>
      <c r="I249">
        <f>ABS(Table13[[#This Row],[num_integration]]-Table13[[#This Row],[ml_integration]])</f>
        <v>3.4700938822147429</v>
      </c>
    </row>
    <row r="250" spans="1:9" x14ac:dyDescent="0.35">
      <c r="A250" t="s">
        <v>35</v>
      </c>
      <c r="B250">
        <v>25</v>
      </c>
      <c r="C250">
        <v>10.5</v>
      </c>
      <c r="D250">
        <v>45</v>
      </c>
      <c r="E250" t="s">
        <v>15</v>
      </c>
      <c r="F250">
        <v>130.19184726500001</v>
      </c>
      <c r="G250">
        <v>6.2384249508881329</v>
      </c>
      <c r="H250">
        <v>2.7566430931533432</v>
      </c>
      <c r="I250">
        <f>ABS(Table13[[#This Row],[num_integration]]-Table13[[#This Row],[ml_integration]])</f>
        <v>3.4817818577347897</v>
      </c>
    </row>
    <row r="251" spans="1:9" x14ac:dyDescent="0.35">
      <c r="A251" t="s">
        <v>47</v>
      </c>
      <c r="B251">
        <v>25</v>
      </c>
      <c r="C251">
        <v>18.5</v>
      </c>
      <c r="D251">
        <v>0</v>
      </c>
      <c r="E251" t="s">
        <v>9</v>
      </c>
      <c r="F251">
        <v>113.241388977</v>
      </c>
      <c r="G251">
        <v>18.040123931741739</v>
      </c>
      <c r="H251">
        <v>14.54325802923881</v>
      </c>
      <c r="I251">
        <f>ABS(Table13[[#This Row],[num_integration]]-Table13[[#This Row],[ml_integration]])</f>
        <v>3.4968659025029289</v>
      </c>
    </row>
    <row r="252" spans="1:9" x14ac:dyDescent="0.35">
      <c r="A252" t="s">
        <v>149</v>
      </c>
      <c r="B252">
        <v>27</v>
      </c>
      <c r="C252">
        <v>30.5</v>
      </c>
      <c r="D252">
        <v>30</v>
      </c>
      <c r="E252" t="s">
        <v>13</v>
      </c>
      <c r="F252">
        <v>140.14709836200001</v>
      </c>
      <c r="G252">
        <v>11.714757331298509</v>
      </c>
      <c r="H252">
        <v>15.238810570380791</v>
      </c>
      <c r="I252">
        <f>ABS(Table13[[#This Row],[num_integration]]-Table13[[#This Row],[ml_integration]])</f>
        <v>3.5240532390822814</v>
      </c>
    </row>
    <row r="253" spans="1:9" x14ac:dyDescent="0.35">
      <c r="A253" t="s">
        <v>187</v>
      </c>
      <c r="B253">
        <v>29</v>
      </c>
      <c r="C253">
        <v>12.5</v>
      </c>
      <c r="D253">
        <v>15</v>
      </c>
      <c r="E253" t="s">
        <v>11</v>
      </c>
      <c r="F253">
        <v>84.591731562999996</v>
      </c>
      <c r="G253">
        <v>22.123296686730072</v>
      </c>
      <c r="H253">
        <v>18.5233853700297</v>
      </c>
      <c r="I253">
        <f>ABS(Table13[[#This Row],[num_integration]]-Table13[[#This Row],[ml_integration]])</f>
        <v>3.5999113167003713</v>
      </c>
    </row>
    <row r="254" spans="1:9" x14ac:dyDescent="0.35">
      <c r="A254" t="s">
        <v>262</v>
      </c>
      <c r="B254">
        <v>30</v>
      </c>
      <c r="C254">
        <v>12.5</v>
      </c>
      <c r="D254">
        <v>15</v>
      </c>
      <c r="E254" t="s">
        <v>11</v>
      </c>
      <c r="F254">
        <v>87.389340102999995</v>
      </c>
      <c r="G254">
        <v>21.050335454681079</v>
      </c>
      <c r="H254">
        <v>17.41751893493074</v>
      </c>
      <c r="I254">
        <f>ABS(Table13[[#This Row],[num_integration]]-Table13[[#This Row],[ml_integration]])</f>
        <v>3.6328165197503388</v>
      </c>
    </row>
    <row r="255" spans="1:9" x14ac:dyDescent="0.35">
      <c r="A255" t="s">
        <v>73</v>
      </c>
      <c r="B255">
        <v>25</v>
      </c>
      <c r="C255">
        <v>30.5</v>
      </c>
      <c r="D255">
        <v>30</v>
      </c>
      <c r="E255" t="s">
        <v>13</v>
      </c>
      <c r="F255">
        <v>132.98679101499999</v>
      </c>
      <c r="G255">
        <v>13.285505431401861</v>
      </c>
      <c r="H255">
        <v>16.934440801332581</v>
      </c>
      <c r="I255">
        <f>ABS(Table13[[#This Row],[num_integration]]-Table13[[#This Row],[ml_integration]])</f>
        <v>3.6489353699307205</v>
      </c>
    </row>
    <row r="256" spans="1:9" x14ac:dyDescent="0.35">
      <c r="A256" t="s">
        <v>218</v>
      </c>
      <c r="B256">
        <v>29</v>
      </c>
      <c r="C256">
        <v>28.5</v>
      </c>
      <c r="D256">
        <v>0</v>
      </c>
      <c r="E256" t="s">
        <v>9</v>
      </c>
      <c r="F256">
        <v>129.66435974800001</v>
      </c>
      <c r="G256">
        <v>15.21450960354813</v>
      </c>
      <c r="H256">
        <v>18.88224073035417</v>
      </c>
      <c r="I256">
        <f>ABS(Table13[[#This Row],[num_integration]]-Table13[[#This Row],[ml_integration]])</f>
        <v>3.6677311268060393</v>
      </c>
    </row>
    <row r="257" spans="1:9" x14ac:dyDescent="0.35">
      <c r="A257" t="s">
        <v>151</v>
      </c>
      <c r="B257">
        <v>27</v>
      </c>
      <c r="C257">
        <v>32.5</v>
      </c>
      <c r="D257">
        <v>0</v>
      </c>
      <c r="E257" t="s">
        <v>9</v>
      </c>
      <c r="F257">
        <v>125.759818614</v>
      </c>
      <c r="G257">
        <v>17.120473615933211</v>
      </c>
      <c r="H257">
        <v>20.79991323390448</v>
      </c>
      <c r="I257">
        <f>ABS(Table13[[#This Row],[num_integration]]-Table13[[#This Row],[ml_integration]])</f>
        <v>3.6794396179712692</v>
      </c>
    </row>
    <row r="258" spans="1:9" x14ac:dyDescent="0.35">
      <c r="A258" t="s">
        <v>230</v>
      </c>
      <c r="B258">
        <v>29</v>
      </c>
      <c r="C258">
        <v>34.5</v>
      </c>
      <c r="D258">
        <v>0</v>
      </c>
      <c r="E258" t="s">
        <v>9</v>
      </c>
      <c r="F258">
        <v>132.39203220600001</v>
      </c>
      <c r="G258">
        <v>17.520837713601551</v>
      </c>
      <c r="H258">
        <v>21.292202774070571</v>
      </c>
      <c r="I258">
        <f>ABS(Table13[[#This Row],[num_integration]]-Table13[[#This Row],[ml_integration]])</f>
        <v>3.7713650604690194</v>
      </c>
    </row>
    <row r="259" spans="1:9" x14ac:dyDescent="0.35">
      <c r="A259" t="s">
        <v>157</v>
      </c>
      <c r="B259">
        <v>27</v>
      </c>
      <c r="C259">
        <v>34.5</v>
      </c>
      <c r="D259">
        <v>30</v>
      </c>
      <c r="E259" t="s">
        <v>13</v>
      </c>
      <c r="F259">
        <v>140.91740644000001</v>
      </c>
      <c r="G259">
        <v>14.223979432998251</v>
      </c>
      <c r="H259">
        <v>18.063283364822379</v>
      </c>
      <c r="I259">
        <f>ABS(Table13[[#This Row],[num_integration]]-Table13[[#This Row],[ml_integration]])</f>
        <v>3.8393039318241282</v>
      </c>
    </row>
    <row r="260" spans="1:9" x14ac:dyDescent="0.35">
      <c r="A260" t="s">
        <v>234</v>
      </c>
      <c r="B260">
        <v>29</v>
      </c>
      <c r="C260">
        <v>35</v>
      </c>
      <c r="D260">
        <v>0</v>
      </c>
      <c r="E260" t="s">
        <v>9</v>
      </c>
      <c r="F260">
        <v>132.56405866099999</v>
      </c>
      <c r="G260">
        <v>17.668699695985989</v>
      </c>
      <c r="H260">
        <v>21.579132861148079</v>
      </c>
      <c r="I260">
        <f>ABS(Table13[[#This Row],[num_integration]]-Table13[[#This Row],[ml_integration]])</f>
        <v>3.9104331651620896</v>
      </c>
    </row>
    <row r="261" spans="1:9" x14ac:dyDescent="0.35">
      <c r="A261" t="s">
        <v>128</v>
      </c>
      <c r="B261">
        <v>27</v>
      </c>
      <c r="C261">
        <v>20.5</v>
      </c>
      <c r="D261">
        <v>15</v>
      </c>
      <c r="E261" t="s">
        <v>11</v>
      </c>
      <c r="F261">
        <v>125.93813335900001</v>
      </c>
      <c r="G261">
        <v>12.16473362887864</v>
      </c>
      <c r="H261">
        <v>16.086126961452919</v>
      </c>
      <c r="I261">
        <f>ABS(Table13[[#This Row],[num_integration]]-Table13[[#This Row],[ml_integration]])</f>
        <v>3.9213933325742794</v>
      </c>
    </row>
    <row r="262" spans="1:9" x14ac:dyDescent="0.35">
      <c r="A262" t="s">
        <v>108</v>
      </c>
      <c r="B262">
        <v>27</v>
      </c>
      <c r="C262">
        <v>10.5</v>
      </c>
      <c r="D262">
        <v>15</v>
      </c>
      <c r="E262" t="s">
        <v>11</v>
      </c>
      <c r="F262">
        <v>79.308471664999999</v>
      </c>
      <c r="G262">
        <v>20.842080184809792</v>
      </c>
      <c r="H262">
        <v>16.917906028342259</v>
      </c>
      <c r="I262">
        <f>ABS(Table13[[#This Row],[num_integration]]-Table13[[#This Row],[ml_integration]])</f>
        <v>3.924174156467533</v>
      </c>
    </row>
    <row r="263" spans="1:9" x14ac:dyDescent="0.35">
      <c r="A263" t="s">
        <v>311</v>
      </c>
      <c r="B263">
        <v>30</v>
      </c>
      <c r="C263">
        <v>35</v>
      </c>
      <c r="D263">
        <v>30</v>
      </c>
      <c r="E263" t="s">
        <v>13</v>
      </c>
      <c r="F263">
        <v>151.02509170799999</v>
      </c>
      <c r="G263">
        <v>15.93589936377788</v>
      </c>
      <c r="H263">
        <v>19.880250824176532</v>
      </c>
      <c r="I263">
        <f>ABS(Table13[[#This Row],[num_integration]]-Table13[[#This Row],[ml_integration]])</f>
        <v>3.9443514603986518</v>
      </c>
    </row>
    <row r="264" spans="1:9" x14ac:dyDescent="0.35">
      <c r="A264" t="s">
        <v>52</v>
      </c>
      <c r="B264">
        <v>25</v>
      </c>
      <c r="C264">
        <v>20.5</v>
      </c>
      <c r="D264">
        <v>15</v>
      </c>
      <c r="E264" t="s">
        <v>11</v>
      </c>
      <c r="F264">
        <v>119.862533689</v>
      </c>
      <c r="G264">
        <v>13.92451045632982</v>
      </c>
      <c r="H264">
        <v>17.910504162510961</v>
      </c>
      <c r="I264">
        <f>ABS(Table13[[#This Row],[num_integration]]-Table13[[#This Row],[ml_integration]])</f>
        <v>3.9859937061811408</v>
      </c>
    </row>
    <row r="265" spans="1:9" x14ac:dyDescent="0.35">
      <c r="A265" t="s">
        <v>81</v>
      </c>
      <c r="B265">
        <v>25</v>
      </c>
      <c r="C265">
        <v>34.5</v>
      </c>
      <c r="D265">
        <v>30</v>
      </c>
      <c r="E265" t="s">
        <v>13</v>
      </c>
      <c r="F265">
        <v>135.01959997399999</v>
      </c>
      <c r="G265">
        <v>15.811934480125521</v>
      </c>
      <c r="H265">
        <v>19.899135512552679</v>
      </c>
      <c r="I265">
        <f>ABS(Table13[[#This Row],[num_integration]]-Table13[[#This Row],[ml_integration]])</f>
        <v>4.0872010324271582</v>
      </c>
    </row>
    <row r="266" spans="1:9" x14ac:dyDescent="0.35">
      <c r="A266" t="s">
        <v>159</v>
      </c>
      <c r="B266">
        <v>27</v>
      </c>
      <c r="C266">
        <v>35</v>
      </c>
      <c r="D266">
        <v>0</v>
      </c>
      <c r="E266" t="s">
        <v>9</v>
      </c>
      <c r="F266">
        <v>126.93894004800001</v>
      </c>
      <c r="G266">
        <v>18.381394026211051</v>
      </c>
      <c r="H266">
        <v>22.486263689779779</v>
      </c>
      <c r="I266">
        <f>ABS(Table13[[#This Row],[num_integration]]-Table13[[#This Row],[ml_integration]])</f>
        <v>4.1048696635687278</v>
      </c>
    </row>
    <row r="267" spans="1:9" x14ac:dyDescent="0.35">
      <c r="A267" t="s">
        <v>211</v>
      </c>
      <c r="B267">
        <v>29</v>
      </c>
      <c r="C267">
        <v>24.5</v>
      </c>
      <c r="D267">
        <v>15</v>
      </c>
      <c r="E267" t="s">
        <v>11</v>
      </c>
      <c r="F267">
        <v>135.06579226299999</v>
      </c>
      <c r="G267">
        <v>17.76319411413089</v>
      </c>
      <c r="H267">
        <v>13.634438931494509</v>
      </c>
      <c r="I267">
        <f>ABS(Table13[[#This Row],[num_integration]]-Table13[[#This Row],[ml_integration]])</f>
        <v>4.1287551826363806</v>
      </c>
    </row>
    <row r="268" spans="1:9" x14ac:dyDescent="0.35">
      <c r="A268" t="s">
        <v>177</v>
      </c>
      <c r="B268">
        <v>29</v>
      </c>
      <c r="C268">
        <v>6.5</v>
      </c>
      <c r="D268">
        <v>45</v>
      </c>
      <c r="E268" t="s">
        <v>15</v>
      </c>
      <c r="F268">
        <v>165.65141654000001</v>
      </c>
      <c r="G268">
        <v>1.394839046353417</v>
      </c>
      <c r="H268">
        <v>5.5730129004900846</v>
      </c>
      <c r="I268">
        <f>ABS(Table13[[#This Row],[num_integration]]-Table13[[#This Row],[ml_integration]])</f>
        <v>4.1781738541366673</v>
      </c>
    </row>
    <row r="269" spans="1:9" x14ac:dyDescent="0.35">
      <c r="A269" t="s">
        <v>55</v>
      </c>
      <c r="B269">
        <v>25</v>
      </c>
      <c r="C269">
        <v>22.5</v>
      </c>
      <c r="D269">
        <v>0</v>
      </c>
      <c r="E269" t="s">
        <v>9</v>
      </c>
      <c r="F269">
        <v>115.360512912</v>
      </c>
      <c r="G269">
        <v>23.205097201538159</v>
      </c>
      <c r="H269">
        <v>19.01337898769793</v>
      </c>
      <c r="I269">
        <f>ABS(Table13[[#This Row],[num_integration]]-Table13[[#This Row],[ml_integration]])</f>
        <v>4.1917182138402289</v>
      </c>
    </row>
    <row r="270" spans="1:9" x14ac:dyDescent="0.35">
      <c r="A270" t="s">
        <v>161</v>
      </c>
      <c r="B270">
        <v>27</v>
      </c>
      <c r="C270">
        <v>35</v>
      </c>
      <c r="D270">
        <v>30</v>
      </c>
      <c r="E270" t="s">
        <v>13</v>
      </c>
      <c r="F270">
        <v>141.41525423499999</v>
      </c>
      <c r="G270">
        <v>14.12273935070278</v>
      </c>
      <c r="H270">
        <v>18.340507988433728</v>
      </c>
      <c r="I270">
        <f>ABS(Table13[[#This Row],[num_integration]]-Table13[[#This Row],[ml_integration]])</f>
        <v>4.2177686377309485</v>
      </c>
    </row>
    <row r="271" spans="1:9" x14ac:dyDescent="0.35">
      <c r="A271" t="s">
        <v>16</v>
      </c>
      <c r="B271">
        <v>25</v>
      </c>
      <c r="C271">
        <v>2.5</v>
      </c>
      <c r="D271">
        <v>0</v>
      </c>
      <c r="E271" t="s">
        <v>9</v>
      </c>
      <c r="F271">
        <v>76.029259293999999</v>
      </c>
      <c r="G271">
        <v>8.2430409415835406</v>
      </c>
      <c r="H271">
        <v>3.9419889310531739</v>
      </c>
      <c r="I271">
        <f>ABS(Table13[[#This Row],[num_integration]]-Table13[[#This Row],[ml_integration]])</f>
        <v>4.3010520105303662</v>
      </c>
    </row>
    <row r="272" spans="1:9" x14ac:dyDescent="0.35">
      <c r="A272" t="s">
        <v>226</v>
      </c>
      <c r="B272">
        <v>29</v>
      </c>
      <c r="C272">
        <v>32.5</v>
      </c>
      <c r="D272">
        <v>0</v>
      </c>
      <c r="E272" t="s">
        <v>9</v>
      </c>
      <c r="F272">
        <v>131.16338676199999</v>
      </c>
      <c r="G272">
        <v>15.836212123165749</v>
      </c>
      <c r="H272">
        <v>20.184579659282011</v>
      </c>
      <c r="I272">
        <f>ABS(Table13[[#This Row],[num_integration]]-Table13[[#This Row],[ml_integration]])</f>
        <v>4.3483675361162621</v>
      </c>
    </row>
    <row r="273" spans="1:9" x14ac:dyDescent="0.35">
      <c r="A273" t="s">
        <v>199</v>
      </c>
      <c r="B273">
        <v>29</v>
      </c>
      <c r="C273">
        <v>18.5</v>
      </c>
      <c r="D273">
        <v>15</v>
      </c>
      <c r="E273" t="s">
        <v>11</v>
      </c>
      <c r="F273">
        <v>130.309043586</v>
      </c>
      <c r="G273">
        <v>10.81736061197358</v>
      </c>
      <c r="H273">
        <v>15.227688041790319</v>
      </c>
      <c r="I273">
        <f>ABS(Table13[[#This Row],[num_integration]]-Table13[[#This Row],[ml_integration]])</f>
        <v>4.4103274298167392</v>
      </c>
    </row>
    <row r="274" spans="1:9" x14ac:dyDescent="0.35">
      <c r="A274" t="s">
        <v>252</v>
      </c>
      <c r="B274">
        <v>30</v>
      </c>
      <c r="C274">
        <v>6.5</v>
      </c>
      <c r="D274">
        <v>45</v>
      </c>
      <c r="E274" t="s">
        <v>15</v>
      </c>
      <c r="F274">
        <v>168.77738148</v>
      </c>
      <c r="G274">
        <v>2.2391394605147399</v>
      </c>
      <c r="H274">
        <v>6.6595186971071598</v>
      </c>
      <c r="I274">
        <f>ABS(Table13[[#This Row],[num_integration]]-Table13[[#This Row],[ml_integration]])</f>
        <v>4.4203792365924199</v>
      </c>
    </row>
    <row r="275" spans="1:9" x14ac:dyDescent="0.35">
      <c r="A275" t="s">
        <v>105</v>
      </c>
      <c r="B275">
        <v>27</v>
      </c>
      <c r="C275">
        <v>8.5</v>
      </c>
      <c r="D275">
        <v>30</v>
      </c>
      <c r="E275" t="s">
        <v>13</v>
      </c>
      <c r="F275">
        <v>88.28976100700001</v>
      </c>
      <c r="G275">
        <v>15.376820120680391</v>
      </c>
      <c r="H275">
        <v>10.91135000921577</v>
      </c>
      <c r="I275">
        <f>ABS(Table13[[#This Row],[num_integration]]-Table13[[#This Row],[ml_integration]])</f>
        <v>4.4654701114646205</v>
      </c>
    </row>
    <row r="276" spans="1:9" x14ac:dyDescent="0.35">
      <c r="A276" t="s">
        <v>301</v>
      </c>
      <c r="B276">
        <v>30</v>
      </c>
      <c r="C276">
        <v>32.5</v>
      </c>
      <c r="D276">
        <v>0</v>
      </c>
      <c r="E276" t="s">
        <v>9</v>
      </c>
      <c r="F276">
        <v>133.93170893199999</v>
      </c>
      <c r="G276">
        <v>15.62742694696724</v>
      </c>
      <c r="H276">
        <v>20.11793590651655</v>
      </c>
      <c r="I276">
        <f>ABS(Table13[[#This Row],[num_integration]]-Table13[[#This Row],[ml_integration]])</f>
        <v>4.4905089595493095</v>
      </c>
    </row>
    <row r="277" spans="1:9" x14ac:dyDescent="0.35">
      <c r="A277" t="s">
        <v>253</v>
      </c>
      <c r="B277">
        <v>30</v>
      </c>
      <c r="C277">
        <v>8.5</v>
      </c>
      <c r="D277">
        <v>0</v>
      </c>
      <c r="E277" t="s">
        <v>9</v>
      </c>
      <c r="F277">
        <v>86.087971404000001</v>
      </c>
      <c r="G277">
        <v>14.640616889982359</v>
      </c>
      <c r="H277">
        <v>10.144257355828589</v>
      </c>
      <c r="I277">
        <f>ABS(Table13[[#This Row],[num_integration]]-Table13[[#This Row],[ml_integration]])</f>
        <v>4.4963595341537701</v>
      </c>
    </row>
    <row r="278" spans="1:9" x14ac:dyDescent="0.35">
      <c r="A278" t="s">
        <v>183</v>
      </c>
      <c r="B278">
        <v>29</v>
      </c>
      <c r="C278">
        <v>10.5</v>
      </c>
      <c r="D278">
        <v>15</v>
      </c>
      <c r="E278" t="s">
        <v>11</v>
      </c>
      <c r="F278">
        <v>85.052745551000001</v>
      </c>
      <c r="G278">
        <v>19.289710078025561</v>
      </c>
      <c r="H278">
        <v>14.752317544147219</v>
      </c>
      <c r="I278">
        <f>ABS(Table13[[#This Row],[num_integration]]-Table13[[#This Row],[ml_integration]])</f>
        <v>4.5373925338783412</v>
      </c>
    </row>
    <row r="279" spans="1:9" x14ac:dyDescent="0.35">
      <c r="A279" t="s">
        <v>85</v>
      </c>
      <c r="B279">
        <v>25</v>
      </c>
      <c r="C279">
        <v>35</v>
      </c>
      <c r="D279">
        <v>30</v>
      </c>
      <c r="E279" t="s">
        <v>13</v>
      </c>
      <c r="F279">
        <v>135.10289001500001</v>
      </c>
      <c r="G279">
        <v>15.889127406404571</v>
      </c>
      <c r="H279">
        <v>20.448542164475381</v>
      </c>
      <c r="I279">
        <f>ABS(Table13[[#This Row],[num_integration]]-Table13[[#This Row],[ml_integration]])</f>
        <v>4.55941475807081</v>
      </c>
    </row>
    <row r="280" spans="1:9" x14ac:dyDescent="0.35">
      <c r="A280" t="s">
        <v>297</v>
      </c>
      <c r="B280">
        <v>30</v>
      </c>
      <c r="C280">
        <v>30.5</v>
      </c>
      <c r="D280">
        <v>0</v>
      </c>
      <c r="E280" t="s">
        <v>9</v>
      </c>
      <c r="F280">
        <v>133.08425009300001</v>
      </c>
      <c r="G280">
        <v>14.599833495524161</v>
      </c>
      <c r="H280">
        <v>19.203659216759888</v>
      </c>
      <c r="I280">
        <f>ABS(Table13[[#This Row],[num_integration]]-Table13[[#This Row],[ml_integration]])</f>
        <v>4.6038257212357276</v>
      </c>
    </row>
    <row r="281" spans="1:9" x14ac:dyDescent="0.35">
      <c r="A281" t="s">
        <v>104</v>
      </c>
      <c r="B281">
        <v>27</v>
      </c>
      <c r="C281">
        <v>8.5</v>
      </c>
      <c r="D281">
        <v>15</v>
      </c>
      <c r="E281" t="s">
        <v>11</v>
      </c>
      <c r="F281">
        <v>80.116339982</v>
      </c>
      <c r="G281">
        <v>18.192523646424071</v>
      </c>
      <c r="H281">
        <v>13.51291854121882</v>
      </c>
      <c r="I281">
        <f>ABS(Table13[[#This Row],[num_integration]]-Table13[[#This Row],[ml_integration]])</f>
        <v>4.6796051052052512</v>
      </c>
    </row>
    <row r="282" spans="1:9" x14ac:dyDescent="0.35">
      <c r="A282" t="s">
        <v>308</v>
      </c>
      <c r="B282">
        <v>30</v>
      </c>
      <c r="C282">
        <v>34.5</v>
      </c>
      <c r="D282">
        <v>45</v>
      </c>
      <c r="E282" t="s">
        <v>15</v>
      </c>
      <c r="F282">
        <v>171.51354760000001</v>
      </c>
      <c r="G282">
        <v>10.136702556323961</v>
      </c>
      <c r="H282">
        <v>14.99805171530943</v>
      </c>
      <c r="I282">
        <f>ABS(Table13[[#This Row],[num_integration]]-Table13[[#This Row],[ml_integration]])</f>
        <v>4.8613491589854689</v>
      </c>
    </row>
    <row r="283" spans="1:9" x14ac:dyDescent="0.35">
      <c r="A283" t="s">
        <v>309</v>
      </c>
      <c r="B283">
        <v>30</v>
      </c>
      <c r="C283">
        <v>35</v>
      </c>
      <c r="D283">
        <v>0</v>
      </c>
      <c r="E283" t="s">
        <v>9</v>
      </c>
      <c r="F283">
        <v>135.26700198699999</v>
      </c>
      <c r="G283">
        <v>16.214297629182969</v>
      </c>
      <c r="H283">
        <v>21.321861929720171</v>
      </c>
      <c r="I283">
        <f>ABS(Table13[[#This Row],[num_integration]]-Table13[[#This Row],[ml_integration]])</f>
        <v>5.1075643005372022</v>
      </c>
    </row>
    <row r="284" spans="1:9" x14ac:dyDescent="0.35">
      <c r="A284" t="s">
        <v>305</v>
      </c>
      <c r="B284">
        <v>30</v>
      </c>
      <c r="C284">
        <v>34.5</v>
      </c>
      <c r="D284">
        <v>0</v>
      </c>
      <c r="E284" t="s">
        <v>9</v>
      </c>
      <c r="F284">
        <v>135.37454366700001</v>
      </c>
      <c r="G284">
        <v>15.807261334997831</v>
      </c>
      <c r="H284">
        <v>21.001129144209472</v>
      </c>
      <c r="I284">
        <f>ABS(Table13[[#This Row],[num_integration]]-Table13[[#This Row],[ml_integration]])</f>
        <v>5.1938678092116408</v>
      </c>
    </row>
    <row r="285" spans="1:9" x14ac:dyDescent="0.35">
      <c r="A285" t="s">
        <v>293</v>
      </c>
      <c r="B285">
        <v>30</v>
      </c>
      <c r="C285">
        <v>28.5</v>
      </c>
      <c r="D285">
        <v>0</v>
      </c>
      <c r="E285" t="s">
        <v>9</v>
      </c>
      <c r="F285">
        <v>132.55445420699999</v>
      </c>
      <c r="G285">
        <v>13.146723112341631</v>
      </c>
      <c r="H285">
        <v>18.807537225602349</v>
      </c>
      <c r="I285">
        <f>ABS(Table13[[#This Row],[num_integration]]-Table13[[#This Row],[ml_integration]])</f>
        <v>5.6608141132607184</v>
      </c>
    </row>
    <row r="286" spans="1:9" x14ac:dyDescent="0.35">
      <c r="A286" t="s">
        <v>51</v>
      </c>
      <c r="B286">
        <v>25</v>
      </c>
      <c r="C286">
        <v>20.5</v>
      </c>
      <c r="D286">
        <v>0</v>
      </c>
      <c r="E286" t="s">
        <v>9</v>
      </c>
      <c r="F286">
        <v>114.442586482</v>
      </c>
      <c r="G286">
        <v>22.044383245123619</v>
      </c>
      <c r="H286">
        <v>16.190025749736261</v>
      </c>
      <c r="I286">
        <f>ABS(Table13[[#This Row],[num_integration]]-Table13[[#This Row],[ml_integration]])</f>
        <v>5.8543574953873581</v>
      </c>
    </row>
    <row r="287" spans="1:9" x14ac:dyDescent="0.35">
      <c r="A287" t="s">
        <v>115</v>
      </c>
      <c r="B287">
        <v>27</v>
      </c>
      <c r="C287">
        <v>14.5</v>
      </c>
      <c r="D287">
        <v>0</v>
      </c>
      <c r="E287" t="s">
        <v>9</v>
      </c>
      <c r="F287">
        <v>75.720866232999995</v>
      </c>
      <c r="G287">
        <v>23.92862749622461</v>
      </c>
      <c r="H287">
        <v>18.01425685952324</v>
      </c>
      <c r="I287">
        <f>ABS(Table13[[#This Row],[num_integration]]-Table13[[#This Row],[ml_integration]])</f>
        <v>5.9143706367013706</v>
      </c>
    </row>
    <row r="288" spans="1:9" x14ac:dyDescent="0.35">
      <c r="A288" t="s">
        <v>312</v>
      </c>
      <c r="B288">
        <v>30</v>
      </c>
      <c r="C288">
        <v>35</v>
      </c>
      <c r="D288">
        <v>45</v>
      </c>
      <c r="E288" t="s">
        <v>15</v>
      </c>
      <c r="F288">
        <v>171.09808086999999</v>
      </c>
      <c r="G288">
        <v>9.8050844487298221</v>
      </c>
      <c r="H288">
        <v>15.776474956867791</v>
      </c>
      <c r="I288">
        <f>ABS(Table13[[#This Row],[num_integration]]-Table13[[#This Row],[ml_integration]])</f>
        <v>5.9713905081379686</v>
      </c>
    </row>
    <row r="289" spans="1:9" x14ac:dyDescent="0.35">
      <c r="A289" t="s">
        <v>34</v>
      </c>
      <c r="B289">
        <v>25</v>
      </c>
      <c r="C289">
        <v>10.5</v>
      </c>
      <c r="D289">
        <v>30</v>
      </c>
      <c r="E289" t="s">
        <v>13</v>
      </c>
      <c r="F289">
        <v>81.095020801000004</v>
      </c>
      <c r="G289">
        <v>19.494195855483898</v>
      </c>
      <c r="H289">
        <v>13.29809023149096</v>
      </c>
      <c r="I289">
        <f>ABS(Table13[[#This Row],[num_integration]]-Table13[[#This Row],[ml_integration]])</f>
        <v>6.1961056239929384</v>
      </c>
    </row>
    <row r="290" spans="1:9" x14ac:dyDescent="0.35">
      <c r="A290" t="s">
        <v>28</v>
      </c>
      <c r="B290">
        <v>25</v>
      </c>
      <c r="C290">
        <v>8.5</v>
      </c>
      <c r="D290">
        <v>0</v>
      </c>
      <c r="E290" t="s">
        <v>9</v>
      </c>
      <c r="F290">
        <v>72.218523875000002</v>
      </c>
      <c r="G290">
        <v>22.127019421089699</v>
      </c>
      <c r="H290">
        <v>15.872387651677739</v>
      </c>
      <c r="I290">
        <f>ABS(Table13[[#This Row],[num_integration]]-Table13[[#This Row],[ml_integration]])</f>
        <v>6.2546317694119598</v>
      </c>
    </row>
    <row r="291" spans="1:9" x14ac:dyDescent="0.35">
      <c r="A291" t="s">
        <v>257</v>
      </c>
      <c r="B291">
        <v>30</v>
      </c>
      <c r="C291">
        <v>10.5</v>
      </c>
      <c r="D291">
        <v>0</v>
      </c>
      <c r="E291" t="s">
        <v>9</v>
      </c>
      <c r="F291">
        <v>85.280963628999999</v>
      </c>
      <c r="G291">
        <v>19.313228012552589</v>
      </c>
      <c r="H291">
        <v>12.48867885234381</v>
      </c>
      <c r="I291">
        <f>ABS(Table13[[#This Row],[num_integration]]-Table13[[#This Row],[ml_integration]])</f>
        <v>6.8245491602087789</v>
      </c>
    </row>
    <row r="292" spans="1:9" x14ac:dyDescent="0.35">
      <c r="A292" t="s">
        <v>33</v>
      </c>
      <c r="B292">
        <v>25</v>
      </c>
      <c r="C292">
        <v>10.5</v>
      </c>
      <c r="D292">
        <v>15</v>
      </c>
      <c r="E292" t="s">
        <v>11</v>
      </c>
      <c r="F292">
        <v>73.613809004000004</v>
      </c>
      <c r="G292">
        <v>27.040897700020221</v>
      </c>
      <c r="H292">
        <v>19.59231495792233</v>
      </c>
      <c r="I292">
        <f>ABS(Table13[[#This Row],[num_integration]]-Table13[[#This Row],[ml_integration]])</f>
        <v>7.4485827420978907</v>
      </c>
    </row>
    <row r="293" spans="1:9" x14ac:dyDescent="0.35">
      <c r="A293" t="s">
        <v>29</v>
      </c>
      <c r="B293">
        <v>25</v>
      </c>
      <c r="C293">
        <v>8.5</v>
      </c>
      <c r="D293">
        <v>15</v>
      </c>
      <c r="E293" t="s">
        <v>11</v>
      </c>
      <c r="F293">
        <v>74.359369978000004</v>
      </c>
      <c r="G293">
        <v>22.887342540589021</v>
      </c>
      <c r="H293">
        <v>15.38479868793206</v>
      </c>
      <c r="I293">
        <f>ABS(Table13[[#This Row],[num_integration]]-Table13[[#This Row],[ml_integration]])</f>
        <v>7.5025438526569612</v>
      </c>
    </row>
    <row r="294" spans="1:9" x14ac:dyDescent="0.35">
      <c r="A294" t="s">
        <v>103</v>
      </c>
      <c r="B294">
        <v>27</v>
      </c>
      <c r="C294">
        <v>8.5</v>
      </c>
      <c r="D294">
        <v>0</v>
      </c>
      <c r="E294" t="s">
        <v>9</v>
      </c>
      <c r="F294">
        <v>77.755115017000008</v>
      </c>
      <c r="G294">
        <v>20.022935085210499</v>
      </c>
      <c r="H294">
        <v>12.439869566576821</v>
      </c>
      <c r="I294">
        <f>ABS(Table13[[#This Row],[num_integration]]-Table13[[#This Row],[ml_integration]])</f>
        <v>7.5830655186336777</v>
      </c>
    </row>
    <row r="295" spans="1:9" x14ac:dyDescent="0.35">
      <c r="A295" t="s">
        <v>179</v>
      </c>
      <c r="B295">
        <v>29</v>
      </c>
      <c r="C295">
        <v>8.5</v>
      </c>
      <c r="D295">
        <v>15</v>
      </c>
      <c r="E295" t="s">
        <v>11</v>
      </c>
      <c r="F295">
        <v>85.856078327000006</v>
      </c>
      <c r="G295">
        <v>19.767412104569171</v>
      </c>
      <c r="H295">
        <v>12.14331493499799</v>
      </c>
      <c r="I295">
        <f>ABS(Table13[[#This Row],[num_integration]]-Table13[[#This Row],[ml_integration]])</f>
        <v>7.624097169571181</v>
      </c>
    </row>
    <row r="296" spans="1:9" x14ac:dyDescent="0.35">
      <c r="A296" t="s">
        <v>258</v>
      </c>
      <c r="B296">
        <v>30</v>
      </c>
      <c r="C296">
        <v>10.5</v>
      </c>
      <c r="D296">
        <v>15</v>
      </c>
      <c r="E296" t="s">
        <v>11</v>
      </c>
      <c r="F296">
        <v>87.980700135000006</v>
      </c>
      <c r="G296">
        <v>22.33850417446482</v>
      </c>
      <c r="H296">
        <v>14.35739001576826</v>
      </c>
      <c r="I296">
        <f>ABS(Table13[[#This Row],[num_integration]]-Table13[[#This Row],[ml_integration]])</f>
        <v>7.9811141586965597</v>
      </c>
    </row>
    <row r="297" spans="1:9" x14ac:dyDescent="0.35">
      <c r="A297" t="s">
        <v>107</v>
      </c>
      <c r="B297">
        <v>27</v>
      </c>
      <c r="C297">
        <v>10.5</v>
      </c>
      <c r="D297">
        <v>0</v>
      </c>
      <c r="E297" t="s">
        <v>9</v>
      </c>
      <c r="F297">
        <v>76.940088555000003</v>
      </c>
      <c r="G297">
        <v>24.30835353757746</v>
      </c>
      <c r="H297">
        <v>14.822148329843911</v>
      </c>
      <c r="I297">
        <f>ABS(Table13[[#This Row],[num_integration]]-Table13[[#This Row],[ml_integration]])</f>
        <v>9.4862052077335495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2024-11-27T22:35:58Z</dcterms:created>
  <dcterms:modified xsi:type="dcterms:W3CDTF">2024-12-01T04:44:09Z</dcterms:modified>
</cp:coreProperties>
</file>