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560" yWindow="560" windowWidth="13200" windowHeight="12300" tabRatio="500"/>
  </bookViews>
  <sheets>
    <sheet name="GL-NCEAS_CW_Pesticides_trend_v2" sheetId="1" r:id="rId1"/>
  </sheets>
  <externalReferences>
    <externalReference r:id="rId2"/>
    <externalReference r:id="rId3"/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" i="1"/>
</calcChain>
</file>

<file path=xl/sharedStrings.xml><?xml version="1.0" encoding="utf-8"?>
<sst xmlns="http://schemas.openxmlformats.org/spreadsheetml/2006/main" count="7" uniqueCount="6">
  <si>
    <t>rgn_id</t>
  </si>
  <si>
    <t>delta</t>
  </si>
  <si>
    <t>trend.score.2013</t>
  </si>
  <si>
    <t>trend.score.2013_old</t>
  </si>
  <si>
    <t>trend.score.2012</t>
  </si>
  <si>
    <t>trend.score.2012_old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</si>
</sst>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ielongo/R/R-3.0.1/R-3.0.1/Outputs/GL-NCEAS_CW_Pesticides_trend_v2013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ielongo/R/R-3.0.1/R-3.0.1/Outputs/fert_pest_trends5/GL-NCEAS_CW_Pesticides_trend_v2012a_5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ielongo/R/R-3.0.1/R-3.0.1/Outputs/GL-NCEAS_CW_Pesticides_trend_v2012a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L-NCEAS_CW_Pesticides_trend_v2"/>
    </sheetNames>
    <sheetDataSet>
      <sheetData sheetId="0">
        <row r="1">
          <cell r="A1" t="str">
            <v>rgn_id</v>
          </cell>
          <cell r="B1" t="str">
            <v>trend.score_old</v>
          </cell>
        </row>
        <row r="2">
          <cell r="A2">
            <v>1</v>
          </cell>
          <cell r="B2">
            <v>-0.15499543119201101</v>
          </cell>
        </row>
        <row r="3">
          <cell r="A3">
            <v>2</v>
          </cell>
          <cell r="B3">
            <v>-0.15547285235278199</v>
          </cell>
        </row>
        <row r="4">
          <cell r="A4">
            <v>3</v>
          </cell>
          <cell r="B4">
            <v>2.54970625944855E-2</v>
          </cell>
        </row>
        <row r="5">
          <cell r="A5">
            <v>5</v>
          </cell>
          <cell r="B5">
            <v>-0.21667306953535301</v>
          </cell>
        </row>
        <row r="6">
          <cell r="A6">
            <v>6</v>
          </cell>
          <cell r="B6">
            <v>0.10034956070095</v>
          </cell>
        </row>
        <row r="7">
          <cell r="A7">
            <v>7</v>
          </cell>
          <cell r="B7">
            <v>0.12758130689136901</v>
          </cell>
        </row>
        <row r="8">
          <cell r="A8">
            <v>8</v>
          </cell>
          <cell r="B8">
            <v>7.6907942923437306E-2</v>
          </cell>
        </row>
        <row r="9">
          <cell r="A9">
            <v>9</v>
          </cell>
          <cell r="B9">
            <v>9.1541196457449903E-2</v>
          </cell>
        </row>
        <row r="10">
          <cell r="A10">
            <v>10</v>
          </cell>
          <cell r="B10">
            <v>8.8872435185497797E-2</v>
          </cell>
        </row>
        <row r="11">
          <cell r="A11">
            <v>11</v>
          </cell>
          <cell r="B11">
            <v>5.0523160080938802E-2</v>
          </cell>
        </row>
        <row r="12">
          <cell r="A12">
            <v>12</v>
          </cell>
          <cell r="B12">
            <v>0</v>
          </cell>
        </row>
        <row r="13">
          <cell r="A13">
            <v>13</v>
          </cell>
          <cell r="B13">
            <v>0.110128155344249</v>
          </cell>
        </row>
        <row r="14">
          <cell r="A14">
            <v>14</v>
          </cell>
          <cell r="B14">
            <v>2.6969124629211701E-2</v>
          </cell>
        </row>
        <row r="15">
          <cell r="A15">
            <v>15</v>
          </cell>
          <cell r="B15">
            <v>6.6091890443423895E-2</v>
          </cell>
        </row>
        <row r="16">
          <cell r="A16">
            <v>16</v>
          </cell>
          <cell r="B16">
            <v>3.5984859881695599E-2</v>
          </cell>
        </row>
        <row r="17">
          <cell r="A17">
            <v>17</v>
          </cell>
          <cell r="B17">
            <v>8.8658044675404099E-2</v>
          </cell>
        </row>
        <row r="18">
          <cell r="A18">
            <v>18</v>
          </cell>
          <cell r="B18">
            <v>3.5564444962081401E-2</v>
          </cell>
        </row>
        <row r="19">
          <cell r="A19">
            <v>19</v>
          </cell>
          <cell r="B19">
            <v>6.1447181788826001E-2</v>
          </cell>
        </row>
        <row r="20">
          <cell r="A20">
            <v>20</v>
          </cell>
          <cell r="B20">
            <v>1</v>
          </cell>
        </row>
        <row r="21">
          <cell r="A21">
            <v>21</v>
          </cell>
          <cell r="B21">
            <v>2.2470864330494798E-2</v>
          </cell>
        </row>
        <row r="22">
          <cell r="A22">
            <v>24</v>
          </cell>
          <cell r="B22">
            <v>9.9055070624954902E-2</v>
          </cell>
        </row>
        <row r="23">
          <cell r="A23">
            <v>25</v>
          </cell>
          <cell r="B23">
            <v>0.24579527580220301</v>
          </cell>
        </row>
        <row r="24">
          <cell r="A24">
            <v>26</v>
          </cell>
          <cell r="B24">
            <v>7.3590627691276805E-2</v>
          </cell>
        </row>
        <row r="25">
          <cell r="A25">
            <v>28</v>
          </cell>
          <cell r="B25">
            <v>0.11583882262180401</v>
          </cell>
        </row>
        <row r="26">
          <cell r="A26">
            <v>29</v>
          </cell>
          <cell r="B26">
            <v>0.214889570209296</v>
          </cell>
        </row>
        <row r="27">
          <cell r="A27">
            <v>30</v>
          </cell>
          <cell r="B27">
            <v>1.5247679107275101</v>
          </cell>
        </row>
        <row r="28">
          <cell r="A28">
            <v>31</v>
          </cell>
          <cell r="B28">
            <v>5.1553108224490503E-2</v>
          </cell>
        </row>
        <row r="29">
          <cell r="A29">
            <v>32</v>
          </cell>
          <cell r="B29">
            <v>3.9717897177679602E-2</v>
          </cell>
        </row>
        <row r="30">
          <cell r="A30">
            <v>33</v>
          </cell>
          <cell r="B30">
            <v>1.5247679107275101</v>
          </cell>
        </row>
        <row r="31">
          <cell r="A31">
            <v>37</v>
          </cell>
          <cell r="B31">
            <v>3.0969134839742E-2</v>
          </cell>
        </row>
        <row r="32">
          <cell r="A32">
            <v>38</v>
          </cell>
          <cell r="B32">
            <v>0</v>
          </cell>
        </row>
        <row r="33">
          <cell r="A33">
            <v>39</v>
          </cell>
          <cell r="B33">
            <v>0.12258194705112101</v>
          </cell>
        </row>
        <row r="34">
          <cell r="A34">
            <v>40</v>
          </cell>
          <cell r="B34">
            <v>-6.0196559795608402E-2</v>
          </cell>
        </row>
        <row r="35">
          <cell r="A35">
            <v>41</v>
          </cell>
          <cell r="B35">
            <v>-1</v>
          </cell>
        </row>
        <row r="36">
          <cell r="A36">
            <v>42</v>
          </cell>
          <cell r="B36">
            <v>5.8523478577936702E-2</v>
          </cell>
        </row>
        <row r="37">
          <cell r="A37">
            <v>43</v>
          </cell>
          <cell r="B37">
            <v>8.0789642645255594E-2</v>
          </cell>
        </row>
        <row r="38">
          <cell r="A38">
            <v>44</v>
          </cell>
          <cell r="B38">
            <v>0.19321195936558699</v>
          </cell>
        </row>
        <row r="39">
          <cell r="A39">
            <v>45</v>
          </cell>
          <cell r="B39">
            <v>9.9799103973768302E-2</v>
          </cell>
        </row>
        <row r="40">
          <cell r="A40">
            <v>46</v>
          </cell>
          <cell r="B40">
            <v>1.5939590370595801E-2</v>
          </cell>
        </row>
        <row r="41">
          <cell r="A41">
            <v>47</v>
          </cell>
          <cell r="B41">
            <v>-0.74376712489715102</v>
          </cell>
        </row>
        <row r="42">
          <cell r="A42">
            <v>48</v>
          </cell>
          <cell r="B42">
            <v>-0.20500818395244899</v>
          </cell>
        </row>
        <row r="43">
          <cell r="A43">
            <v>49</v>
          </cell>
          <cell r="B43">
            <v>8.4905674512266896E-2</v>
          </cell>
        </row>
        <row r="44">
          <cell r="A44">
            <v>50</v>
          </cell>
          <cell r="B44">
            <v>0.24120818678188899</v>
          </cell>
        </row>
        <row r="45">
          <cell r="A45">
            <v>51</v>
          </cell>
          <cell r="B45">
            <v>0.108556818821467</v>
          </cell>
        </row>
        <row r="46">
          <cell r="A46">
            <v>52</v>
          </cell>
          <cell r="B46">
            <v>-0.16514392933882399</v>
          </cell>
        </row>
        <row r="47">
          <cell r="A47">
            <v>53</v>
          </cell>
          <cell r="B47">
            <v>0.10429499273335301</v>
          </cell>
        </row>
        <row r="48">
          <cell r="A48">
            <v>54</v>
          </cell>
          <cell r="B48">
            <v>5.7807133421401702E-2</v>
          </cell>
        </row>
        <row r="49">
          <cell r="A49">
            <v>55</v>
          </cell>
          <cell r="B49">
            <v>-1.48294759612511E-2</v>
          </cell>
        </row>
        <row r="50">
          <cell r="A50">
            <v>56</v>
          </cell>
          <cell r="B50">
            <v>7.8303968253969403E-2</v>
          </cell>
        </row>
        <row r="51">
          <cell r="A51">
            <v>57</v>
          </cell>
          <cell r="B51">
            <v>-4.5410872966789702E-2</v>
          </cell>
        </row>
        <row r="52">
          <cell r="A52">
            <v>58</v>
          </cell>
          <cell r="B52">
            <v>2.3408275496149E-2</v>
          </cell>
        </row>
        <row r="53">
          <cell r="A53">
            <v>59</v>
          </cell>
          <cell r="B53">
            <v>1</v>
          </cell>
        </row>
        <row r="54">
          <cell r="A54">
            <v>60</v>
          </cell>
          <cell r="B54">
            <v>-9.9389775067954406E-3</v>
          </cell>
        </row>
        <row r="55">
          <cell r="A55">
            <v>61</v>
          </cell>
          <cell r="B55">
            <v>5.8606171096102298E-2</v>
          </cell>
        </row>
        <row r="56">
          <cell r="A56">
            <v>62</v>
          </cell>
          <cell r="B56">
            <v>-0.207410716778858</v>
          </cell>
        </row>
        <row r="57">
          <cell r="A57">
            <v>63</v>
          </cell>
          <cell r="B57">
            <v>0.166343230579787</v>
          </cell>
        </row>
        <row r="58">
          <cell r="A58">
            <v>64</v>
          </cell>
          <cell r="B58">
            <v>0.29209312475617399</v>
          </cell>
        </row>
        <row r="59">
          <cell r="A59">
            <v>65</v>
          </cell>
          <cell r="B59">
            <v>0.27779438994674199</v>
          </cell>
        </row>
        <row r="60">
          <cell r="A60">
            <v>66</v>
          </cell>
          <cell r="B60">
            <v>0.10101102517213</v>
          </cell>
        </row>
        <row r="61">
          <cell r="A61">
            <v>67</v>
          </cell>
          <cell r="B61">
            <v>8.2931369127435095E-2</v>
          </cell>
        </row>
        <row r="62">
          <cell r="A62">
            <v>68</v>
          </cell>
          <cell r="B62">
            <v>-0.96129606583093197</v>
          </cell>
        </row>
        <row r="63">
          <cell r="A63">
            <v>69</v>
          </cell>
          <cell r="B63">
            <v>0.11419955656235101</v>
          </cell>
        </row>
        <row r="64">
          <cell r="A64">
            <v>70</v>
          </cell>
          <cell r="B64">
            <v>0.23296831088283801</v>
          </cell>
        </row>
        <row r="65">
          <cell r="A65">
            <v>71</v>
          </cell>
          <cell r="B65">
            <v>-2.3133272056496498E-2</v>
          </cell>
        </row>
        <row r="66">
          <cell r="A66">
            <v>72</v>
          </cell>
          <cell r="B66">
            <v>-1.09767876792519E-2</v>
          </cell>
        </row>
        <row r="67">
          <cell r="A67">
            <v>73</v>
          </cell>
          <cell r="B67">
            <v>-0.107079898529143</v>
          </cell>
        </row>
        <row r="68">
          <cell r="A68">
            <v>74</v>
          </cell>
          <cell r="B68">
            <v>-1.76426885350741E-2</v>
          </cell>
        </row>
        <row r="69">
          <cell r="A69">
            <v>75</v>
          </cell>
          <cell r="B69">
            <v>0.86364791687980302</v>
          </cell>
        </row>
        <row r="70">
          <cell r="A70">
            <v>76</v>
          </cell>
          <cell r="B70">
            <v>-0.45493473785716099</v>
          </cell>
        </row>
        <row r="71">
          <cell r="A71">
            <v>77</v>
          </cell>
          <cell r="B71">
            <v>9.9907777436213305E-2</v>
          </cell>
        </row>
        <row r="72">
          <cell r="A72">
            <v>78</v>
          </cell>
          <cell r="B72">
            <v>4.97517024431769E-2</v>
          </cell>
        </row>
        <row r="73">
          <cell r="A73">
            <v>79</v>
          </cell>
          <cell r="B73">
            <v>8.4237799498165095E-2</v>
          </cell>
        </row>
        <row r="74">
          <cell r="A74">
            <v>80</v>
          </cell>
          <cell r="B74">
            <v>-7.1684508854290101E-4</v>
          </cell>
        </row>
        <row r="75">
          <cell r="A75">
            <v>81</v>
          </cell>
          <cell r="B75">
            <v>-0.138269395549661</v>
          </cell>
        </row>
        <row r="76">
          <cell r="A76">
            <v>82</v>
          </cell>
          <cell r="B76">
            <v>4.9763727573526803E-2</v>
          </cell>
        </row>
        <row r="77">
          <cell r="A77">
            <v>84</v>
          </cell>
          <cell r="B77">
            <v>1</v>
          </cell>
        </row>
        <row r="78">
          <cell r="A78">
            <v>85</v>
          </cell>
          <cell r="B78">
            <v>3.3143505673045401E-2</v>
          </cell>
        </row>
        <row r="79">
          <cell r="A79">
            <v>86</v>
          </cell>
          <cell r="B79">
            <v>3.4034877964367501E-2</v>
          </cell>
        </row>
        <row r="80">
          <cell r="A80">
            <v>88</v>
          </cell>
          <cell r="B80">
            <v>3.2497610469818597E-2</v>
          </cell>
        </row>
        <row r="81">
          <cell r="A81">
            <v>89</v>
          </cell>
          <cell r="B81">
            <v>0</v>
          </cell>
        </row>
        <row r="82">
          <cell r="A82">
            <v>90</v>
          </cell>
          <cell r="B82">
            <v>0</v>
          </cell>
        </row>
        <row r="83">
          <cell r="A83">
            <v>92</v>
          </cell>
          <cell r="B83">
            <v>0</v>
          </cell>
        </row>
        <row r="84">
          <cell r="A84">
            <v>93</v>
          </cell>
          <cell r="B84">
            <v>0</v>
          </cell>
        </row>
        <row r="85">
          <cell r="A85">
            <v>95</v>
          </cell>
          <cell r="B85">
            <v>4.5818849490133901E-2</v>
          </cell>
        </row>
        <row r="86">
          <cell r="A86">
            <v>96</v>
          </cell>
          <cell r="B86">
            <v>0.11865488016039399</v>
          </cell>
        </row>
        <row r="87">
          <cell r="A87">
            <v>97</v>
          </cell>
          <cell r="B87">
            <v>0.16822667708693001</v>
          </cell>
        </row>
        <row r="88">
          <cell r="A88">
            <v>98</v>
          </cell>
          <cell r="B88">
            <v>3.7579407686815398E-2</v>
          </cell>
        </row>
        <row r="89">
          <cell r="A89">
            <v>99</v>
          </cell>
          <cell r="B89">
            <v>0.114279768952033</v>
          </cell>
        </row>
        <row r="90">
          <cell r="A90">
            <v>100</v>
          </cell>
          <cell r="B90">
            <v>0.12637163006914201</v>
          </cell>
        </row>
        <row r="91">
          <cell r="A91">
            <v>101</v>
          </cell>
          <cell r="B91">
            <v>0.16346553903445901</v>
          </cell>
        </row>
        <row r="92">
          <cell r="A92">
            <v>102</v>
          </cell>
          <cell r="B92">
            <v>-7.5574452964984398E-3</v>
          </cell>
        </row>
        <row r="93">
          <cell r="A93">
            <v>103</v>
          </cell>
          <cell r="B93">
            <v>6.9930867478540507E-2</v>
          </cell>
        </row>
        <row r="94">
          <cell r="A94">
            <v>104</v>
          </cell>
          <cell r="B94">
            <v>0.117524963536408</v>
          </cell>
        </row>
        <row r="95">
          <cell r="A95">
            <v>106</v>
          </cell>
          <cell r="B95">
            <v>0.38331761148256999</v>
          </cell>
        </row>
        <row r="96">
          <cell r="A96">
            <v>108</v>
          </cell>
          <cell r="B96">
            <v>2.4464059066129501E-2</v>
          </cell>
        </row>
        <row r="97">
          <cell r="A97">
            <v>110</v>
          </cell>
          <cell r="B97">
            <v>0.28791651843944999</v>
          </cell>
        </row>
        <row r="98">
          <cell r="A98">
            <v>111</v>
          </cell>
          <cell r="B98">
            <v>0.11867903368119399</v>
          </cell>
        </row>
        <row r="99">
          <cell r="A99">
            <v>112</v>
          </cell>
          <cell r="B99">
            <v>1.02721953226537E-2</v>
          </cell>
        </row>
        <row r="100">
          <cell r="A100">
            <v>113</v>
          </cell>
          <cell r="B100">
            <v>0.12052312986107699</v>
          </cell>
        </row>
        <row r="101">
          <cell r="A101">
            <v>114</v>
          </cell>
          <cell r="B101">
            <v>6.5118300196670795E-2</v>
          </cell>
        </row>
        <row r="102">
          <cell r="A102">
            <v>115</v>
          </cell>
          <cell r="B102">
            <v>0.101100634512238</v>
          </cell>
        </row>
        <row r="103">
          <cell r="A103">
            <v>116</v>
          </cell>
          <cell r="B103">
            <v>3.05844465021025E-2</v>
          </cell>
        </row>
        <row r="104">
          <cell r="A104">
            <v>117</v>
          </cell>
          <cell r="B104">
            <v>8.4118253196524106E-2</v>
          </cell>
        </row>
        <row r="105">
          <cell r="A105">
            <v>118</v>
          </cell>
          <cell r="B105">
            <v>9.54482850173414E-2</v>
          </cell>
        </row>
        <row r="106">
          <cell r="A106">
            <v>119</v>
          </cell>
          <cell r="B106">
            <v>0.14495191092607301</v>
          </cell>
        </row>
        <row r="107">
          <cell r="A107">
            <v>120</v>
          </cell>
          <cell r="B107">
            <v>1.18694490047309E-2</v>
          </cell>
        </row>
        <row r="108">
          <cell r="A108">
            <v>121</v>
          </cell>
          <cell r="B108">
            <v>0.123735300626016</v>
          </cell>
        </row>
        <row r="109">
          <cell r="A109">
            <v>122</v>
          </cell>
          <cell r="B109">
            <v>3.7199574265091503E-2</v>
          </cell>
        </row>
        <row r="110">
          <cell r="A110">
            <v>123</v>
          </cell>
          <cell r="B110">
            <v>-3.9243837956511804E-3</v>
          </cell>
        </row>
        <row r="111">
          <cell r="A111">
            <v>124</v>
          </cell>
          <cell r="B111">
            <v>1.33855935295812E-2</v>
          </cell>
        </row>
        <row r="112">
          <cell r="A112">
            <v>125</v>
          </cell>
          <cell r="B112">
            <v>1.21826695060431E-2</v>
          </cell>
        </row>
        <row r="113">
          <cell r="A113">
            <v>126</v>
          </cell>
          <cell r="B113">
            <v>2.15618644273807E-2</v>
          </cell>
        </row>
        <row r="114">
          <cell r="A114">
            <v>127</v>
          </cell>
          <cell r="B114">
            <v>2.2758509486551899E-2</v>
          </cell>
        </row>
        <row r="115">
          <cell r="A115">
            <v>129</v>
          </cell>
          <cell r="B115">
            <v>5.17985150228914E-2</v>
          </cell>
        </row>
        <row r="116">
          <cell r="A116">
            <v>130</v>
          </cell>
          <cell r="B116">
            <v>0.12183122821606</v>
          </cell>
        </row>
        <row r="117">
          <cell r="A117">
            <v>131</v>
          </cell>
          <cell r="B117">
            <v>0.29759548647585499</v>
          </cell>
        </row>
        <row r="118">
          <cell r="A118">
            <v>132</v>
          </cell>
          <cell r="B118">
            <v>5.4245815776483602E-2</v>
          </cell>
        </row>
        <row r="119">
          <cell r="A119">
            <v>133</v>
          </cell>
          <cell r="B119">
            <v>-1</v>
          </cell>
        </row>
        <row r="120">
          <cell r="A120">
            <v>134</v>
          </cell>
          <cell r="B120">
            <v>1</v>
          </cell>
        </row>
        <row r="121">
          <cell r="A121">
            <v>135</v>
          </cell>
          <cell r="B121">
            <v>6.1836750705249403E-2</v>
          </cell>
        </row>
        <row r="122">
          <cell r="A122">
            <v>136</v>
          </cell>
          <cell r="B122">
            <v>0.29008699911736502</v>
          </cell>
        </row>
        <row r="123">
          <cell r="A123">
            <v>137</v>
          </cell>
          <cell r="B123">
            <v>0.255333409472358</v>
          </cell>
        </row>
        <row r="124">
          <cell r="A124">
            <v>138</v>
          </cell>
          <cell r="B124">
            <v>-1</v>
          </cell>
        </row>
        <row r="125">
          <cell r="A125">
            <v>139</v>
          </cell>
          <cell r="B125">
            <v>5.12496619077909E-2</v>
          </cell>
        </row>
        <row r="126">
          <cell r="A126">
            <v>140</v>
          </cell>
          <cell r="B126">
            <v>2.2347847641876601E-2</v>
          </cell>
        </row>
        <row r="127">
          <cell r="A127">
            <v>141</v>
          </cell>
          <cell r="B127">
            <v>3.3474877383352399E-2</v>
          </cell>
        </row>
        <row r="128">
          <cell r="A128">
            <v>143</v>
          </cell>
          <cell r="B128">
            <v>0.36704750450992601</v>
          </cell>
        </row>
        <row r="129">
          <cell r="A129">
            <v>144</v>
          </cell>
          <cell r="B129">
            <v>0</v>
          </cell>
        </row>
        <row r="130">
          <cell r="A130">
            <v>145</v>
          </cell>
          <cell r="B130">
            <v>9.7285888710920195E-3</v>
          </cell>
        </row>
        <row r="131">
          <cell r="A131">
            <v>146</v>
          </cell>
          <cell r="B131">
            <v>3.6738366920854398E-16</v>
          </cell>
        </row>
        <row r="132">
          <cell r="A132">
            <v>147</v>
          </cell>
          <cell r="B132">
            <v>-8.4735341060696995E-2</v>
          </cell>
        </row>
        <row r="133">
          <cell r="A133">
            <v>148</v>
          </cell>
          <cell r="B133">
            <v>8.14614413439496E-2</v>
          </cell>
        </row>
        <row r="134">
          <cell r="A134">
            <v>151</v>
          </cell>
          <cell r="B134">
            <v>0.11696778612593001</v>
          </cell>
        </row>
        <row r="135">
          <cell r="A135">
            <v>152</v>
          </cell>
          <cell r="B135">
            <v>3.2630899545536697E-2</v>
          </cell>
        </row>
        <row r="136">
          <cell r="A136">
            <v>153</v>
          </cell>
          <cell r="B136">
            <v>0.26350557412443998</v>
          </cell>
        </row>
        <row r="137">
          <cell r="A137">
            <v>154</v>
          </cell>
          <cell r="B137">
            <v>-3.8889856111424898E-2</v>
          </cell>
        </row>
        <row r="138">
          <cell r="A138">
            <v>155</v>
          </cell>
          <cell r="B138">
            <v>1.5009686294300899E-2</v>
          </cell>
        </row>
        <row r="139">
          <cell r="A139">
            <v>156</v>
          </cell>
          <cell r="B139">
            <v>-2.1658054605583701E-2</v>
          </cell>
        </row>
        <row r="140">
          <cell r="A140">
            <v>157</v>
          </cell>
          <cell r="B140">
            <v>0.104652105878423</v>
          </cell>
        </row>
        <row r="141">
          <cell r="A141">
            <v>161</v>
          </cell>
          <cell r="B141">
            <v>2.2603069686971199E-2</v>
          </cell>
        </row>
        <row r="142">
          <cell r="A142">
            <v>162</v>
          </cell>
          <cell r="B142">
            <v>-0.81231757970360496</v>
          </cell>
        </row>
        <row r="143">
          <cell r="A143">
            <v>163</v>
          </cell>
          <cell r="B143">
            <v>9.0150916759734398E-2</v>
          </cell>
        </row>
        <row r="144">
          <cell r="A144">
            <v>164</v>
          </cell>
          <cell r="B144">
            <v>0.282260610707674</v>
          </cell>
        </row>
        <row r="145">
          <cell r="A145">
            <v>166</v>
          </cell>
          <cell r="B145">
            <v>3.7742698058416103E-2</v>
          </cell>
        </row>
        <row r="146">
          <cell r="A146">
            <v>167</v>
          </cell>
          <cell r="B146">
            <v>-0.182414865587544</v>
          </cell>
        </row>
        <row r="147">
          <cell r="A147">
            <v>168</v>
          </cell>
          <cell r="B147">
            <v>0.240132294565952</v>
          </cell>
        </row>
        <row r="148">
          <cell r="A148">
            <v>169</v>
          </cell>
          <cell r="B148">
            <v>0.11462945943687999</v>
          </cell>
        </row>
        <row r="149">
          <cell r="A149">
            <v>171</v>
          </cell>
          <cell r="B149">
            <v>5.3413933545746799E-2</v>
          </cell>
        </row>
        <row r="150">
          <cell r="A150">
            <v>172</v>
          </cell>
          <cell r="B150">
            <v>3.13465002784062E-2</v>
          </cell>
        </row>
        <row r="151">
          <cell r="A151">
            <v>173</v>
          </cell>
          <cell r="B151">
            <v>0.28439202511865602</v>
          </cell>
        </row>
        <row r="152">
          <cell r="A152">
            <v>174</v>
          </cell>
          <cell r="B152">
            <v>3.7597832190211601E-2</v>
          </cell>
        </row>
        <row r="153">
          <cell r="A153">
            <v>175</v>
          </cell>
          <cell r="B153">
            <v>-0.28041685314237602</v>
          </cell>
        </row>
        <row r="154">
          <cell r="A154">
            <v>176</v>
          </cell>
          <cell r="B154">
            <v>7.1051018142455E-2</v>
          </cell>
        </row>
        <row r="155">
          <cell r="A155">
            <v>177</v>
          </cell>
          <cell r="B155">
            <v>0.11076864591362599</v>
          </cell>
        </row>
        <row r="156">
          <cell r="A156">
            <v>178</v>
          </cell>
          <cell r="B156">
            <v>0.37579330630783597</v>
          </cell>
        </row>
        <row r="157">
          <cell r="A157">
            <v>179</v>
          </cell>
          <cell r="B157">
            <v>0.16234123337286899</v>
          </cell>
        </row>
        <row r="158">
          <cell r="A158">
            <v>180</v>
          </cell>
          <cell r="B158">
            <v>8.5540931831986702E-3</v>
          </cell>
        </row>
        <row r="159">
          <cell r="A159">
            <v>181</v>
          </cell>
          <cell r="B159">
            <v>8.7181862397335705E-2</v>
          </cell>
        </row>
        <row r="160">
          <cell r="A160">
            <v>182</v>
          </cell>
          <cell r="B160">
            <v>-5.7182970132656601E-3</v>
          </cell>
        </row>
        <row r="161">
          <cell r="A161">
            <v>183</v>
          </cell>
          <cell r="B161">
            <v>5.4860550080356001E-3</v>
          </cell>
        </row>
        <row r="162">
          <cell r="A162">
            <v>184</v>
          </cell>
          <cell r="B162">
            <v>0.207377288249773</v>
          </cell>
        </row>
        <row r="163">
          <cell r="A163">
            <v>185</v>
          </cell>
          <cell r="B163">
            <v>1.17878651277283E-2</v>
          </cell>
        </row>
        <row r="164">
          <cell r="A164">
            <v>186</v>
          </cell>
          <cell r="B164">
            <v>2.2042631503303399E-2</v>
          </cell>
        </row>
        <row r="165">
          <cell r="A165">
            <v>187</v>
          </cell>
          <cell r="B165">
            <v>-1.9235076347446599E-3</v>
          </cell>
        </row>
        <row r="166">
          <cell r="A166">
            <v>188</v>
          </cell>
          <cell r="B166">
            <v>-1</v>
          </cell>
        </row>
        <row r="167">
          <cell r="A167">
            <v>189</v>
          </cell>
          <cell r="B167">
            <v>0.181909351430768</v>
          </cell>
        </row>
        <row r="168">
          <cell r="A168">
            <v>190</v>
          </cell>
          <cell r="B168">
            <v>4.9450471891207701E-2</v>
          </cell>
        </row>
        <row r="169">
          <cell r="A169">
            <v>191</v>
          </cell>
          <cell r="B169">
            <v>-0.52979002640024597</v>
          </cell>
        </row>
        <row r="170">
          <cell r="A170">
            <v>192</v>
          </cell>
          <cell r="B170">
            <v>0.106617092633776</v>
          </cell>
        </row>
        <row r="171">
          <cell r="A171">
            <v>193</v>
          </cell>
          <cell r="B171">
            <v>0.102643710561695</v>
          </cell>
        </row>
        <row r="172">
          <cell r="A172">
            <v>194</v>
          </cell>
          <cell r="B172">
            <v>0.25552035474239099</v>
          </cell>
        </row>
        <row r="173">
          <cell r="A173">
            <v>195</v>
          </cell>
          <cell r="B173">
            <v>8.6031838868669094E-2</v>
          </cell>
        </row>
        <row r="174">
          <cell r="A174">
            <v>196</v>
          </cell>
          <cell r="B174">
            <v>0.103416656442313</v>
          </cell>
        </row>
        <row r="175">
          <cell r="A175">
            <v>197</v>
          </cell>
          <cell r="B175">
            <v>8.4747346463378004E-2</v>
          </cell>
        </row>
        <row r="176">
          <cell r="A176">
            <v>198</v>
          </cell>
          <cell r="B176">
            <v>9.8583364541499505E-2</v>
          </cell>
        </row>
        <row r="177">
          <cell r="A177">
            <v>199</v>
          </cell>
          <cell r="B177">
            <v>0.141634767342882</v>
          </cell>
        </row>
        <row r="178">
          <cell r="A178">
            <v>200</v>
          </cell>
          <cell r="B178">
            <v>0.12764390212144699</v>
          </cell>
        </row>
        <row r="179">
          <cell r="A179">
            <v>202</v>
          </cell>
          <cell r="B179">
            <v>0.106848714846123</v>
          </cell>
        </row>
        <row r="180">
          <cell r="A180">
            <v>203</v>
          </cell>
          <cell r="B180">
            <v>-0.29083123354700402</v>
          </cell>
        </row>
        <row r="181">
          <cell r="A181">
            <v>204</v>
          </cell>
          <cell r="B181">
            <v>0.29678101555568698</v>
          </cell>
        </row>
        <row r="182">
          <cell r="A182">
            <v>205</v>
          </cell>
          <cell r="B182">
            <v>0.32987181604649002</v>
          </cell>
        </row>
        <row r="183">
          <cell r="A183">
            <v>206</v>
          </cell>
          <cell r="B183">
            <v>0.207870148821485</v>
          </cell>
        </row>
        <row r="184">
          <cell r="A184">
            <v>207</v>
          </cell>
          <cell r="B184">
            <v>5.0085634767716103E-2</v>
          </cell>
        </row>
        <row r="185">
          <cell r="A185">
            <v>208</v>
          </cell>
          <cell r="B185">
            <v>3.9641241980731198E-2</v>
          </cell>
        </row>
        <row r="186">
          <cell r="A186">
            <v>209</v>
          </cell>
          <cell r="B186">
            <v>5.52882839852087E-2</v>
          </cell>
        </row>
        <row r="187">
          <cell r="A187">
            <v>210</v>
          </cell>
          <cell r="B187">
            <v>-0.13643825713796701</v>
          </cell>
        </row>
        <row r="188">
          <cell r="A188">
            <v>212</v>
          </cell>
          <cell r="B188">
            <v>4.8760753267300297E-2</v>
          </cell>
        </row>
        <row r="189">
          <cell r="A189">
            <v>214</v>
          </cell>
          <cell r="B189">
            <v>5.7227061933862698E-2</v>
          </cell>
        </row>
        <row r="190">
          <cell r="A190">
            <v>215</v>
          </cell>
          <cell r="B190">
            <v>-0.78315256775578301</v>
          </cell>
        </row>
        <row r="191">
          <cell r="A191">
            <v>216</v>
          </cell>
          <cell r="B191">
            <v>4.0327212995808E-2</v>
          </cell>
        </row>
        <row r="192">
          <cell r="A192">
            <v>218</v>
          </cell>
          <cell r="B192">
            <v>-1</v>
          </cell>
        </row>
        <row r="193">
          <cell r="A193">
            <v>219</v>
          </cell>
          <cell r="B193">
            <v>2.69152791093096E-2</v>
          </cell>
        </row>
        <row r="194">
          <cell r="A194">
            <v>220</v>
          </cell>
          <cell r="B194">
            <v>6.1221470529631797E-2</v>
          </cell>
        </row>
        <row r="195">
          <cell r="A195">
            <v>221</v>
          </cell>
          <cell r="B195">
            <v>2.8764908877503201E-2</v>
          </cell>
        </row>
        <row r="196">
          <cell r="A196">
            <v>222</v>
          </cell>
          <cell r="B196">
            <v>-1</v>
          </cell>
        </row>
        <row r="197">
          <cell r="A197">
            <v>223</v>
          </cell>
          <cell r="B197">
            <v>-2.6019075584077398E-3</v>
          </cell>
        </row>
        <row r="198">
          <cell r="A198">
            <v>224</v>
          </cell>
          <cell r="B198">
            <v>0.28538760888547499</v>
          </cell>
        </row>
        <row r="199">
          <cell r="A199">
            <v>227</v>
          </cell>
          <cell r="B199">
            <v>1.4579701324769901E-2</v>
          </cell>
        </row>
        <row r="200">
          <cell r="A200">
            <v>228</v>
          </cell>
          <cell r="B200">
            <v>5.2646320641564404E-4</v>
          </cell>
        </row>
        <row r="201">
          <cell r="A201">
            <v>231</v>
          </cell>
          <cell r="B201">
            <v>0.43324199187378198</v>
          </cell>
        </row>
        <row r="202">
          <cell r="A202">
            <v>232</v>
          </cell>
          <cell r="B202">
            <v>4.6323046983595302E-3</v>
          </cell>
        </row>
        <row r="203">
          <cell r="A203">
            <v>237</v>
          </cell>
          <cell r="B203">
            <v>8.0562491966395897E-3</v>
          </cell>
        </row>
        <row r="204">
          <cell r="A204">
            <v>244</v>
          </cell>
          <cell r="B204">
            <v>1.7511728743961199E-2</v>
          </cell>
        </row>
        <row r="205">
          <cell r="A205">
            <v>245</v>
          </cell>
          <cell r="B205">
            <v>7.8015614646654796E-2</v>
          </cell>
        </row>
        <row r="206">
          <cell r="A206">
            <v>247</v>
          </cell>
          <cell r="B206">
            <v>6.9907827847266596E-2</v>
          </cell>
        </row>
        <row r="207">
          <cell r="A207">
            <v>248</v>
          </cell>
          <cell r="B207">
            <v>0.13493496696916399</v>
          </cell>
        </row>
        <row r="208">
          <cell r="A208">
            <v>249</v>
          </cell>
          <cell r="B208">
            <v>0.14078915238656201</v>
          </cell>
        </row>
        <row r="209">
          <cell r="A209">
            <v>250</v>
          </cell>
          <cell r="B209">
            <v>0.124610024293571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L-NCEAS_CW_Pesticides_trend_v2"/>
    </sheetNames>
    <sheetDataSet>
      <sheetData sheetId="0">
        <row r="1">
          <cell r="A1" t="str">
            <v>rgn_id</v>
          </cell>
          <cell r="B1" t="str">
            <v>trend.score</v>
          </cell>
        </row>
        <row r="2">
          <cell r="A2">
            <v>1</v>
          </cell>
          <cell r="B2">
            <v>0.14921359401118001</v>
          </cell>
        </row>
        <row r="3">
          <cell r="A3">
            <v>2</v>
          </cell>
          <cell r="B3">
            <v>0.14965844100825099</v>
          </cell>
        </row>
        <row r="4">
          <cell r="A4">
            <v>3</v>
          </cell>
          <cell r="B4">
            <v>-2.5660613795305799E-2</v>
          </cell>
        </row>
        <row r="5">
          <cell r="A5">
            <v>5</v>
          </cell>
          <cell r="B5">
            <v>1</v>
          </cell>
        </row>
        <row r="6">
          <cell r="A6">
            <v>6</v>
          </cell>
          <cell r="B6">
            <v>-0.102931896910123</v>
          </cell>
        </row>
        <row r="7">
          <cell r="A7">
            <v>7</v>
          </cell>
          <cell r="B7">
            <v>-0.131782845568755</v>
          </cell>
        </row>
        <row r="8">
          <cell r="A8">
            <v>8</v>
          </cell>
          <cell r="B8">
            <v>-7.8415660673764903E-2</v>
          </cell>
        </row>
        <row r="9">
          <cell r="A9">
            <v>9</v>
          </cell>
          <cell r="B9">
            <v>-9.3680094832028202E-2</v>
          </cell>
        </row>
        <row r="10">
          <cell r="A10">
            <v>10</v>
          </cell>
          <cell r="B10">
            <v>-9.0895879147136302E-2</v>
          </cell>
        </row>
        <row r="11">
          <cell r="A11">
            <v>11</v>
          </cell>
          <cell r="B11">
            <v>-5.1169507359973498E-2</v>
          </cell>
        </row>
        <row r="12">
          <cell r="A12">
            <v>12</v>
          </cell>
          <cell r="B12">
            <v>0</v>
          </cell>
        </row>
        <row r="13">
          <cell r="A13">
            <v>13</v>
          </cell>
          <cell r="B13">
            <v>-0.11324480722635399</v>
          </cell>
        </row>
        <row r="14">
          <cell r="A14">
            <v>14</v>
          </cell>
          <cell r="B14">
            <v>-2.71522057826354E-2</v>
          </cell>
        </row>
        <row r="15">
          <cell r="A15">
            <v>15</v>
          </cell>
          <cell r="B15">
            <v>-6.7202271738744102E-2</v>
          </cell>
        </row>
        <row r="16">
          <cell r="A16">
            <v>16</v>
          </cell>
          <cell r="B16">
            <v>-3.6311526177085197E-2</v>
          </cell>
        </row>
        <row r="17">
          <cell r="A17">
            <v>17</v>
          </cell>
          <cell r="B17">
            <v>-9.0663933604872404E-2</v>
          </cell>
        </row>
        <row r="18">
          <cell r="A18">
            <v>18</v>
          </cell>
          <cell r="B18">
            <v>-3.5884413274359699E-2</v>
          </cell>
        </row>
        <row r="19">
          <cell r="A19">
            <v>19</v>
          </cell>
          <cell r="B19">
            <v>-6.2405880039142103E-2</v>
          </cell>
        </row>
        <row r="20">
          <cell r="A20">
            <v>20</v>
          </cell>
          <cell r="B20">
            <v>1</v>
          </cell>
        </row>
        <row r="21">
          <cell r="A21">
            <v>21</v>
          </cell>
          <cell r="B21">
            <v>-2.2597812424783498E-2</v>
          </cell>
        </row>
        <row r="22">
          <cell r="A22">
            <v>24</v>
          </cell>
          <cell r="B22">
            <v>-0.101572825627135</v>
          </cell>
        </row>
        <row r="23">
          <cell r="A23">
            <v>25</v>
          </cell>
          <cell r="B23">
            <v>-0.26188798305848798</v>
          </cell>
        </row>
        <row r="24">
          <cell r="A24">
            <v>26</v>
          </cell>
          <cell r="B24">
            <v>-7.4968763909919106E-2</v>
          </cell>
        </row>
        <row r="25">
          <cell r="A25">
            <v>28</v>
          </cell>
          <cell r="B25">
            <v>-0.119294615124415</v>
          </cell>
        </row>
        <row r="26">
          <cell r="A26">
            <v>29</v>
          </cell>
          <cell r="B26">
            <v>-0.227084818246586</v>
          </cell>
        </row>
        <row r="27">
          <cell r="A27">
            <v>30</v>
          </cell>
          <cell r="B27">
            <v>1.66147504423326</v>
          </cell>
        </row>
        <row r="28">
          <cell r="A28">
            <v>31</v>
          </cell>
          <cell r="B28">
            <v>-5.2224111044964501E-2</v>
          </cell>
        </row>
        <row r="29">
          <cell r="A29">
            <v>32</v>
          </cell>
          <cell r="B29">
            <v>-4.01173010724881E-2</v>
          </cell>
        </row>
        <row r="30">
          <cell r="A30">
            <v>33</v>
          </cell>
          <cell r="B30">
            <v>1.66147504423326</v>
          </cell>
        </row>
        <row r="31">
          <cell r="A31">
            <v>37</v>
          </cell>
          <cell r="B31">
            <v>-3.1213931620899499E-2</v>
          </cell>
        </row>
        <row r="32">
          <cell r="A32">
            <v>38</v>
          </cell>
          <cell r="B32">
            <v>0</v>
          </cell>
        </row>
        <row r="33">
          <cell r="A33">
            <v>39</v>
          </cell>
          <cell r="B33">
            <v>-0.12645828542867499</v>
          </cell>
        </row>
        <row r="34">
          <cell r="A34">
            <v>40</v>
          </cell>
          <cell r="B34">
            <v>6.5591090485732695E-2</v>
          </cell>
        </row>
        <row r="35">
          <cell r="A35">
            <v>41</v>
          </cell>
          <cell r="B35">
            <v>1</v>
          </cell>
        </row>
        <row r="36">
          <cell r="A36">
            <v>42</v>
          </cell>
          <cell r="B36">
            <v>-3.4991802849469E-3</v>
          </cell>
        </row>
        <row r="37">
          <cell r="A37">
            <v>43</v>
          </cell>
          <cell r="B37">
            <v>-8.2454986359243504E-2</v>
          </cell>
        </row>
        <row r="38">
          <cell r="A38">
            <v>44</v>
          </cell>
          <cell r="B38">
            <v>-0.203018352798399</v>
          </cell>
        </row>
        <row r="39">
          <cell r="A39">
            <v>45</v>
          </cell>
          <cell r="B39">
            <v>-0.102348267623355</v>
          </cell>
        </row>
        <row r="40">
          <cell r="A40">
            <v>46</v>
          </cell>
          <cell r="B40">
            <v>-1.60033592383012E-2</v>
          </cell>
        </row>
        <row r="41">
          <cell r="A41">
            <v>47</v>
          </cell>
          <cell r="B41">
            <v>0.64074767874013205</v>
          </cell>
        </row>
        <row r="42">
          <cell r="A42">
            <v>48</v>
          </cell>
          <cell r="B42">
            <v>-0.13137651132077199</v>
          </cell>
        </row>
        <row r="43">
          <cell r="A43">
            <v>49</v>
          </cell>
          <cell r="B43">
            <v>-8.6747002706434304E-2</v>
          </cell>
        </row>
        <row r="44">
          <cell r="A44">
            <v>50</v>
          </cell>
          <cell r="B44">
            <v>-0.256686934278896</v>
          </cell>
        </row>
        <row r="45">
          <cell r="A45">
            <v>51</v>
          </cell>
          <cell r="B45">
            <v>-0.111583007663795</v>
          </cell>
        </row>
        <row r="46">
          <cell r="A46">
            <v>52</v>
          </cell>
          <cell r="B46">
            <v>0.15859613222541299</v>
          </cell>
        </row>
        <row r="47">
          <cell r="A47">
            <v>53</v>
          </cell>
          <cell r="B47">
            <v>-0.107087069337851</v>
          </cell>
        </row>
        <row r="48">
          <cell r="A48">
            <v>54</v>
          </cell>
          <cell r="B48">
            <v>-5.8654799882041898E-2</v>
          </cell>
        </row>
        <row r="49">
          <cell r="A49">
            <v>55</v>
          </cell>
          <cell r="B49">
            <v>1.47731517701687E-2</v>
          </cell>
        </row>
        <row r="50">
          <cell r="A50">
            <v>56</v>
          </cell>
          <cell r="B50">
            <v>-7.9867436714501694E-2</v>
          </cell>
        </row>
        <row r="51">
          <cell r="A51">
            <v>57</v>
          </cell>
          <cell r="B51">
            <v>4.49026839743863E-2</v>
          </cell>
        </row>
        <row r="52">
          <cell r="A52">
            <v>58</v>
          </cell>
          <cell r="B52">
            <v>-2.3548440475162E-2</v>
          </cell>
        </row>
        <row r="53">
          <cell r="A53">
            <v>59</v>
          </cell>
          <cell r="B53">
            <v>-1</v>
          </cell>
        </row>
        <row r="54">
          <cell r="A54">
            <v>60</v>
          </cell>
          <cell r="B54">
            <v>9.9143365410627893E-3</v>
          </cell>
        </row>
        <row r="55">
          <cell r="A55">
            <v>61</v>
          </cell>
          <cell r="B55">
            <v>-5.9476226852734897E-2</v>
          </cell>
        </row>
        <row r="56">
          <cell r="A56">
            <v>62</v>
          </cell>
          <cell r="B56">
            <v>0.19718608972660201</v>
          </cell>
        </row>
        <row r="57">
          <cell r="A57">
            <v>63</v>
          </cell>
          <cell r="B57">
            <v>-0.17356321839078501</v>
          </cell>
        </row>
        <row r="58">
          <cell r="A58">
            <v>64</v>
          </cell>
          <cell r="B58">
            <v>0.80900732639524697</v>
          </cell>
        </row>
        <row r="59">
          <cell r="A59">
            <v>65</v>
          </cell>
          <cell r="B59">
            <v>-0.29852664688533498</v>
          </cell>
        </row>
        <row r="60">
          <cell r="A60">
            <v>66</v>
          </cell>
          <cell r="B60">
            <v>-0.103627935935813</v>
          </cell>
        </row>
        <row r="61">
          <cell r="A61">
            <v>67</v>
          </cell>
          <cell r="B61">
            <v>-8.4687148494178702E-2</v>
          </cell>
        </row>
        <row r="62">
          <cell r="A62">
            <v>68</v>
          </cell>
          <cell r="B62">
            <v>0.77503624301037699</v>
          </cell>
        </row>
        <row r="63">
          <cell r="A63">
            <v>69</v>
          </cell>
          <cell r="B63">
            <v>-0.11755576049224301</v>
          </cell>
        </row>
        <row r="64">
          <cell r="A64">
            <v>70</v>
          </cell>
          <cell r="B64">
            <v>-0.238632257099783</v>
          </cell>
        </row>
        <row r="65">
          <cell r="A65">
            <v>71</v>
          </cell>
          <cell r="B65">
            <v>2.3001159212649201E-2</v>
          </cell>
        </row>
        <row r="66">
          <cell r="A66">
            <v>72</v>
          </cell>
          <cell r="B66">
            <v>1.09461260828766E-2</v>
          </cell>
        </row>
        <row r="67">
          <cell r="A67">
            <v>73</v>
          </cell>
          <cell r="B67">
            <v>0.10428710541201799</v>
          </cell>
        </row>
        <row r="68">
          <cell r="A68">
            <v>74</v>
          </cell>
          <cell r="B68">
            <v>1.7565214134565299E-2</v>
          </cell>
        </row>
        <row r="69">
          <cell r="A69">
            <v>75</v>
          </cell>
          <cell r="B69">
            <v>-0.95856542116557097</v>
          </cell>
        </row>
        <row r="70">
          <cell r="A70">
            <v>76</v>
          </cell>
          <cell r="B70">
            <v>0.39084183334983802</v>
          </cell>
        </row>
        <row r="71">
          <cell r="A71">
            <v>77</v>
          </cell>
          <cell r="B71">
            <v>-0.102470128274895</v>
          </cell>
        </row>
        <row r="72">
          <cell r="A72">
            <v>78</v>
          </cell>
          <cell r="B72">
            <v>-5.0375969808566998E-2</v>
          </cell>
        </row>
        <row r="73">
          <cell r="A73">
            <v>79</v>
          </cell>
          <cell r="B73">
            <v>-8.6051199863055497E-2</v>
          </cell>
        </row>
        <row r="74">
          <cell r="A74">
            <v>80</v>
          </cell>
          <cell r="B74">
            <v>7.1671656591011602E-4</v>
          </cell>
        </row>
        <row r="75">
          <cell r="A75">
            <v>81</v>
          </cell>
          <cell r="B75">
            <v>0.133649487100435</v>
          </cell>
        </row>
        <row r="76">
          <cell r="A76">
            <v>82</v>
          </cell>
          <cell r="B76">
            <v>-5.0390609263983602E-2</v>
          </cell>
        </row>
        <row r="77">
          <cell r="A77">
            <v>84</v>
          </cell>
          <cell r="B77">
            <v>1</v>
          </cell>
        </row>
        <row r="78">
          <cell r="A78">
            <v>85</v>
          </cell>
          <cell r="B78">
            <v>-3.3420414216397701E-2</v>
          </cell>
        </row>
        <row r="79">
          <cell r="A79">
            <v>86</v>
          </cell>
          <cell r="B79">
            <v>-3.4326950849735499E-2</v>
          </cell>
        </row>
        <row r="80">
          <cell r="A80">
            <v>88</v>
          </cell>
          <cell r="B80">
            <v>-3.2767172208848797E-2</v>
          </cell>
        </row>
        <row r="81">
          <cell r="A81">
            <v>89</v>
          </cell>
          <cell r="B81">
            <v>0</v>
          </cell>
        </row>
        <row r="82">
          <cell r="A82">
            <v>90</v>
          </cell>
          <cell r="B82">
            <v>0</v>
          </cell>
        </row>
        <row r="83">
          <cell r="A83">
            <v>92</v>
          </cell>
          <cell r="B83">
            <v>0</v>
          </cell>
        </row>
        <row r="84">
          <cell r="A84">
            <v>93</v>
          </cell>
          <cell r="B84">
            <v>0</v>
          </cell>
        </row>
        <row r="85">
          <cell r="A85">
            <v>95</v>
          </cell>
          <cell r="B85">
            <v>-4.6346608608474803E-2</v>
          </cell>
        </row>
        <row r="86">
          <cell r="A86">
            <v>96</v>
          </cell>
          <cell r="B86">
            <v>-0.12228433994379</v>
          </cell>
        </row>
        <row r="87">
          <cell r="A87">
            <v>97</v>
          </cell>
          <cell r="B87">
            <v>-0.17561234750600199</v>
          </cell>
        </row>
        <row r="88">
          <cell r="A88">
            <v>98</v>
          </cell>
          <cell r="B88">
            <v>-4.7182637900316099E-2</v>
          </cell>
        </row>
        <row r="89">
          <cell r="A89">
            <v>99</v>
          </cell>
          <cell r="B89">
            <v>-0.11764071518368099</v>
          </cell>
        </row>
        <row r="90">
          <cell r="A90">
            <v>100</v>
          </cell>
          <cell r="B90">
            <v>-0.13049432521724899</v>
          </cell>
        </row>
        <row r="91">
          <cell r="A91">
            <v>101</v>
          </cell>
          <cell r="B91">
            <v>-0.17043027335146901</v>
          </cell>
        </row>
        <row r="92">
          <cell r="A92">
            <v>102</v>
          </cell>
          <cell r="B92">
            <v>7.5465907347090503E-3</v>
          </cell>
        </row>
        <row r="93">
          <cell r="A93">
            <v>103</v>
          </cell>
          <cell r="B93">
            <v>-7.1177998987676794E-2</v>
          </cell>
        </row>
        <row r="94">
          <cell r="A94">
            <v>104</v>
          </cell>
          <cell r="B94">
            <v>-0.121082518169589</v>
          </cell>
        </row>
        <row r="95">
          <cell r="A95">
            <v>106</v>
          </cell>
          <cell r="B95">
            <v>-0.42394390251083303</v>
          </cell>
        </row>
        <row r="96">
          <cell r="A96">
            <v>108</v>
          </cell>
          <cell r="B96">
            <v>-2.4615680215364401E-2</v>
          </cell>
        </row>
        <row r="97">
          <cell r="A97">
            <v>110</v>
          </cell>
          <cell r="B97">
            <v>-0.31024789164322802</v>
          </cell>
        </row>
        <row r="98">
          <cell r="A98">
            <v>111</v>
          </cell>
          <cell r="B98">
            <v>-0.122306502401378</v>
          </cell>
        </row>
        <row r="99">
          <cell r="A99">
            <v>112</v>
          </cell>
          <cell r="B99">
            <v>-1.0299051638655901E-2</v>
          </cell>
        </row>
        <row r="100">
          <cell r="A100">
            <v>113</v>
          </cell>
          <cell r="B100">
            <v>-0.124268370956054</v>
          </cell>
        </row>
        <row r="101">
          <cell r="A101">
            <v>114</v>
          </cell>
          <cell r="B101">
            <v>-6.6195942002442304E-2</v>
          </cell>
        </row>
        <row r="102">
          <cell r="A102">
            <v>115</v>
          </cell>
          <cell r="B102">
            <v>-8.3009715292978098E-2</v>
          </cell>
        </row>
        <row r="103">
          <cell r="A103">
            <v>116</v>
          </cell>
          <cell r="B103">
            <v>-3.08201078612131E-2</v>
          </cell>
        </row>
        <row r="104">
          <cell r="A104">
            <v>117</v>
          </cell>
          <cell r="B104">
            <v>-8.5925223115003196E-2</v>
          </cell>
        </row>
        <row r="105">
          <cell r="A105">
            <v>118</v>
          </cell>
          <cell r="B105">
            <v>-9.7781555461102898E-2</v>
          </cell>
        </row>
        <row r="106">
          <cell r="A106">
            <v>119</v>
          </cell>
          <cell r="B106">
            <v>-0.15040218184245099</v>
          </cell>
        </row>
        <row r="107">
          <cell r="A107">
            <v>120</v>
          </cell>
          <cell r="B107">
            <v>-1.19041510595712E-2</v>
          </cell>
        </row>
        <row r="108">
          <cell r="A108">
            <v>121</v>
          </cell>
          <cell r="B108">
            <v>-0.12768505926860499</v>
          </cell>
        </row>
        <row r="109">
          <cell r="A109">
            <v>122</v>
          </cell>
          <cell r="B109">
            <v>-3.7548795861076498E-2</v>
          </cell>
        </row>
        <row r="110">
          <cell r="A110">
            <v>123</v>
          </cell>
          <cell r="B110">
            <v>3.9211249279595501E-3</v>
          </cell>
        </row>
        <row r="111">
          <cell r="A111">
            <v>124</v>
          </cell>
          <cell r="B111">
            <v>-1.34317805477925E-2</v>
          </cell>
        </row>
        <row r="112">
          <cell r="A112">
            <v>125</v>
          </cell>
          <cell r="B112">
            <v>-1.2216487204020601E-2</v>
          </cell>
        </row>
        <row r="113">
          <cell r="A113">
            <v>126</v>
          </cell>
          <cell r="B113">
            <v>-2.1675963089488E-2</v>
          </cell>
        </row>
        <row r="114">
          <cell r="A114">
            <v>127</v>
          </cell>
          <cell r="B114">
            <v>-2.2888737876071801E-2</v>
          </cell>
        </row>
        <row r="115">
          <cell r="A115">
            <v>129</v>
          </cell>
          <cell r="B115">
            <v>-5.2478069719578399E-2</v>
          </cell>
        </row>
        <row r="116">
          <cell r="A116">
            <v>130</v>
          </cell>
          <cell r="B116">
            <v>-0.252806963441079</v>
          </cell>
        </row>
        <row r="117">
          <cell r="A117">
            <v>131</v>
          </cell>
          <cell r="B117">
            <v>-0.31404816153676302</v>
          </cell>
        </row>
        <row r="118">
          <cell r="A118">
            <v>132</v>
          </cell>
          <cell r="B118">
            <v>-5.4991573057204597E-2</v>
          </cell>
        </row>
        <row r="119">
          <cell r="A119">
            <v>133</v>
          </cell>
          <cell r="B119">
            <v>1</v>
          </cell>
        </row>
        <row r="120">
          <cell r="A120">
            <v>134</v>
          </cell>
          <cell r="B120">
            <v>1</v>
          </cell>
        </row>
        <row r="121">
          <cell r="A121">
            <v>135</v>
          </cell>
          <cell r="B121">
            <v>-6.2810089157845E-2</v>
          </cell>
        </row>
        <row r="122">
          <cell r="A122">
            <v>136</v>
          </cell>
          <cell r="B122">
            <v>-0.32724523877827399</v>
          </cell>
        </row>
        <row r="123">
          <cell r="A123">
            <v>137</v>
          </cell>
          <cell r="B123">
            <v>-0.25765769665769001</v>
          </cell>
        </row>
        <row r="124">
          <cell r="A124">
            <v>138</v>
          </cell>
          <cell r="B124">
            <v>1</v>
          </cell>
        </row>
        <row r="125">
          <cell r="A125">
            <v>139</v>
          </cell>
          <cell r="B125">
            <v>-5.1914854543914701E-2</v>
          </cell>
        </row>
        <row r="126">
          <cell r="A126">
            <v>140</v>
          </cell>
          <cell r="B126">
            <v>-2.24734057035385E-2</v>
          </cell>
        </row>
        <row r="127">
          <cell r="A127">
            <v>141</v>
          </cell>
          <cell r="B127">
            <v>-3.3755781784777499E-2</v>
          </cell>
        </row>
        <row r="128">
          <cell r="A128">
            <v>143</v>
          </cell>
          <cell r="B128">
            <v>-0.40413135593220201</v>
          </cell>
        </row>
        <row r="129">
          <cell r="A129">
            <v>144</v>
          </cell>
          <cell r="B129">
            <v>0</v>
          </cell>
        </row>
        <row r="130">
          <cell r="A130">
            <v>145</v>
          </cell>
          <cell r="B130">
            <v>-9.7529891281312696E-3</v>
          </cell>
        </row>
        <row r="131">
          <cell r="A131">
            <v>146</v>
          </cell>
          <cell r="B131">
            <v>-3.6738366920854398E-16</v>
          </cell>
        </row>
        <row r="132">
          <cell r="A132">
            <v>147</v>
          </cell>
          <cell r="B132">
            <v>-6.1570345542228802E-2</v>
          </cell>
        </row>
        <row r="133">
          <cell r="A133">
            <v>148</v>
          </cell>
          <cell r="B133">
            <v>-8.3154921279508798E-2</v>
          </cell>
        </row>
        <row r="134">
          <cell r="A134">
            <v>151</v>
          </cell>
          <cell r="B134">
            <v>-0.120491167947649</v>
          </cell>
        </row>
        <row r="135">
          <cell r="A135">
            <v>152</v>
          </cell>
          <cell r="B135">
            <v>-3.2893783509633102E-2</v>
          </cell>
        </row>
        <row r="136">
          <cell r="A136">
            <v>153</v>
          </cell>
          <cell r="B136">
            <v>-0.28208855048693698</v>
          </cell>
        </row>
        <row r="137">
          <cell r="A137">
            <v>154</v>
          </cell>
          <cell r="B137">
            <v>3.8515372069810198E-2</v>
          </cell>
        </row>
        <row r="138">
          <cell r="A138">
            <v>155</v>
          </cell>
          <cell r="B138">
            <v>-1.50662211074153E-2</v>
          </cell>
        </row>
        <row r="139">
          <cell r="A139">
            <v>156</v>
          </cell>
          <cell r="B139">
            <v>2.1541422986475399E-2</v>
          </cell>
        </row>
        <row r="140">
          <cell r="A140">
            <v>157</v>
          </cell>
          <cell r="B140">
            <v>-0.107461281091437</v>
          </cell>
        </row>
        <row r="141">
          <cell r="A141">
            <v>161</v>
          </cell>
          <cell r="B141">
            <v>-2.2728871084112701E-2</v>
          </cell>
        </row>
        <row r="142">
          <cell r="A142">
            <v>162</v>
          </cell>
          <cell r="B142">
            <v>0.67519864701337096</v>
          </cell>
        </row>
        <row r="143">
          <cell r="A143">
            <v>163</v>
          </cell>
          <cell r="B143">
            <v>-9.2229561643358604E-2</v>
          </cell>
        </row>
        <row r="144">
          <cell r="A144">
            <v>164</v>
          </cell>
          <cell r="B144">
            <v>-0.30369058306844599</v>
          </cell>
        </row>
        <row r="145">
          <cell r="A145">
            <v>166</v>
          </cell>
          <cell r="B145">
            <v>-3.81022470361774E-2</v>
          </cell>
        </row>
        <row r="146">
          <cell r="A146">
            <v>167</v>
          </cell>
          <cell r="B146">
            <v>0.131741728343093</v>
          </cell>
        </row>
        <row r="147">
          <cell r="A147">
            <v>168</v>
          </cell>
          <cell r="B147">
            <v>-0.26205670737298398</v>
          </cell>
        </row>
        <row r="148">
          <cell r="A148">
            <v>169</v>
          </cell>
          <cell r="B148">
            <v>-0.118011353862021</v>
          </cell>
        </row>
        <row r="149">
          <cell r="A149">
            <v>171</v>
          </cell>
          <cell r="B149">
            <v>-5.41368594553778E-2</v>
          </cell>
        </row>
        <row r="150">
          <cell r="A150">
            <v>172</v>
          </cell>
          <cell r="B150">
            <v>-3.1594070466685303E-2</v>
          </cell>
        </row>
        <row r="151">
          <cell r="A151">
            <v>173</v>
          </cell>
          <cell r="B151">
            <v>-0.294909804170085</v>
          </cell>
        </row>
        <row r="152">
          <cell r="A152">
            <v>174</v>
          </cell>
          <cell r="B152">
            <v>-3.0520691573331999E-2</v>
          </cell>
        </row>
        <row r="153">
          <cell r="A153">
            <v>175</v>
          </cell>
          <cell r="B153">
            <v>0.23101752992004501</v>
          </cell>
        </row>
        <row r="154">
          <cell r="A154">
            <v>176</v>
          </cell>
          <cell r="B154">
            <v>-7.2127787559771603E-2</v>
          </cell>
        </row>
        <row r="155">
          <cell r="A155">
            <v>177</v>
          </cell>
          <cell r="B155">
            <v>-0.118311559399394</v>
          </cell>
        </row>
        <row r="156">
          <cell r="A156">
            <v>178</v>
          </cell>
          <cell r="B156">
            <v>-0.41213568947367002</v>
          </cell>
        </row>
        <row r="157">
          <cell r="A157">
            <v>179</v>
          </cell>
          <cell r="B157">
            <v>-0.169208617279486</v>
          </cell>
        </row>
        <row r="158">
          <cell r="A158">
            <v>180</v>
          </cell>
          <cell r="B158">
            <v>-3.21742138881565E-2</v>
          </cell>
        </row>
        <row r="159">
          <cell r="A159">
            <v>181</v>
          </cell>
          <cell r="B159">
            <v>-9.9838350704042705E-2</v>
          </cell>
        </row>
        <row r="160">
          <cell r="A160">
            <v>182</v>
          </cell>
          <cell r="B160">
            <v>5.7060581841917998E-3</v>
          </cell>
        </row>
        <row r="161">
          <cell r="A161">
            <v>183</v>
          </cell>
          <cell r="B161">
            <v>1.52155885298708E-2</v>
          </cell>
        </row>
        <row r="162">
          <cell r="A162">
            <v>184</v>
          </cell>
          <cell r="B162">
            <v>-0.22898820722208901</v>
          </cell>
        </row>
        <row r="163">
          <cell r="A163">
            <v>185</v>
          </cell>
          <cell r="B163">
            <v>-1.18227100898956E-2</v>
          </cell>
        </row>
        <row r="164">
          <cell r="A164">
            <v>186</v>
          </cell>
          <cell r="B164">
            <v>-2.21664627597924E-2</v>
          </cell>
        </row>
        <row r="165">
          <cell r="A165">
            <v>187</v>
          </cell>
          <cell r="B165">
            <v>1.92258310892208E-3</v>
          </cell>
        </row>
        <row r="166">
          <cell r="A166">
            <v>188</v>
          </cell>
          <cell r="B166">
            <v>1</v>
          </cell>
        </row>
        <row r="167">
          <cell r="A167">
            <v>189</v>
          </cell>
          <cell r="B167">
            <v>-0.178662490063971</v>
          </cell>
        </row>
        <row r="168">
          <cell r="A168">
            <v>190</v>
          </cell>
          <cell r="B168">
            <v>-5.0068275180559299E-2</v>
          </cell>
        </row>
        <row r="169">
          <cell r="A169">
            <v>191</v>
          </cell>
          <cell r="B169">
            <v>0.46782744746449401</v>
          </cell>
        </row>
        <row r="170">
          <cell r="A170">
            <v>192</v>
          </cell>
          <cell r="B170">
            <v>-0.10953789484823701</v>
          </cell>
        </row>
        <row r="171">
          <cell r="A171">
            <v>193</v>
          </cell>
          <cell r="B171">
            <v>-0.10534418570746901</v>
          </cell>
        </row>
        <row r="172">
          <cell r="A172">
            <v>194</v>
          </cell>
          <cell r="B172">
            <v>-0.27295686338261199</v>
          </cell>
        </row>
        <row r="173">
          <cell r="A173">
            <v>195</v>
          </cell>
          <cell r="B173">
            <v>-8.79228966468137E-2</v>
          </cell>
        </row>
        <row r="174">
          <cell r="A174">
            <v>196</v>
          </cell>
          <cell r="B174">
            <v>-0.10616142856668299</v>
          </cell>
        </row>
        <row r="175">
          <cell r="A175">
            <v>197</v>
          </cell>
          <cell r="B175">
            <v>-8.6581797842237199E-2</v>
          </cell>
        </row>
        <row r="176">
          <cell r="A176">
            <v>198</v>
          </cell>
          <cell r="B176">
            <v>-0.10107442885796999</v>
          </cell>
        </row>
        <row r="177">
          <cell r="A177">
            <v>199</v>
          </cell>
          <cell r="B177">
            <v>-0.14683790477936301</v>
          </cell>
        </row>
        <row r="178">
          <cell r="A178">
            <v>200</v>
          </cell>
          <cell r="B178">
            <v>-0.131851366990966</v>
          </cell>
        </row>
        <row r="179">
          <cell r="A179">
            <v>202</v>
          </cell>
          <cell r="B179">
            <v>-0.109780452736566</v>
          </cell>
        </row>
        <row r="180">
          <cell r="A180">
            <v>203</v>
          </cell>
          <cell r="B180">
            <v>0.324100296180168</v>
          </cell>
        </row>
        <row r="181">
          <cell r="A181">
            <v>204</v>
          </cell>
          <cell r="B181">
            <v>-0.33214149311846602</v>
          </cell>
        </row>
        <row r="182">
          <cell r="A182">
            <v>205</v>
          </cell>
          <cell r="B182">
            <v>-0.33567173528759497</v>
          </cell>
        </row>
        <row r="183">
          <cell r="A183">
            <v>206</v>
          </cell>
          <cell r="B183">
            <v>-0.219264800499259</v>
          </cell>
        </row>
        <row r="184">
          <cell r="A184">
            <v>207</v>
          </cell>
          <cell r="B184">
            <v>-5.07207297541152E-2</v>
          </cell>
        </row>
        <row r="185">
          <cell r="A185">
            <v>208</v>
          </cell>
          <cell r="B185">
            <v>-4.0037152049716501E-2</v>
          </cell>
        </row>
        <row r="186">
          <cell r="A186">
            <v>209</v>
          </cell>
          <cell r="B186">
            <v>-5.6059030950499501E-2</v>
          </cell>
        </row>
        <row r="187">
          <cell r="A187">
            <v>210</v>
          </cell>
          <cell r="B187">
            <v>0.133591940744056</v>
          </cell>
        </row>
        <row r="188">
          <cell r="A188">
            <v>212</v>
          </cell>
          <cell r="B188">
            <v>-4.9369356170582301E-2</v>
          </cell>
        </row>
        <row r="189">
          <cell r="A189">
            <v>214</v>
          </cell>
          <cell r="B189">
            <v>-5.8052472098124801E-2</v>
          </cell>
        </row>
        <row r="190">
          <cell r="A190">
            <v>215</v>
          </cell>
          <cell r="B190">
            <v>0.72637055049894494</v>
          </cell>
        </row>
        <row r="191">
          <cell r="A191">
            <v>216</v>
          </cell>
          <cell r="B191">
            <v>-4.0740547508365997E-2</v>
          </cell>
        </row>
        <row r="192">
          <cell r="A192">
            <v>218</v>
          </cell>
          <cell r="B192">
            <v>1</v>
          </cell>
        </row>
        <row r="193">
          <cell r="A193">
            <v>219</v>
          </cell>
          <cell r="B193">
            <v>-2.7097618550838601E-2</v>
          </cell>
        </row>
        <row r="194">
          <cell r="A194">
            <v>220</v>
          </cell>
          <cell r="B194">
            <v>-6.21730249491022E-2</v>
          </cell>
        </row>
        <row r="195">
          <cell r="A195">
            <v>221</v>
          </cell>
          <cell r="B195">
            <v>-2.8973267316917E-2</v>
          </cell>
        </row>
        <row r="196">
          <cell r="A196">
            <v>222</v>
          </cell>
          <cell r="B196">
            <v>1</v>
          </cell>
        </row>
        <row r="197">
          <cell r="A197">
            <v>223</v>
          </cell>
          <cell r="B197">
            <v>5.9499822710182004E-3</v>
          </cell>
        </row>
        <row r="198">
          <cell r="A198">
            <v>224</v>
          </cell>
          <cell r="B198">
            <v>-0.30589454500520502</v>
          </cell>
        </row>
        <row r="199">
          <cell r="A199">
            <v>227</v>
          </cell>
          <cell r="B199">
            <v>-1.46325760743416E-2</v>
          </cell>
        </row>
        <row r="200">
          <cell r="A200">
            <v>228</v>
          </cell>
          <cell r="B200">
            <v>-5.2653241581316105E-4</v>
          </cell>
        </row>
        <row r="201">
          <cell r="A201">
            <v>231</v>
          </cell>
          <cell r="B201">
            <v>-0.48586642647099998</v>
          </cell>
        </row>
        <row r="202">
          <cell r="A202">
            <v>232</v>
          </cell>
          <cell r="B202">
            <v>-4.6376765124881902E-3</v>
          </cell>
        </row>
        <row r="203">
          <cell r="A203">
            <v>237</v>
          </cell>
          <cell r="B203">
            <v>-8.0734281359927003E-3</v>
          </cell>
        </row>
        <row r="204">
          <cell r="A204">
            <v>244</v>
          </cell>
          <cell r="B204">
            <v>-1.7588713373980699E-2</v>
          </cell>
        </row>
        <row r="205">
          <cell r="A205">
            <v>245</v>
          </cell>
          <cell r="B205">
            <v>-7.9567491332188503E-2</v>
          </cell>
        </row>
        <row r="206">
          <cell r="A206">
            <v>247</v>
          </cell>
          <cell r="B206">
            <v>-7.1151315048864502E-2</v>
          </cell>
        </row>
        <row r="207">
          <cell r="A207">
            <v>248</v>
          </cell>
          <cell r="B207">
            <v>-0.13964283649017301</v>
          </cell>
        </row>
        <row r="208">
          <cell r="A208">
            <v>249</v>
          </cell>
          <cell r="B208">
            <v>-0.145925328203935</v>
          </cell>
        </row>
        <row r="209">
          <cell r="A209">
            <v>250</v>
          </cell>
          <cell r="B209">
            <v>-0.128616652562141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L-NCEAS_CW_Pesticides_trend_v2"/>
    </sheetNames>
    <sheetDataSet>
      <sheetData sheetId="0">
        <row r="1">
          <cell r="A1" t="str">
            <v>rgn_id</v>
          </cell>
          <cell r="B1" t="str">
            <v>trend.score</v>
          </cell>
        </row>
        <row r="2">
          <cell r="A2">
            <v>1</v>
          </cell>
          <cell r="B2">
            <v>-0.14921359401118001</v>
          </cell>
        </row>
        <row r="3">
          <cell r="A3">
            <v>2</v>
          </cell>
          <cell r="B3">
            <v>-0.14965844100825099</v>
          </cell>
        </row>
        <row r="4">
          <cell r="A4">
            <v>3</v>
          </cell>
          <cell r="B4">
            <v>2.5660613795305799E-2</v>
          </cell>
        </row>
        <row r="5">
          <cell r="A5">
            <v>5</v>
          </cell>
          <cell r="B5">
            <v>-1</v>
          </cell>
        </row>
        <row r="6">
          <cell r="A6">
            <v>6</v>
          </cell>
          <cell r="B6">
            <v>0.102931896910123</v>
          </cell>
        </row>
        <row r="7">
          <cell r="A7">
            <v>7</v>
          </cell>
          <cell r="B7">
            <v>0.131782845568755</v>
          </cell>
        </row>
        <row r="8">
          <cell r="A8">
            <v>8</v>
          </cell>
          <cell r="B8">
            <v>7.8415660673764903E-2</v>
          </cell>
        </row>
        <row r="9">
          <cell r="A9">
            <v>9</v>
          </cell>
          <cell r="B9">
            <v>9.3680094832028202E-2</v>
          </cell>
        </row>
        <row r="10">
          <cell r="A10">
            <v>10</v>
          </cell>
          <cell r="B10">
            <v>9.0895879147136302E-2</v>
          </cell>
        </row>
        <row r="11">
          <cell r="A11">
            <v>11</v>
          </cell>
          <cell r="B11">
            <v>5.1169507359973498E-2</v>
          </cell>
        </row>
        <row r="12">
          <cell r="A12">
            <v>12</v>
          </cell>
          <cell r="B12">
            <v>0</v>
          </cell>
        </row>
        <row r="13">
          <cell r="A13">
            <v>13</v>
          </cell>
          <cell r="B13">
            <v>0.11324480722635399</v>
          </cell>
        </row>
        <row r="14">
          <cell r="A14">
            <v>14</v>
          </cell>
          <cell r="B14">
            <v>2.71522057826354E-2</v>
          </cell>
        </row>
        <row r="15">
          <cell r="A15">
            <v>15</v>
          </cell>
          <cell r="B15">
            <v>6.7202271738744102E-2</v>
          </cell>
        </row>
        <row r="16">
          <cell r="A16">
            <v>16</v>
          </cell>
          <cell r="B16">
            <v>3.6311526177085197E-2</v>
          </cell>
        </row>
        <row r="17">
          <cell r="A17">
            <v>17</v>
          </cell>
          <cell r="B17">
            <v>9.0663933604872404E-2</v>
          </cell>
        </row>
        <row r="18">
          <cell r="A18">
            <v>18</v>
          </cell>
          <cell r="B18">
            <v>3.5884413274359699E-2</v>
          </cell>
        </row>
        <row r="19">
          <cell r="A19">
            <v>19</v>
          </cell>
          <cell r="B19">
            <v>6.2405880039142103E-2</v>
          </cell>
        </row>
        <row r="20">
          <cell r="A20">
            <v>20</v>
          </cell>
          <cell r="B20">
            <v>-1</v>
          </cell>
        </row>
        <row r="21">
          <cell r="A21">
            <v>21</v>
          </cell>
          <cell r="B21">
            <v>2.2597812424783498E-2</v>
          </cell>
        </row>
        <row r="22">
          <cell r="A22">
            <v>24</v>
          </cell>
          <cell r="B22">
            <v>0.101572825627135</v>
          </cell>
        </row>
        <row r="23">
          <cell r="A23">
            <v>25</v>
          </cell>
          <cell r="B23">
            <v>0.26188798305848798</v>
          </cell>
        </row>
        <row r="24">
          <cell r="A24">
            <v>26</v>
          </cell>
          <cell r="B24">
            <v>7.4968763909919106E-2</v>
          </cell>
        </row>
        <row r="25">
          <cell r="A25">
            <v>28</v>
          </cell>
          <cell r="B25">
            <v>0.119294615124415</v>
          </cell>
        </row>
        <row r="26">
          <cell r="A26">
            <v>29</v>
          </cell>
          <cell r="B26">
            <v>0.227084818246586</v>
          </cell>
        </row>
        <row r="27">
          <cell r="A27">
            <v>30</v>
          </cell>
          <cell r="B27">
            <v>1.3291800353865999</v>
          </cell>
        </row>
        <row r="28">
          <cell r="A28">
            <v>31</v>
          </cell>
          <cell r="B28">
            <v>5.2224111044964501E-2</v>
          </cell>
        </row>
        <row r="29">
          <cell r="A29">
            <v>32</v>
          </cell>
          <cell r="B29">
            <v>4.01173010724881E-2</v>
          </cell>
        </row>
        <row r="30">
          <cell r="A30">
            <v>33</v>
          </cell>
          <cell r="B30">
            <v>1.3291800353865999</v>
          </cell>
        </row>
        <row r="31">
          <cell r="A31">
            <v>37</v>
          </cell>
          <cell r="B31">
            <v>3.1213931620899499E-2</v>
          </cell>
        </row>
        <row r="32">
          <cell r="A32">
            <v>38</v>
          </cell>
          <cell r="B32">
            <v>0</v>
          </cell>
        </row>
        <row r="33">
          <cell r="A33">
            <v>39</v>
          </cell>
          <cell r="B33">
            <v>0.12645828542867499</v>
          </cell>
        </row>
        <row r="34">
          <cell r="A34">
            <v>40</v>
          </cell>
          <cell r="B34">
            <v>-6.5591090485732695E-2</v>
          </cell>
        </row>
        <row r="35">
          <cell r="A35">
            <v>41</v>
          </cell>
          <cell r="B35">
            <v>-1</v>
          </cell>
        </row>
        <row r="36">
          <cell r="A36">
            <v>42</v>
          </cell>
          <cell r="B36">
            <v>3.4991802849469E-3</v>
          </cell>
        </row>
        <row r="37">
          <cell r="A37">
            <v>43</v>
          </cell>
          <cell r="B37">
            <v>8.2454986359243504E-2</v>
          </cell>
        </row>
        <row r="38">
          <cell r="A38">
            <v>44</v>
          </cell>
          <cell r="B38">
            <v>0.203018352798399</v>
          </cell>
        </row>
        <row r="39">
          <cell r="A39">
            <v>45</v>
          </cell>
          <cell r="B39">
            <v>0.102348267623355</v>
          </cell>
        </row>
        <row r="40">
          <cell r="A40">
            <v>46</v>
          </cell>
          <cell r="B40">
            <v>1.60033592383012E-2</v>
          </cell>
        </row>
        <row r="41">
          <cell r="A41">
            <v>47</v>
          </cell>
          <cell r="B41">
            <v>-0.64074767874013205</v>
          </cell>
        </row>
        <row r="42">
          <cell r="A42">
            <v>48</v>
          </cell>
          <cell r="B42">
            <v>0.13137651132077199</v>
          </cell>
        </row>
        <row r="43">
          <cell r="A43">
            <v>49</v>
          </cell>
          <cell r="B43">
            <v>8.6747002706434304E-2</v>
          </cell>
        </row>
        <row r="44">
          <cell r="A44">
            <v>50</v>
          </cell>
          <cell r="B44">
            <v>0.256686934278896</v>
          </cell>
        </row>
        <row r="45">
          <cell r="A45">
            <v>51</v>
          </cell>
          <cell r="B45">
            <v>0.111583007663795</v>
          </cell>
        </row>
        <row r="46">
          <cell r="A46">
            <v>52</v>
          </cell>
          <cell r="B46">
            <v>-0.15859613222541299</v>
          </cell>
        </row>
        <row r="47">
          <cell r="A47">
            <v>53</v>
          </cell>
          <cell r="B47">
            <v>0.107087069337851</v>
          </cell>
        </row>
        <row r="48">
          <cell r="A48">
            <v>54</v>
          </cell>
          <cell r="B48">
            <v>5.8654799882041898E-2</v>
          </cell>
        </row>
        <row r="49">
          <cell r="A49">
            <v>55</v>
          </cell>
          <cell r="B49">
            <v>-1.47731517701687E-2</v>
          </cell>
        </row>
        <row r="50">
          <cell r="A50">
            <v>56</v>
          </cell>
          <cell r="B50">
            <v>7.9867436714501694E-2</v>
          </cell>
        </row>
        <row r="51">
          <cell r="A51">
            <v>57</v>
          </cell>
          <cell r="B51">
            <v>-4.49026839743863E-2</v>
          </cell>
        </row>
        <row r="52">
          <cell r="A52">
            <v>58</v>
          </cell>
          <cell r="B52">
            <v>2.3548440475162E-2</v>
          </cell>
        </row>
        <row r="53">
          <cell r="A53">
            <v>59</v>
          </cell>
          <cell r="B53">
            <v>1</v>
          </cell>
        </row>
        <row r="54">
          <cell r="A54">
            <v>60</v>
          </cell>
          <cell r="B54">
            <v>-9.9143365410627893E-3</v>
          </cell>
        </row>
        <row r="55">
          <cell r="A55">
            <v>61</v>
          </cell>
          <cell r="B55">
            <v>5.9476226852734897E-2</v>
          </cell>
        </row>
        <row r="56">
          <cell r="A56">
            <v>62</v>
          </cell>
          <cell r="B56">
            <v>-0.19718608972660201</v>
          </cell>
        </row>
        <row r="57">
          <cell r="A57">
            <v>63</v>
          </cell>
          <cell r="B57">
            <v>0.17356321839078501</v>
          </cell>
        </row>
        <row r="58">
          <cell r="A58">
            <v>64</v>
          </cell>
          <cell r="B58">
            <v>-0.80900732639524697</v>
          </cell>
        </row>
        <row r="59">
          <cell r="A59">
            <v>65</v>
          </cell>
          <cell r="B59">
            <v>0.29852664688533498</v>
          </cell>
        </row>
        <row r="60">
          <cell r="A60">
            <v>66</v>
          </cell>
          <cell r="B60">
            <v>0.103627935935813</v>
          </cell>
        </row>
        <row r="61">
          <cell r="A61">
            <v>67</v>
          </cell>
          <cell r="B61">
            <v>8.4687148494178702E-2</v>
          </cell>
        </row>
        <row r="62">
          <cell r="A62">
            <v>68</v>
          </cell>
          <cell r="B62">
            <v>-0.77503624301037699</v>
          </cell>
        </row>
        <row r="63">
          <cell r="A63">
            <v>69</v>
          </cell>
          <cell r="B63">
            <v>0.11755576049224301</v>
          </cell>
        </row>
        <row r="64">
          <cell r="A64">
            <v>70</v>
          </cell>
          <cell r="B64">
            <v>0.238632257099783</v>
          </cell>
        </row>
        <row r="65">
          <cell r="A65">
            <v>71</v>
          </cell>
          <cell r="B65">
            <v>-2.3001159212649201E-2</v>
          </cell>
        </row>
        <row r="66">
          <cell r="A66">
            <v>72</v>
          </cell>
          <cell r="B66">
            <v>-1.09461260828766E-2</v>
          </cell>
        </row>
        <row r="67">
          <cell r="A67">
            <v>73</v>
          </cell>
          <cell r="B67">
            <v>-0.10428710541201799</v>
          </cell>
        </row>
        <row r="68">
          <cell r="A68">
            <v>74</v>
          </cell>
          <cell r="B68">
            <v>-1.7565214134565299E-2</v>
          </cell>
        </row>
        <row r="69">
          <cell r="A69">
            <v>75</v>
          </cell>
          <cell r="B69">
            <v>0.95856542116557097</v>
          </cell>
        </row>
        <row r="70">
          <cell r="A70">
            <v>76</v>
          </cell>
          <cell r="B70">
            <v>-0.39084183334983802</v>
          </cell>
        </row>
        <row r="71">
          <cell r="A71">
            <v>77</v>
          </cell>
          <cell r="B71">
            <v>0.102470128274895</v>
          </cell>
        </row>
        <row r="72">
          <cell r="A72">
            <v>78</v>
          </cell>
          <cell r="B72">
            <v>5.0375969808566998E-2</v>
          </cell>
        </row>
        <row r="73">
          <cell r="A73">
            <v>79</v>
          </cell>
          <cell r="B73">
            <v>8.6051199863055497E-2</v>
          </cell>
        </row>
        <row r="74">
          <cell r="A74">
            <v>80</v>
          </cell>
          <cell r="B74">
            <v>-7.1671656591011602E-4</v>
          </cell>
        </row>
        <row r="75">
          <cell r="A75">
            <v>81</v>
          </cell>
          <cell r="B75">
            <v>-0.133649487100435</v>
          </cell>
        </row>
        <row r="76">
          <cell r="A76">
            <v>82</v>
          </cell>
          <cell r="B76">
            <v>5.0390609263983602E-2</v>
          </cell>
        </row>
        <row r="77">
          <cell r="A77">
            <v>84</v>
          </cell>
          <cell r="B77">
            <v>-1</v>
          </cell>
        </row>
        <row r="78">
          <cell r="A78">
            <v>85</v>
          </cell>
          <cell r="B78">
            <v>3.3420414216397701E-2</v>
          </cell>
        </row>
        <row r="79">
          <cell r="A79">
            <v>86</v>
          </cell>
          <cell r="B79">
            <v>3.4326950849735499E-2</v>
          </cell>
        </row>
        <row r="80">
          <cell r="A80">
            <v>88</v>
          </cell>
          <cell r="B80">
            <v>3.2767172208848797E-2</v>
          </cell>
        </row>
        <row r="81">
          <cell r="A81">
            <v>89</v>
          </cell>
          <cell r="B81">
            <v>0</v>
          </cell>
        </row>
        <row r="82">
          <cell r="A82">
            <v>90</v>
          </cell>
          <cell r="B82">
            <v>0</v>
          </cell>
        </row>
        <row r="83">
          <cell r="A83">
            <v>92</v>
          </cell>
          <cell r="B83">
            <v>0</v>
          </cell>
        </row>
        <row r="84">
          <cell r="A84">
            <v>93</v>
          </cell>
          <cell r="B84">
            <v>0</v>
          </cell>
        </row>
        <row r="85">
          <cell r="A85">
            <v>95</v>
          </cell>
          <cell r="B85">
            <v>4.6346608608474803E-2</v>
          </cell>
        </row>
        <row r="86">
          <cell r="A86">
            <v>96</v>
          </cell>
          <cell r="B86">
            <v>0.12228433994379</v>
          </cell>
        </row>
        <row r="87">
          <cell r="A87">
            <v>97</v>
          </cell>
          <cell r="B87">
            <v>0.17561234750600199</v>
          </cell>
        </row>
        <row r="88">
          <cell r="A88">
            <v>98</v>
          </cell>
          <cell r="B88">
            <v>4.7182637900316099E-2</v>
          </cell>
        </row>
        <row r="89">
          <cell r="A89">
            <v>99</v>
          </cell>
          <cell r="B89">
            <v>0.11764071518368099</v>
          </cell>
        </row>
        <row r="90">
          <cell r="A90">
            <v>100</v>
          </cell>
          <cell r="B90">
            <v>0.13049432521724899</v>
          </cell>
        </row>
        <row r="91">
          <cell r="A91">
            <v>101</v>
          </cell>
          <cell r="B91">
            <v>0.17043027335146901</v>
          </cell>
        </row>
        <row r="92">
          <cell r="A92">
            <v>102</v>
          </cell>
          <cell r="B92">
            <v>-7.5465907347090503E-3</v>
          </cell>
        </row>
        <row r="93">
          <cell r="A93">
            <v>103</v>
          </cell>
          <cell r="B93">
            <v>7.1177998987676794E-2</v>
          </cell>
        </row>
        <row r="94">
          <cell r="A94">
            <v>104</v>
          </cell>
          <cell r="B94">
            <v>0.121082518169589</v>
          </cell>
        </row>
        <row r="95">
          <cell r="A95">
            <v>106</v>
          </cell>
          <cell r="B95">
            <v>0.42394390251083303</v>
          </cell>
        </row>
        <row r="96">
          <cell r="A96">
            <v>108</v>
          </cell>
          <cell r="B96">
            <v>2.4615680215364401E-2</v>
          </cell>
        </row>
        <row r="97">
          <cell r="A97">
            <v>110</v>
          </cell>
          <cell r="B97">
            <v>0.31024789164322802</v>
          </cell>
        </row>
        <row r="98">
          <cell r="A98">
            <v>111</v>
          </cell>
          <cell r="B98">
            <v>0.122306502401378</v>
          </cell>
        </row>
        <row r="99">
          <cell r="A99">
            <v>112</v>
          </cell>
          <cell r="B99">
            <v>1.0299051638655901E-2</v>
          </cell>
        </row>
        <row r="100">
          <cell r="A100">
            <v>113</v>
          </cell>
          <cell r="B100">
            <v>0.124268370956054</v>
          </cell>
        </row>
        <row r="101">
          <cell r="A101">
            <v>114</v>
          </cell>
          <cell r="B101">
            <v>6.6195942002442304E-2</v>
          </cell>
        </row>
        <row r="102">
          <cell r="A102">
            <v>115</v>
          </cell>
          <cell r="B102">
            <v>8.3009715292978098E-2</v>
          </cell>
        </row>
        <row r="103">
          <cell r="A103">
            <v>116</v>
          </cell>
          <cell r="B103">
            <v>3.08201078612131E-2</v>
          </cell>
        </row>
        <row r="104">
          <cell r="A104">
            <v>117</v>
          </cell>
          <cell r="B104">
            <v>8.5925223115003196E-2</v>
          </cell>
        </row>
        <row r="105">
          <cell r="A105">
            <v>118</v>
          </cell>
          <cell r="B105">
            <v>9.7781555461102898E-2</v>
          </cell>
        </row>
        <row r="106">
          <cell r="A106">
            <v>119</v>
          </cell>
          <cell r="B106">
            <v>0.15040218184245099</v>
          </cell>
        </row>
        <row r="107">
          <cell r="A107">
            <v>120</v>
          </cell>
          <cell r="B107">
            <v>1.19041510595712E-2</v>
          </cell>
        </row>
        <row r="108">
          <cell r="A108">
            <v>121</v>
          </cell>
          <cell r="B108">
            <v>0.12768505926860499</v>
          </cell>
        </row>
        <row r="109">
          <cell r="A109">
            <v>122</v>
          </cell>
          <cell r="B109">
            <v>3.7548795861076498E-2</v>
          </cell>
        </row>
        <row r="110">
          <cell r="A110">
            <v>123</v>
          </cell>
          <cell r="B110">
            <v>-3.9211249279595501E-3</v>
          </cell>
        </row>
        <row r="111">
          <cell r="A111">
            <v>124</v>
          </cell>
          <cell r="B111">
            <v>1.34317805477925E-2</v>
          </cell>
        </row>
        <row r="112">
          <cell r="A112">
            <v>125</v>
          </cell>
          <cell r="B112">
            <v>1.2216487204020601E-2</v>
          </cell>
        </row>
        <row r="113">
          <cell r="A113">
            <v>126</v>
          </cell>
          <cell r="B113">
            <v>2.1675963089488E-2</v>
          </cell>
        </row>
        <row r="114">
          <cell r="A114">
            <v>127</v>
          </cell>
          <cell r="B114">
            <v>2.2888737876071801E-2</v>
          </cell>
        </row>
        <row r="115">
          <cell r="A115">
            <v>129</v>
          </cell>
          <cell r="B115">
            <v>5.2478069719578399E-2</v>
          </cell>
        </row>
        <row r="116">
          <cell r="A116">
            <v>130</v>
          </cell>
          <cell r="B116">
            <v>0.252806963441079</v>
          </cell>
        </row>
        <row r="117">
          <cell r="A117">
            <v>131</v>
          </cell>
          <cell r="B117">
            <v>0.31404816153676302</v>
          </cell>
        </row>
        <row r="118">
          <cell r="A118">
            <v>132</v>
          </cell>
          <cell r="B118">
            <v>5.4991573057204597E-2</v>
          </cell>
        </row>
        <row r="119">
          <cell r="A119">
            <v>133</v>
          </cell>
          <cell r="B119">
            <v>-1</v>
          </cell>
        </row>
        <row r="120">
          <cell r="A120">
            <v>134</v>
          </cell>
          <cell r="B120">
            <v>-1</v>
          </cell>
        </row>
        <row r="121">
          <cell r="A121">
            <v>135</v>
          </cell>
          <cell r="B121">
            <v>6.2810089157845E-2</v>
          </cell>
        </row>
        <row r="122">
          <cell r="A122">
            <v>136</v>
          </cell>
          <cell r="B122">
            <v>0.32724523877827399</v>
          </cell>
        </row>
        <row r="123">
          <cell r="A123">
            <v>137</v>
          </cell>
          <cell r="B123">
            <v>0.25765769665769001</v>
          </cell>
        </row>
        <row r="124">
          <cell r="A124">
            <v>138</v>
          </cell>
          <cell r="B124">
            <v>-1</v>
          </cell>
        </row>
        <row r="125">
          <cell r="A125">
            <v>139</v>
          </cell>
          <cell r="B125">
            <v>5.1914854543914701E-2</v>
          </cell>
        </row>
        <row r="126">
          <cell r="A126">
            <v>140</v>
          </cell>
          <cell r="B126">
            <v>2.24734057035385E-2</v>
          </cell>
        </row>
        <row r="127">
          <cell r="A127">
            <v>141</v>
          </cell>
          <cell r="B127">
            <v>3.3755781784777499E-2</v>
          </cell>
        </row>
        <row r="128">
          <cell r="A128">
            <v>143</v>
          </cell>
          <cell r="B128">
            <v>0.40413135593220201</v>
          </cell>
        </row>
        <row r="129">
          <cell r="A129">
            <v>144</v>
          </cell>
          <cell r="B129">
            <v>0</v>
          </cell>
        </row>
        <row r="130">
          <cell r="A130">
            <v>145</v>
          </cell>
          <cell r="B130">
            <v>9.7529891281312696E-3</v>
          </cell>
        </row>
        <row r="131">
          <cell r="A131">
            <v>146</v>
          </cell>
          <cell r="B131">
            <v>3.6738366920854398E-16</v>
          </cell>
        </row>
        <row r="132">
          <cell r="A132">
            <v>147</v>
          </cell>
          <cell r="B132">
            <v>6.1570345542228802E-2</v>
          </cell>
        </row>
        <row r="133">
          <cell r="A133">
            <v>148</v>
          </cell>
          <cell r="B133">
            <v>8.3154921279508798E-2</v>
          </cell>
        </row>
        <row r="134">
          <cell r="A134">
            <v>151</v>
          </cell>
          <cell r="B134">
            <v>0.120491167947649</v>
          </cell>
        </row>
        <row r="135">
          <cell r="A135">
            <v>152</v>
          </cell>
          <cell r="B135">
            <v>3.2893783509633102E-2</v>
          </cell>
        </row>
        <row r="136">
          <cell r="A136">
            <v>153</v>
          </cell>
          <cell r="B136">
            <v>0.28208855048693698</v>
          </cell>
        </row>
        <row r="137">
          <cell r="A137">
            <v>154</v>
          </cell>
          <cell r="B137">
            <v>-3.8515372069810198E-2</v>
          </cell>
        </row>
        <row r="138">
          <cell r="A138">
            <v>155</v>
          </cell>
          <cell r="B138">
            <v>1.50662211074153E-2</v>
          </cell>
        </row>
        <row r="139">
          <cell r="A139">
            <v>156</v>
          </cell>
          <cell r="B139">
            <v>-2.1541422986475399E-2</v>
          </cell>
        </row>
        <row r="140">
          <cell r="A140">
            <v>157</v>
          </cell>
          <cell r="B140">
            <v>0.107461281091437</v>
          </cell>
        </row>
        <row r="141">
          <cell r="A141">
            <v>161</v>
          </cell>
          <cell r="B141">
            <v>2.2728871084112701E-2</v>
          </cell>
        </row>
        <row r="142">
          <cell r="A142">
            <v>162</v>
          </cell>
          <cell r="B142">
            <v>-0.67519864701337096</v>
          </cell>
        </row>
        <row r="143">
          <cell r="A143">
            <v>163</v>
          </cell>
          <cell r="B143">
            <v>9.2229561643358604E-2</v>
          </cell>
        </row>
        <row r="144">
          <cell r="A144">
            <v>164</v>
          </cell>
          <cell r="B144">
            <v>0.30369058306844599</v>
          </cell>
        </row>
        <row r="145">
          <cell r="A145">
            <v>166</v>
          </cell>
          <cell r="B145">
            <v>3.81022470361774E-2</v>
          </cell>
        </row>
        <row r="146">
          <cell r="A146">
            <v>167</v>
          </cell>
          <cell r="B146">
            <v>-0.131741728343093</v>
          </cell>
        </row>
        <row r="147">
          <cell r="A147">
            <v>168</v>
          </cell>
          <cell r="B147">
            <v>0.26205670737298398</v>
          </cell>
        </row>
        <row r="148">
          <cell r="A148">
            <v>169</v>
          </cell>
          <cell r="B148">
            <v>0.118011353862021</v>
          </cell>
        </row>
        <row r="149">
          <cell r="A149">
            <v>171</v>
          </cell>
          <cell r="B149">
            <v>5.41368594553778E-2</v>
          </cell>
        </row>
        <row r="150">
          <cell r="A150">
            <v>172</v>
          </cell>
          <cell r="B150">
            <v>3.1594070466685303E-2</v>
          </cell>
        </row>
        <row r="151">
          <cell r="A151">
            <v>173</v>
          </cell>
          <cell r="B151">
            <v>0.294909804170085</v>
          </cell>
        </row>
        <row r="152">
          <cell r="A152">
            <v>174</v>
          </cell>
          <cell r="B152">
            <v>3.0520691573331999E-2</v>
          </cell>
        </row>
        <row r="153">
          <cell r="A153">
            <v>175</v>
          </cell>
          <cell r="B153">
            <v>-0.23101752992004501</v>
          </cell>
        </row>
        <row r="154">
          <cell r="A154">
            <v>176</v>
          </cell>
          <cell r="B154">
            <v>7.2127787559771603E-2</v>
          </cell>
        </row>
        <row r="155">
          <cell r="A155">
            <v>177</v>
          </cell>
          <cell r="B155">
            <v>0.118311559399394</v>
          </cell>
        </row>
        <row r="156">
          <cell r="A156">
            <v>178</v>
          </cell>
          <cell r="B156">
            <v>0.41213568947367002</v>
          </cell>
        </row>
        <row r="157">
          <cell r="A157">
            <v>179</v>
          </cell>
          <cell r="B157">
            <v>0.169208617279486</v>
          </cell>
        </row>
        <row r="158">
          <cell r="A158">
            <v>180</v>
          </cell>
          <cell r="B158">
            <v>3.21742138881565E-2</v>
          </cell>
        </row>
        <row r="159">
          <cell r="A159">
            <v>181</v>
          </cell>
          <cell r="B159">
            <v>9.9838350704042705E-2</v>
          </cell>
        </row>
        <row r="160">
          <cell r="A160">
            <v>182</v>
          </cell>
          <cell r="B160">
            <v>-5.7060581841917998E-3</v>
          </cell>
        </row>
        <row r="161">
          <cell r="A161">
            <v>183</v>
          </cell>
          <cell r="B161">
            <v>-1.52155885298708E-2</v>
          </cell>
        </row>
        <row r="162">
          <cell r="A162">
            <v>184</v>
          </cell>
          <cell r="B162">
            <v>0.22898820722208901</v>
          </cell>
        </row>
        <row r="163">
          <cell r="A163">
            <v>185</v>
          </cell>
          <cell r="B163">
            <v>1.18227100898956E-2</v>
          </cell>
        </row>
        <row r="164">
          <cell r="A164">
            <v>186</v>
          </cell>
          <cell r="B164">
            <v>2.21664627597924E-2</v>
          </cell>
        </row>
        <row r="165">
          <cell r="A165">
            <v>187</v>
          </cell>
          <cell r="B165">
            <v>-1.92258310892208E-3</v>
          </cell>
        </row>
        <row r="166">
          <cell r="A166">
            <v>188</v>
          </cell>
          <cell r="B166">
            <v>-1</v>
          </cell>
        </row>
        <row r="167">
          <cell r="A167">
            <v>189</v>
          </cell>
          <cell r="B167">
            <v>0.178662490063971</v>
          </cell>
        </row>
        <row r="168">
          <cell r="A168">
            <v>190</v>
          </cell>
          <cell r="B168">
            <v>5.0068275180559299E-2</v>
          </cell>
        </row>
        <row r="169">
          <cell r="A169">
            <v>191</v>
          </cell>
          <cell r="B169">
            <v>-0.46782744746449401</v>
          </cell>
        </row>
        <row r="170">
          <cell r="A170">
            <v>192</v>
          </cell>
          <cell r="B170">
            <v>0.10953789484823701</v>
          </cell>
        </row>
        <row r="171">
          <cell r="A171">
            <v>193</v>
          </cell>
          <cell r="B171">
            <v>0.10534418570746901</v>
          </cell>
        </row>
        <row r="172">
          <cell r="A172">
            <v>194</v>
          </cell>
          <cell r="B172">
            <v>0.27295686338261199</v>
          </cell>
        </row>
        <row r="173">
          <cell r="A173">
            <v>195</v>
          </cell>
          <cell r="B173">
            <v>8.79228966468137E-2</v>
          </cell>
        </row>
        <row r="174">
          <cell r="A174">
            <v>196</v>
          </cell>
          <cell r="B174">
            <v>0.10616142856668299</v>
          </cell>
        </row>
        <row r="175">
          <cell r="A175">
            <v>197</v>
          </cell>
          <cell r="B175">
            <v>8.6581797842237199E-2</v>
          </cell>
        </row>
        <row r="176">
          <cell r="A176">
            <v>198</v>
          </cell>
          <cell r="B176">
            <v>0.10107442885796999</v>
          </cell>
        </row>
        <row r="177">
          <cell r="A177">
            <v>199</v>
          </cell>
          <cell r="B177">
            <v>0.14683790477936301</v>
          </cell>
        </row>
        <row r="178">
          <cell r="A178">
            <v>200</v>
          </cell>
          <cell r="B178">
            <v>0.131851366990966</v>
          </cell>
        </row>
        <row r="179">
          <cell r="A179">
            <v>202</v>
          </cell>
          <cell r="B179">
            <v>0.109780452736566</v>
          </cell>
        </row>
        <row r="180">
          <cell r="A180">
            <v>203</v>
          </cell>
          <cell r="B180">
            <v>-0.324100296180168</v>
          </cell>
        </row>
        <row r="181">
          <cell r="A181">
            <v>204</v>
          </cell>
          <cell r="B181">
            <v>0.33214149311846602</v>
          </cell>
        </row>
        <row r="182">
          <cell r="A182">
            <v>205</v>
          </cell>
          <cell r="B182">
            <v>0.33567173528759497</v>
          </cell>
        </row>
        <row r="183">
          <cell r="A183">
            <v>206</v>
          </cell>
          <cell r="B183">
            <v>0.219264800499259</v>
          </cell>
        </row>
        <row r="184">
          <cell r="A184">
            <v>207</v>
          </cell>
          <cell r="B184">
            <v>5.07207297541152E-2</v>
          </cell>
        </row>
        <row r="185">
          <cell r="A185">
            <v>208</v>
          </cell>
          <cell r="B185">
            <v>4.0037152049716501E-2</v>
          </cell>
        </row>
        <row r="186">
          <cell r="A186">
            <v>209</v>
          </cell>
          <cell r="B186">
            <v>5.6059030950499501E-2</v>
          </cell>
        </row>
        <row r="187">
          <cell r="A187">
            <v>210</v>
          </cell>
          <cell r="B187">
            <v>-0.133591940744056</v>
          </cell>
        </row>
        <row r="188">
          <cell r="A188">
            <v>212</v>
          </cell>
          <cell r="B188">
            <v>4.9369356170582301E-2</v>
          </cell>
        </row>
        <row r="189">
          <cell r="A189">
            <v>214</v>
          </cell>
          <cell r="B189">
            <v>5.8052472098124801E-2</v>
          </cell>
        </row>
        <row r="190">
          <cell r="A190">
            <v>215</v>
          </cell>
          <cell r="B190">
            <v>-0.72637055049894494</v>
          </cell>
        </row>
        <row r="191">
          <cell r="A191">
            <v>216</v>
          </cell>
          <cell r="B191">
            <v>4.0740547508365997E-2</v>
          </cell>
        </row>
        <row r="192">
          <cell r="A192">
            <v>218</v>
          </cell>
          <cell r="B192">
            <v>-1</v>
          </cell>
        </row>
        <row r="193">
          <cell r="A193">
            <v>219</v>
          </cell>
          <cell r="B193">
            <v>2.7097618550838601E-2</v>
          </cell>
        </row>
        <row r="194">
          <cell r="A194">
            <v>220</v>
          </cell>
          <cell r="B194">
            <v>6.21730249491022E-2</v>
          </cell>
        </row>
        <row r="195">
          <cell r="A195">
            <v>221</v>
          </cell>
          <cell r="B195">
            <v>2.8973267316917E-2</v>
          </cell>
        </row>
        <row r="196">
          <cell r="A196">
            <v>222</v>
          </cell>
          <cell r="B196">
            <v>-1</v>
          </cell>
        </row>
        <row r="197">
          <cell r="A197">
            <v>223</v>
          </cell>
          <cell r="B197">
            <v>-5.9499822710182004E-3</v>
          </cell>
        </row>
        <row r="198">
          <cell r="A198">
            <v>224</v>
          </cell>
          <cell r="B198">
            <v>0.30589454500520502</v>
          </cell>
        </row>
        <row r="199">
          <cell r="A199">
            <v>227</v>
          </cell>
          <cell r="B199">
            <v>1.46325760743416E-2</v>
          </cell>
        </row>
        <row r="200">
          <cell r="A200">
            <v>228</v>
          </cell>
          <cell r="B200">
            <v>5.2653241581316105E-4</v>
          </cell>
        </row>
        <row r="201">
          <cell r="A201">
            <v>231</v>
          </cell>
          <cell r="B201">
            <v>0.48586642647099998</v>
          </cell>
        </row>
        <row r="202">
          <cell r="A202">
            <v>232</v>
          </cell>
          <cell r="B202">
            <v>4.6376765124881902E-3</v>
          </cell>
        </row>
        <row r="203">
          <cell r="A203">
            <v>237</v>
          </cell>
          <cell r="B203">
            <v>8.0734281359927003E-3</v>
          </cell>
        </row>
        <row r="204">
          <cell r="A204">
            <v>244</v>
          </cell>
          <cell r="B204">
            <v>1.7588713373980699E-2</v>
          </cell>
        </row>
        <row r="205">
          <cell r="A205">
            <v>245</v>
          </cell>
          <cell r="B205">
            <v>7.9567491332188503E-2</v>
          </cell>
        </row>
        <row r="206">
          <cell r="A206">
            <v>247</v>
          </cell>
          <cell r="B206">
            <v>7.1151315048864502E-2</v>
          </cell>
        </row>
        <row r="207">
          <cell r="A207">
            <v>248</v>
          </cell>
          <cell r="B207">
            <v>0.13964283649017301</v>
          </cell>
        </row>
        <row r="208">
          <cell r="A208">
            <v>249</v>
          </cell>
          <cell r="B208">
            <v>0.145925328203935</v>
          </cell>
        </row>
        <row r="209">
          <cell r="A209">
            <v>250</v>
          </cell>
          <cell r="B209">
            <v>0.128616652562141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5" sqref="H15"/>
    </sheetView>
  </sheetViews>
  <sheetFormatPr baseColWidth="10" defaultRowHeight="15" x14ac:dyDescent="0"/>
  <sheetData>
    <row r="1" spans="1:7">
      <c r="A1" t="s">
        <v>0</v>
      </c>
      <c r="B1" t="s">
        <v>2</v>
      </c>
      <c r="C1" t="s">
        <v>3</v>
      </c>
      <c r="D1" t="s">
        <v>1</v>
      </c>
      <c r="E1" t="s">
        <v>4</v>
      </c>
      <c r="F1" t="s">
        <v>5</v>
      </c>
      <c r="G1" t="s">
        <v>1</v>
      </c>
    </row>
    <row r="2" spans="1:7">
      <c r="A2">
        <v>1</v>
      </c>
      <c r="B2">
        <v>0.15499543119201101</v>
      </c>
      <c r="C2">
        <f>VLOOKUP(A2,'[1]GL-NCEAS_CW_Pesticides_trend_v2'!$A:$B,2,FALSE)</f>
        <v>-0.15499543119201101</v>
      </c>
      <c r="D2">
        <f>C2+B2</f>
        <v>0</v>
      </c>
      <c r="E2">
        <f>VLOOKUP(A2,'[2]GL-NCEAS_CW_Pesticides_trend_v2'!$A:$B,2,FALSE)</f>
        <v>0.14921359401118001</v>
      </c>
      <c r="F2">
        <f>VLOOKUP(A2,'[3]GL-NCEAS_CW_Pesticides_trend_v2'!$A:$B,2,FALSE)</f>
        <v>-0.14921359401118001</v>
      </c>
      <c r="G2">
        <f>F2+E2</f>
        <v>0</v>
      </c>
    </row>
    <row r="3" spans="1:7">
      <c r="A3">
        <v>2</v>
      </c>
      <c r="B3">
        <v>0.15547285235278199</v>
      </c>
      <c r="C3">
        <f>VLOOKUP(A3,'[1]GL-NCEAS_CW_Pesticides_trend_v2'!$A:$B,2,FALSE)</f>
        <v>-0.15547285235278199</v>
      </c>
      <c r="D3">
        <f t="shared" ref="D3:D66" si="0">C3+B3</f>
        <v>0</v>
      </c>
      <c r="E3">
        <f>VLOOKUP(A3,'[2]GL-NCEAS_CW_Pesticides_trend_v2'!$A:$B,2,FALSE)</f>
        <v>0.14965844100825099</v>
      </c>
      <c r="F3">
        <f>VLOOKUP(A3,'[3]GL-NCEAS_CW_Pesticides_trend_v2'!$A:$B,2,FALSE)</f>
        <v>-0.14965844100825099</v>
      </c>
      <c r="G3">
        <f t="shared" ref="G3:G66" si="1">F3+E3</f>
        <v>0</v>
      </c>
    </row>
    <row r="4" spans="1:7">
      <c r="A4">
        <v>3</v>
      </c>
      <c r="B4">
        <v>-2.54970625944855E-2</v>
      </c>
      <c r="C4">
        <f>VLOOKUP(A4,'[1]GL-NCEAS_CW_Pesticides_trend_v2'!$A:$B,2,FALSE)</f>
        <v>2.54970625944855E-2</v>
      </c>
      <c r="D4">
        <f t="shared" si="0"/>
        <v>0</v>
      </c>
      <c r="E4">
        <f>VLOOKUP(A4,'[2]GL-NCEAS_CW_Pesticides_trend_v2'!$A:$B,2,FALSE)</f>
        <v>-2.5660613795305799E-2</v>
      </c>
      <c r="F4">
        <f>VLOOKUP(A4,'[3]GL-NCEAS_CW_Pesticides_trend_v2'!$A:$B,2,FALSE)</f>
        <v>2.5660613795305799E-2</v>
      </c>
      <c r="G4">
        <f t="shared" si="1"/>
        <v>0</v>
      </c>
    </row>
    <row r="5" spans="1:7">
      <c r="A5">
        <v>5</v>
      </c>
      <c r="B5">
        <v>0.21667306953535301</v>
      </c>
      <c r="C5">
        <f>VLOOKUP(A5,'[1]GL-NCEAS_CW_Pesticides_trend_v2'!$A:$B,2,FALSE)</f>
        <v>-0.21667306953535301</v>
      </c>
      <c r="D5">
        <f t="shared" si="0"/>
        <v>0</v>
      </c>
      <c r="E5">
        <f>VLOOKUP(A5,'[2]GL-NCEAS_CW_Pesticides_trend_v2'!$A:$B,2,FALSE)</f>
        <v>1</v>
      </c>
      <c r="F5">
        <f>VLOOKUP(A5,'[3]GL-NCEAS_CW_Pesticides_trend_v2'!$A:$B,2,FALSE)</f>
        <v>-1</v>
      </c>
      <c r="G5">
        <f t="shared" si="1"/>
        <v>0</v>
      </c>
    </row>
    <row r="6" spans="1:7">
      <c r="A6">
        <v>6</v>
      </c>
      <c r="B6">
        <v>-0.10034956070095</v>
      </c>
      <c r="C6">
        <f>VLOOKUP(A6,'[1]GL-NCEAS_CW_Pesticides_trend_v2'!$A:$B,2,FALSE)</f>
        <v>0.10034956070095</v>
      </c>
      <c r="D6">
        <f t="shared" si="0"/>
        <v>0</v>
      </c>
      <c r="E6">
        <f>VLOOKUP(A6,'[2]GL-NCEAS_CW_Pesticides_trend_v2'!$A:$B,2,FALSE)</f>
        <v>-0.102931896910123</v>
      </c>
      <c r="F6">
        <f>VLOOKUP(A6,'[3]GL-NCEAS_CW_Pesticides_trend_v2'!$A:$B,2,FALSE)</f>
        <v>0.102931896910123</v>
      </c>
      <c r="G6">
        <f t="shared" si="1"/>
        <v>0</v>
      </c>
    </row>
    <row r="7" spans="1:7">
      <c r="A7">
        <v>7</v>
      </c>
      <c r="B7">
        <v>-0.12758130689136901</v>
      </c>
      <c r="C7">
        <f>VLOOKUP(A7,'[1]GL-NCEAS_CW_Pesticides_trend_v2'!$A:$B,2,FALSE)</f>
        <v>0.12758130689136901</v>
      </c>
      <c r="D7">
        <f t="shared" si="0"/>
        <v>0</v>
      </c>
      <c r="E7">
        <f>VLOOKUP(A7,'[2]GL-NCEAS_CW_Pesticides_trend_v2'!$A:$B,2,FALSE)</f>
        <v>-0.131782845568755</v>
      </c>
      <c r="F7">
        <f>VLOOKUP(A7,'[3]GL-NCEAS_CW_Pesticides_trend_v2'!$A:$B,2,FALSE)</f>
        <v>0.131782845568755</v>
      </c>
      <c r="G7">
        <f t="shared" si="1"/>
        <v>0</v>
      </c>
    </row>
    <row r="8" spans="1:7">
      <c r="A8">
        <v>8</v>
      </c>
      <c r="B8">
        <v>-7.6907942923437306E-2</v>
      </c>
      <c r="C8">
        <f>VLOOKUP(A8,'[1]GL-NCEAS_CW_Pesticides_trend_v2'!$A:$B,2,FALSE)</f>
        <v>7.6907942923437306E-2</v>
      </c>
      <c r="D8">
        <f t="shared" si="0"/>
        <v>0</v>
      </c>
      <c r="E8">
        <f>VLOOKUP(A8,'[2]GL-NCEAS_CW_Pesticides_trend_v2'!$A:$B,2,FALSE)</f>
        <v>-7.8415660673764903E-2</v>
      </c>
      <c r="F8">
        <f>VLOOKUP(A8,'[3]GL-NCEAS_CW_Pesticides_trend_v2'!$A:$B,2,FALSE)</f>
        <v>7.8415660673764903E-2</v>
      </c>
      <c r="G8">
        <f t="shared" si="1"/>
        <v>0</v>
      </c>
    </row>
    <row r="9" spans="1:7">
      <c r="A9">
        <v>9</v>
      </c>
      <c r="B9">
        <v>-9.1541196457449903E-2</v>
      </c>
      <c r="C9">
        <f>VLOOKUP(A9,'[1]GL-NCEAS_CW_Pesticides_trend_v2'!$A:$B,2,FALSE)</f>
        <v>9.1541196457449903E-2</v>
      </c>
      <c r="D9">
        <f t="shared" si="0"/>
        <v>0</v>
      </c>
      <c r="E9">
        <f>VLOOKUP(A9,'[2]GL-NCEAS_CW_Pesticides_trend_v2'!$A:$B,2,FALSE)</f>
        <v>-9.3680094832028202E-2</v>
      </c>
      <c r="F9">
        <f>VLOOKUP(A9,'[3]GL-NCEAS_CW_Pesticides_trend_v2'!$A:$B,2,FALSE)</f>
        <v>9.3680094832028202E-2</v>
      </c>
      <c r="G9">
        <f t="shared" si="1"/>
        <v>0</v>
      </c>
    </row>
    <row r="10" spans="1:7">
      <c r="A10">
        <v>10</v>
      </c>
      <c r="B10">
        <v>-8.8872435185497797E-2</v>
      </c>
      <c r="C10">
        <f>VLOOKUP(A10,'[1]GL-NCEAS_CW_Pesticides_trend_v2'!$A:$B,2,FALSE)</f>
        <v>8.8872435185497797E-2</v>
      </c>
      <c r="D10">
        <f t="shared" si="0"/>
        <v>0</v>
      </c>
      <c r="E10">
        <f>VLOOKUP(A10,'[2]GL-NCEAS_CW_Pesticides_trend_v2'!$A:$B,2,FALSE)</f>
        <v>-9.0895879147136302E-2</v>
      </c>
      <c r="F10">
        <f>VLOOKUP(A10,'[3]GL-NCEAS_CW_Pesticides_trend_v2'!$A:$B,2,FALSE)</f>
        <v>9.0895879147136302E-2</v>
      </c>
      <c r="G10">
        <f t="shared" si="1"/>
        <v>0</v>
      </c>
    </row>
    <row r="11" spans="1:7">
      <c r="A11">
        <v>11</v>
      </c>
      <c r="B11">
        <v>-5.0523160080938802E-2</v>
      </c>
      <c r="C11">
        <f>VLOOKUP(A11,'[1]GL-NCEAS_CW_Pesticides_trend_v2'!$A:$B,2,FALSE)</f>
        <v>5.0523160080938802E-2</v>
      </c>
      <c r="D11">
        <f t="shared" si="0"/>
        <v>0</v>
      </c>
      <c r="E11">
        <f>VLOOKUP(A11,'[2]GL-NCEAS_CW_Pesticides_trend_v2'!$A:$B,2,FALSE)</f>
        <v>-5.1169507359973498E-2</v>
      </c>
      <c r="F11">
        <f>VLOOKUP(A11,'[3]GL-NCEAS_CW_Pesticides_trend_v2'!$A:$B,2,FALSE)</f>
        <v>5.1169507359973498E-2</v>
      </c>
      <c r="G11">
        <f t="shared" si="1"/>
        <v>0</v>
      </c>
    </row>
    <row r="12" spans="1:7">
      <c r="A12">
        <v>12</v>
      </c>
      <c r="B12">
        <v>0</v>
      </c>
      <c r="C12">
        <f>VLOOKUP(A12,'[1]GL-NCEAS_CW_Pesticides_trend_v2'!$A:$B,2,FALSE)</f>
        <v>0</v>
      </c>
      <c r="D12">
        <f t="shared" si="0"/>
        <v>0</v>
      </c>
      <c r="E12">
        <f>VLOOKUP(A12,'[2]GL-NCEAS_CW_Pesticides_trend_v2'!$A:$B,2,FALSE)</f>
        <v>0</v>
      </c>
      <c r="F12">
        <f>VLOOKUP(A12,'[3]GL-NCEAS_CW_Pesticides_trend_v2'!$A:$B,2,FALSE)</f>
        <v>0</v>
      </c>
      <c r="G12">
        <f t="shared" si="1"/>
        <v>0</v>
      </c>
    </row>
    <row r="13" spans="1:7">
      <c r="A13">
        <v>13</v>
      </c>
      <c r="B13">
        <v>-0.110128155344249</v>
      </c>
      <c r="C13">
        <f>VLOOKUP(A13,'[1]GL-NCEAS_CW_Pesticides_trend_v2'!$A:$B,2,FALSE)</f>
        <v>0.110128155344249</v>
      </c>
      <c r="D13">
        <f t="shared" si="0"/>
        <v>0</v>
      </c>
      <c r="E13">
        <f>VLOOKUP(A13,'[2]GL-NCEAS_CW_Pesticides_trend_v2'!$A:$B,2,FALSE)</f>
        <v>-0.11324480722635399</v>
      </c>
      <c r="F13">
        <f>VLOOKUP(A13,'[3]GL-NCEAS_CW_Pesticides_trend_v2'!$A:$B,2,FALSE)</f>
        <v>0.11324480722635399</v>
      </c>
      <c r="G13">
        <f t="shared" si="1"/>
        <v>0</v>
      </c>
    </row>
    <row r="14" spans="1:7">
      <c r="A14">
        <v>14</v>
      </c>
      <c r="B14">
        <v>-2.6969124629211701E-2</v>
      </c>
      <c r="C14">
        <f>VLOOKUP(A14,'[1]GL-NCEAS_CW_Pesticides_trend_v2'!$A:$B,2,FALSE)</f>
        <v>2.6969124629211701E-2</v>
      </c>
      <c r="D14">
        <f t="shared" si="0"/>
        <v>0</v>
      </c>
      <c r="E14">
        <f>VLOOKUP(A14,'[2]GL-NCEAS_CW_Pesticides_trend_v2'!$A:$B,2,FALSE)</f>
        <v>-2.71522057826354E-2</v>
      </c>
      <c r="F14">
        <f>VLOOKUP(A14,'[3]GL-NCEAS_CW_Pesticides_trend_v2'!$A:$B,2,FALSE)</f>
        <v>2.71522057826354E-2</v>
      </c>
      <c r="G14">
        <f t="shared" si="1"/>
        <v>0</v>
      </c>
    </row>
    <row r="15" spans="1:7">
      <c r="A15">
        <v>15</v>
      </c>
      <c r="B15">
        <v>-6.6091890443423895E-2</v>
      </c>
      <c r="C15">
        <f>VLOOKUP(A15,'[1]GL-NCEAS_CW_Pesticides_trend_v2'!$A:$B,2,FALSE)</f>
        <v>6.6091890443423895E-2</v>
      </c>
      <c r="D15">
        <f t="shared" si="0"/>
        <v>0</v>
      </c>
      <c r="E15">
        <f>VLOOKUP(A15,'[2]GL-NCEAS_CW_Pesticides_trend_v2'!$A:$B,2,FALSE)</f>
        <v>-6.7202271738744102E-2</v>
      </c>
      <c r="F15">
        <f>VLOOKUP(A15,'[3]GL-NCEAS_CW_Pesticides_trend_v2'!$A:$B,2,FALSE)</f>
        <v>6.7202271738744102E-2</v>
      </c>
      <c r="G15">
        <f t="shared" si="1"/>
        <v>0</v>
      </c>
    </row>
    <row r="16" spans="1:7">
      <c r="A16">
        <v>16</v>
      </c>
      <c r="B16">
        <v>-3.5984859881695599E-2</v>
      </c>
      <c r="C16">
        <f>VLOOKUP(A16,'[1]GL-NCEAS_CW_Pesticides_trend_v2'!$A:$B,2,FALSE)</f>
        <v>3.5984859881695599E-2</v>
      </c>
      <c r="D16">
        <f t="shared" si="0"/>
        <v>0</v>
      </c>
      <c r="E16">
        <f>VLOOKUP(A16,'[2]GL-NCEAS_CW_Pesticides_trend_v2'!$A:$B,2,FALSE)</f>
        <v>-3.6311526177085197E-2</v>
      </c>
      <c r="F16">
        <f>VLOOKUP(A16,'[3]GL-NCEAS_CW_Pesticides_trend_v2'!$A:$B,2,FALSE)</f>
        <v>3.6311526177085197E-2</v>
      </c>
      <c r="G16">
        <f t="shared" si="1"/>
        <v>0</v>
      </c>
    </row>
    <row r="17" spans="1:7">
      <c r="A17">
        <v>17</v>
      </c>
      <c r="B17">
        <v>-8.8658044675404099E-2</v>
      </c>
      <c r="C17">
        <f>VLOOKUP(A17,'[1]GL-NCEAS_CW_Pesticides_trend_v2'!$A:$B,2,FALSE)</f>
        <v>8.8658044675404099E-2</v>
      </c>
      <c r="D17">
        <f t="shared" si="0"/>
        <v>0</v>
      </c>
      <c r="E17">
        <f>VLOOKUP(A17,'[2]GL-NCEAS_CW_Pesticides_trend_v2'!$A:$B,2,FALSE)</f>
        <v>-9.0663933604872404E-2</v>
      </c>
      <c r="F17">
        <f>VLOOKUP(A17,'[3]GL-NCEAS_CW_Pesticides_trend_v2'!$A:$B,2,FALSE)</f>
        <v>9.0663933604872404E-2</v>
      </c>
      <c r="G17">
        <f t="shared" si="1"/>
        <v>0</v>
      </c>
    </row>
    <row r="18" spans="1:7">
      <c r="A18">
        <v>18</v>
      </c>
      <c r="B18">
        <v>-3.5564444962081401E-2</v>
      </c>
      <c r="C18">
        <f>VLOOKUP(A18,'[1]GL-NCEAS_CW_Pesticides_trend_v2'!$A:$B,2,FALSE)</f>
        <v>3.5564444962081401E-2</v>
      </c>
      <c r="D18">
        <f t="shared" si="0"/>
        <v>0</v>
      </c>
      <c r="E18">
        <f>VLOOKUP(A18,'[2]GL-NCEAS_CW_Pesticides_trend_v2'!$A:$B,2,FALSE)</f>
        <v>-3.5884413274359699E-2</v>
      </c>
      <c r="F18">
        <f>VLOOKUP(A18,'[3]GL-NCEAS_CW_Pesticides_trend_v2'!$A:$B,2,FALSE)</f>
        <v>3.5884413274359699E-2</v>
      </c>
      <c r="G18">
        <f t="shared" si="1"/>
        <v>0</v>
      </c>
    </row>
    <row r="19" spans="1:7">
      <c r="A19">
        <v>19</v>
      </c>
      <c r="B19">
        <v>-6.1447181788826001E-2</v>
      </c>
      <c r="C19">
        <f>VLOOKUP(A19,'[1]GL-NCEAS_CW_Pesticides_trend_v2'!$A:$B,2,FALSE)</f>
        <v>6.1447181788826001E-2</v>
      </c>
      <c r="D19">
        <f t="shared" si="0"/>
        <v>0</v>
      </c>
      <c r="E19">
        <f>VLOOKUP(A19,'[2]GL-NCEAS_CW_Pesticides_trend_v2'!$A:$B,2,FALSE)</f>
        <v>-6.2405880039142103E-2</v>
      </c>
      <c r="F19">
        <f>VLOOKUP(A19,'[3]GL-NCEAS_CW_Pesticides_trend_v2'!$A:$B,2,FALSE)</f>
        <v>6.2405880039142103E-2</v>
      </c>
      <c r="G19">
        <f t="shared" si="1"/>
        <v>0</v>
      </c>
    </row>
    <row r="20" spans="1:7">
      <c r="A20">
        <v>20</v>
      </c>
      <c r="B20">
        <v>-1</v>
      </c>
      <c r="C20">
        <f>VLOOKUP(A20,'[1]GL-NCEAS_CW_Pesticides_trend_v2'!$A:$B,2,FALSE)</f>
        <v>1</v>
      </c>
      <c r="D20">
        <f t="shared" si="0"/>
        <v>0</v>
      </c>
      <c r="E20">
        <f>VLOOKUP(A20,'[2]GL-NCEAS_CW_Pesticides_trend_v2'!$A:$B,2,FALSE)</f>
        <v>1</v>
      </c>
      <c r="F20">
        <f>VLOOKUP(A20,'[3]GL-NCEAS_CW_Pesticides_trend_v2'!$A:$B,2,FALSE)</f>
        <v>-1</v>
      </c>
      <c r="G20">
        <f t="shared" si="1"/>
        <v>0</v>
      </c>
    </row>
    <row r="21" spans="1:7">
      <c r="A21">
        <v>21</v>
      </c>
      <c r="B21">
        <v>-2.2470864330494798E-2</v>
      </c>
      <c r="C21">
        <f>VLOOKUP(A21,'[1]GL-NCEAS_CW_Pesticides_trend_v2'!$A:$B,2,FALSE)</f>
        <v>2.2470864330494798E-2</v>
      </c>
      <c r="D21">
        <f t="shared" si="0"/>
        <v>0</v>
      </c>
      <c r="E21">
        <f>VLOOKUP(A21,'[2]GL-NCEAS_CW_Pesticides_trend_v2'!$A:$B,2,FALSE)</f>
        <v>-2.2597812424783498E-2</v>
      </c>
      <c r="F21">
        <f>VLOOKUP(A21,'[3]GL-NCEAS_CW_Pesticides_trend_v2'!$A:$B,2,FALSE)</f>
        <v>2.2597812424783498E-2</v>
      </c>
      <c r="G21">
        <f t="shared" si="1"/>
        <v>0</v>
      </c>
    </row>
    <row r="22" spans="1:7">
      <c r="A22">
        <v>24</v>
      </c>
      <c r="B22">
        <v>-9.9055070624954902E-2</v>
      </c>
      <c r="C22">
        <f>VLOOKUP(A22,'[1]GL-NCEAS_CW_Pesticides_trend_v2'!$A:$B,2,FALSE)</f>
        <v>9.9055070624954902E-2</v>
      </c>
      <c r="D22">
        <f t="shared" si="0"/>
        <v>0</v>
      </c>
      <c r="E22">
        <f>VLOOKUP(A22,'[2]GL-NCEAS_CW_Pesticides_trend_v2'!$A:$B,2,FALSE)</f>
        <v>-0.101572825627135</v>
      </c>
      <c r="F22">
        <f>VLOOKUP(A22,'[3]GL-NCEAS_CW_Pesticides_trend_v2'!$A:$B,2,FALSE)</f>
        <v>0.101572825627135</v>
      </c>
      <c r="G22">
        <f t="shared" si="1"/>
        <v>0</v>
      </c>
    </row>
    <row r="23" spans="1:7">
      <c r="A23">
        <v>25</v>
      </c>
      <c r="B23">
        <v>-0.24579527580220301</v>
      </c>
      <c r="C23">
        <f>VLOOKUP(A23,'[1]GL-NCEAS_CW_Pesticides_trend_v2'!$A:$B,2,FALSE)</f>
        <v>0.24579527580220301</v>
      </c>
      <c r="D23">
        <f t="shared" si="0"/>
        <v>0</v>
      </c>
      <c r="E23">
        <f>VLOOKUP(A23,'[2]GL-NCEAS_CW_Pesticides_trend_v2'!$A:$B,2,FALSE)</f>
        <v>-0.26188798305848798</v>
      </c>
      <c r="F23">
        <f>VLOOKUP(A23,'[3]GL-NCEAS_CW_Pesticides_trend_v2'!$A:$B,2,FALSE)</f>
        <v>0.26188798305848798</v>
      </c>
      <c r="G23">
        <f t="shared" si="1"/>
        <v>0</v>
      </c>
    </row>
    <row r="24" spans="1:7">
      <c r="A24">
        <v>26</v>
      </c>
      <c r="B24">
        <v>-7.3590627691276805E-2</v>
      </c>
      <c r="C24">
        <f>VLOOKUP(A24,'[1]GL-NCEAS_CW_Pesticides_trend_v2'!$A:$B,2,FALSE)</f>
        <v>7.3590627691276805E-2</v>
      </c>
      <c r="D24">
        <f t="shared" si="0"/>
        <v>0</v>
      </c>
      <c r="E24">
        <f>VLOOKUP(A24,'[2]GL-NCEAS_CW_Pesticides_trend_v2'!$A:$B,2,FALSE)</f>
        <v>-7.4968763909919106E-2</v>
      </c>
      <c r="F24">
        <f>VLOOKUP(A24,'[3]GL-NCEAS_CW_Pesticides_trend_v2'!$A:$B,2,FALSE)</f>
        <v>7.4968763909919106E-2</v>
      </c>
      <c r="G24">
        <f t="shared" si="1"/>
        <v>0</v>
      </c>
    </row>
    <row r="25" spans="1:7">
      <c r="A25">
        <v>28</v>
      </c>
      <c r="B25">
        <v>-0.11583882262180401</v>
      </c>
      <c r="C25">
        <f>VLOOKUP(A25,'[1]GL-NCEAS_CW_Pesticides_trend_v2'!$A:$B,2,FALSE)</f>
        <v>0.11583882262180401</v>
      </c>
      <c r="D25">
        <f t="shared" si="0"/>
        <v>0</v>
      </c>
      <c r="E25">
        <f>VLOOKUP(A25,'[2]GL-NCEAS_CW_Pesticides_trend_v2'!$A:$B,2,FALSE)</f>
        <v>-0.119294615124415</v>
      </c>
      <c r="F25">
        <f>VLOOKUP(A25,'[3]GL-NCEAS_CW_Pesticides_trend_v2'!$A:$B,2,FALSE)</f>
        <v>0.119294615124415</v>
      </c>
      <c r="G25">
        <f t="shared" si="1"/>
        <v>0</v>
      </c>
    </row>
    <row r="26" spans="1:7">
      <c r="A26">
        <v>29</v>
      </c>
      <c r="B26">
        <v>-0.214889570209296</v>
      </c>
      <c r="C26">
        <f>VLOOKUP(A26,'[1]GL-NCEAS_CW_Pesticides_trend_v2'!$A:$B,2,FALSE)</f>
        <v>0.214889570209296</v>
      </c>
      <c r="D26">
        <f t="shared" si="0"/>
        <v>0</v>
      </c>
      <c r="E26">
        <f>VLOOKUP(A26,'[2]GL-NCEAS_CW_Pesticides_trend_v2'!$A:$B,2,FALSE)</f>
        <v>-0.227084818246586</v>
      </c>
      <c r="F26">
        <f>VLOOKUP(A26,'[3]GL-NCEAS_CW_Pesticides_trend_v2'!$A:$B,2,FALSE)</f>
        <v>0.227084818246586</v>
      </c>
      <c r="G26">
        <f t="shared" si="1"/>
        <v>0</v>
      </c>
    </row>
    <row r="27" spans="1:7">
      <c r="A27" s="2">
        <v>30</v>
      </c>
      <c r="B27" s="2">
        <v>1.90595988840939</v>
      </c>
      <c r="C27" s="2">
        <f>VLOOKUP(A27,'[1]GL-NCEAS_CW_Pesticides_trend_v2'!$A:$B,2,FALSE)</f>
        <v>1.5247679107275101</v>
      </c>
      <c r="D27" s="2">
        <f t="shared" si="0"/>
        <v>3.4307277991368998</v>
      </c>
      <c r="E27" s="2">
        <f>VLOOKUP(A27,'[2]GL-NCEAS_CW_Pesticides_trend_v2'!$A:$B,2,FALSE)</f>
        <v>1.66147504423326</v>
      </c>
      <c r="F27" s="2">
        <f>VLOOKUP(A27,'[3]GL-NCEAS_CW_Pesticides_trend_v2'!$A:$B,2,FALSE)</f>
        <v>1.3291800353865999</v>
      </c>
      <c r="G27" s="2">
        <f t="shared" si="1"/>
        <v>2.9906550796198599</v>
      </c>
    </row>
    <row r="28" spans="1:7">
      <c r="A28">
        <v>31</v>
      </c>
      <c r="B28">
        <v>-5.1553108224490503E-2</v>
      </c>
      <c r="C28">
        <f>VLOOKUP(A28,'[1]GL-NCEAS_CW_Pesticides_trend_v2'!$A:$B,2,FALSE)</f>
        <v>5.1553108224490503E-2</v>
      </c>
      <c r="D28">
        <f t="shared" si="0"/>
        <v>0</v>
      </c>
      <c r="E28">
        <f>VLOOKUP(A28,'[2]GL-NCEAS_CW_Pesticides_trend_v2'!$A:$B,2,FALSE)</f>
        <v>-5.2224111044964501E-2</v>
      </c>
      <c r="F28">
        <f>VLOOKUP(A28,'[3]GL-NCEAS_CW_Pesticides_trend_v2'!$A:$B,2,FALSE)</f>
        <v>5.2224111044964501E-2</v>
      </c>
      <c r="G28">
        <f t="shared" si="1"/>
        <v>0</v>
      </c>
    </row>
    <row r="29" spans="1:7">
      <c r="A29">
        <v>32</v>
      </c>
      <c r="B29">
        <v>-3.9717897177679602E-2</v>
      </c>
      <c r="C29">
        <f>VLOOKUP(A29,'[1]GL-NCEAS_CW_Pesticides_trend_v2'!$A:$B,2,FALSE)</f>
        <v>3.9717897177679602E-2</v>
      </c>
      <c r="D29">
        <f t="shared" si="0"/>
        <v>0</v>
      </c>
      <c r="E29">
        <f>VLOOKUP(A29,'[2]GL-NCEAS_CW_Pesticides_trend_v2'!$A:$B,2,FALSE)</f>
        <v>-4.01173010724881E-2</v>
      </c>
      <c r="F29">
        <f>VLOOKUP(A29,'[3]GL-NCEAS_CW_Pesticides_trend_v2'!$A:$B,2,FALSE)</f>
        <v>4.01173010724881E-2</v>
      </c>
      <c r="G29">
        <f t="shared" si="1"/>
        <v>0</v>
      </c>
    </row>
    <row r="30" spans="1:7">
      <c r="A30" s="2">
        <v>33</v>
      </c>
      <c r="B30" s="2">
        <v>1.90595988840939</v>
      </c>
      <c r="C30" s="2">
        <f>VLOOKUP(A30,'[1]GL-NCEAS_CW_Pesticides_trend_v2'!$A:$B,2,FALSE)</f>
        <v>1.5247679107275101</v>
      </c>
      <c r="D30" s="2">
        <f t="shared" si="0"/>
        <v>3.4307277991368998</v>
      </c>
      <c r="E30" s="2">
        <f>VLOOKUP(A30,'[2]GL-NCEAS_CW_Pesticides_trend_v2'!$A:$B,2,FALSE)</f>
        <v>1.66147504423326</v>
      </c>
      <c r="F30" s="2">
        <f>VLOOKUP(A30,'[3]GL-NCEAS_CW_Pesticides_trend_v2'!$A:$B,2,FALSE)</f>
        <v>1.3291800353865999</v>
      </c>
      <c r="G30" s="2">
        <f t="shared" si="1"/>
        <v>2.9906550796198599</v>
      </c>
    </row>
    <row r="31" spans="1:7">
      <c r="A31">
        <v>37</v>
      </c>
      <c r="B31">
        <v>-3.0969134839742E-2</v>
      </c>
      <c r="C31">
        <f>VLOOKUP(A31,'[1]GL-NCEAS_CW_Pesticides_trend_v2'!$A:$B,2,FALSE)</f>
        <v>3.0969134839742E-2</v>
      </c>
      <c r="D31">
        <f t="shared" si="0"/>
        <v>0</v>
      </c>
      <c r="E31">
        <f>VLOOKUP(A31,'[2]GL-NCEAS_CW_Pesticides_trend_v2'!$A:$B,2,FALSE)</f>
        <v>-3.1213931620899499E-2</v>
      </c>
      <c r="F31">
        <f>VLOOKUP(A31,'[3]GL-NCEAS_CW_Pesticides_trend_v2'!$A:$B,2,FALSE)</f>
        <v>3.1213931620899499E-2</v>
      </c>
      <c r="G31">
        <f t="shared" si="1"/>
        <v>0</v>
      </c>
    </row>
    <row r="32" spans="1:7">
      <c r="A32">
        <v>38</v>
      </c>
      <c r="B32">
        <v>0</v>
      </c>
      <c r="C32">
        <f>VLOOKUP(A32,'[1]GL-NCEAS_CW_Pesticides_trend_v2'!$A:$B,2,FALSE)</f>
        <v>0</v>
      </c>
      <c r="D32">
        <f t="shared" si="0"/>
        <v>0</v>
      </c>
      <c r="E32">
        <f>VLOOKUP(A32,'[2]GL-NCEAS_CW_Pesticides_trend_v2'!$A:$B,2,FALSE)</f>
        <v>0</v>
      </c>
      <c r="F32">
        <f>VLOOKUP(A32,'[3]GL-NCEAS_CW_Pesticides_trend_v2'!$A:$B,2,FALSE)</f>
        <v>0</v>
      </c>
      <c r="G32">
        <f t="shared" si="1"/>
        <v>0</v>
      </c>
    </row>
    <row r="33" spans="1:7">
      <c r="A33">
        <v>39</v>
      </c>
      <c r="B33">
        <v>-0.12258194705112101</v>
      </c>
      <c r="C33">
        <f>VLOOKUP(A33,'[1]GL-NCEAS_CW_Pesticides_trend_v2'!$A:$B,2,FALSE)</f>
        <v>0.12258194705112101</v>
      </c>
      <c r="D33">
        <f t="shared" si="0"/>
        <v>0</v>
      </c>
      <c r="E33">
        <f>VLOOKUP(A33,'[2]GL-NCEAS_CW_Pesticides_trend_v2'!$A:$B,2,FALSE)</f>
        <v>-0.12645828542867499</v>
      </c>
      <c r="F33">
        <f>VLOOKUP(A33,'[3]GL-NCEAS_CW_Pesticides_trend_v2'!$A:$B,2,FALSE)</f>
        <v>0.12645828542867499</v>
      </c>
      <c r="G33">
        <f t="shared" si="1"/>
        <v>0</v>
      </c>
    </row>
    <row r="34" spans="1:7">
      <c r="A34">
        <v>40</v>
      </c>
      <c r="B34">
        <v>6.0196559795608402E-2</v>
      </c>
      <c r="C34">
        <f>VLOOKUP(A34,'[1]GL-NCEAS_CW_Pesticides_trend_v2'!$A:$B,2,FALSE)</f>
        <v>-6.0196559795608402E-2</v>
      </c>
      <c r="D34">
        <f t="shared" si="0"/>
        <v>0</v>
      </c>
      <c r="E34">
        <f>VLOOKUP(A34,'[2]GL-NCEAS_CW_Pesticides_trend_v2'!$A:$B,2,FALSE)</f>
        <v>6.5591090485732695E-2</v>
      </c>
      <c r="F34">
        <f>VLOOKUP(A34,'[3]GL-NCEAS_CW_Pesticides_trend_v2'!$A:$B,2,FALSE)</f>
        <v>-6.5591090485732695E-2</v>
      </c>
      <c r="G34">
        <f t="shared" si="1"/>
        <v>0</v>
      </c>
    </row>
    <row r="35" spans="1:7">
      <c r="A35">
        <v>41</v>
      </c>
      <c r="B35">
        <v>1</v>
      </c>
      <c r="C35">
        <f>VLOOKUP(A35,'[1]GL-NCEAS_CW_Pesticides_trend_v2'!$A:$B,2,FALSE)</f>
        <v>-1</v>
      </c>
      <c r="D35">
        <f t="shared" si="0"/>
        <v>0</v>
      </c>
      <c r="E35">
        <f>VLOOKUP(A35,'[2]GL-NCEAS_CW_Pesticides_trend_v2'!$A:$B,2,FALSE)</f>
        <v>1</v>
      </c>
      <c r="F35">
        <f>VLOOKUP(A35,'[3]GL-NCEAS_CW_Pesticides_trend_v2'!$A:$B,2,FALSE)</f>
        <v>-1</v>
      </c>
      <c r="G35">
        <f t="shared" si="1"/>
        <v>0</v>
      </c>
    </row>
    <row r="36" spans="1:7">
      <c r="A36">
        <v>42</v>
      </c>
      <c r="B36">
        <v>-5.8523478577936702E-2</v>
      </c>
      <c r="C36">
        <f>VLOOKUP(A36,'[1]GL-NCEAS_CW_Pesticides_trend_v2'!$A:$B,2,FALSE)</f>
        <v>5.8523478577936702E-2</v>
      </c>
      <c r="D36">
        <f t="shared" si="0"/>
        <v>0</v>
      </c>
      <c r="E36">
        <f>VLOOKUP(A36,'[2]GL-NCEAS_CW_Pesticides_trend_v2'!$A:$B,2,FALSE)</f>
        <v>-3.4991802849469E-3</v>
      </c>
      <c r="F36">
        <f>VLOOKUP(A36,'[3]GL-NCEAS_CW_Pesticides_trend_v2'!$A:$B,2,FALSE)</f>
        <v>3.4991802849469E-3</v>
      </c>
      <c r="G36">
        <f t="shared" si="1"/>
        <v>0</v>
      </c>
    </row>
    <row r="37" spans="1:7">
      <c r="A37">
        <v>43</v>
      </c>
      <c r="B37">
        <v>-8.0789642645255594E-2</v>
      </c>
      <c r="C37">
        <f>VLOOKUP(A37,'[1]GL-NCEAS_CW_Pesticides_trend_v2'!$A:$B,2,FALSE)</f>
        <v>8.0789642645255594E-2</v>
      </c>
      <c r="D37">
        <f t="shared" si="0"/>
        <v>0</v>
      </c>
      <c r="E37">
        <f>VLOOKUP(A37,'[2]GL-NCEAS_CW_Pesticides_trend_v2'!$A:$B,2,FALSE)</f>
        <v>-8.2454986359243504E-2</v>
      </c>
      <c r="F37">
        <f>VLOOKUP(A37,'[3]GL-NCEAS_CW_Pesticides_trend_v2'!$A:$B,2,FALSE)</f>
        <v>8.2454986359243504E-2</v>
      </c>
      <c r="G37">
        <f t="shared" si="1"/>
        <v>0</v>
      </c>
    </row>
    <row r="38" spans="1:7">
      <c r="A38">
        <v>44</v>
      </c>
      <c r="B38">
        <v>-0.19321195936558699</v>
      </c>
      <c r="C38">
        <f>VLOOKUP(A38,'[1]GL-NCEAS_CW_Pesticides_trend_v2'!$A:$B,2,FALSE)</f>
        <v>0.19321195936558699</v>
      </c>
      <c r="D38">
        <f t="shared" si="0"/>
        <v>0</v>
      </c>
      <c r="E38">
        <f>VLOOKUP(A38,'[2]GL-NCEAS_CW_Pesticides_trend_v2'!$A:$B,2,FALSE)</f>
        <v>-0.203018352798399</v>
      </c>
      <c r="F38">
        <f>VLOOKUP(A38,'[3]GL-NCEAS_CW_Pesticides_trend_v2'!$A:$B,2,FALSE)</f>
        <v>0.203018352798399</v>
      </c>
      <c r="G38">
        <f t="shared" si="1"/>
        <v>0</v>
      </c>
    </row>
    <row r="39" spans="1:7">
      <c r="A39">
        <v>45</v>
      </c>
      <c r="B39">
        <v>-9.9799103973768302E-2</v>
      </c>
      <c r="C39">
        <f>VLOOKUP(A39,'[1]GL-NCEAS_CW_Pesticides_trend_v2'!$A:$B,2,FALSE)</f>
        <v>9.9799103973768302E-2</v>
      </c>
      <c r="D39">
        <f t="shared" si="0"/>
        <v>0</v>
      </c>
      <c r="E39">
        <f>VLOOKUP(A39,'[2]GL-NCEAS_CW_Pesticides_trend_v2'!$A:$B,2,FALSE)</f>
        <v>-0.102348267623355</v>
      </c>
      <c r="F39">
        <f>VLOOKUP(A39,'[3]GL-NCEAS_CW_Pesticides_trend_v2'!$A:$B,2,FALSE)</f>
        <v>0.102348267623355</v>
      </c>
      <c r="G39">
        <f t="shared" si="1"/>
        <v>0</v>
      </c>
    </row>
    <row r="40" spans="1:7">
      <c r="A40">
        <v>46</v>
      </c>
      <c r="B40">
        <v>-1.5939590370595801E-2</v>
      </c>
      <c r="C40">
        <f>VLOOKUP(A40,'[1]GL-NCEAS_CW_Pesticides_trend_v2'!$A:$B,2,FALSE)</f>
        <v>1.5939590370595801E-2</v>
      </c>
      <c r="D40">
        <f t="shared" si="0"/>
        <v>0</v>
      </c>
      <c r="E40">
        <f>VLOOKUP(A40,'[2]GL-NCEAS_CW_Pesticides_trend_v2'!$A:$B,2,FALSE)</f>
        <v>-1.60033592383012E-2</v>
      </c>
      <c r="F40">
        <f>VLOOKUP(A40,'[3]GL-NCEAS_CW_Pesticides_trend_v2'!$A:$B,2,FALSE)</f>
        <v>1.60033592383012E-2</v>
      </c>
      <c r="G40">
        <f t="shared" si="1"/>
        <v>0</v>
      </c>
    </row>
    <row r="41" spans="1:7">
      <c r="A41">
        <v>47</v>
      </c>
      <c r="B41">
        <v>0.74376712489715102</v>
      </c>
      <c r="C41">
        <f>VLOOKUP(A41,'[1]GL-NCEAS_CW_Pesticides_trend_v2'!$A:$B,2,FALSE)</f>
        <v>-0.74376712489715102</v>
      </c>
      <c r="D41">
        <f t="shared" si="0"/>
        <v>0</v>
      </c>
      <c r="E41">
        <f>VLOOKUP(A41,'[2]GL-NCEAS_CW_Pesticides_trend_v2'!$A:$B,2,FALSE)</f>
        <v>0.64074767874013205</v>
      </c>
      <c r="F41">
        <f>VLOOKUP(A41,'[3]GL-NCEAS_CW_Pesticides_trend_v2'!$A:$B,2,FALSE)</f>
        <v>-0.64074767874013205</v>
      </c>
      <c r="G41">
        <f t="shared" si="1"/>
        <v>0</v>
      </c>
    </row>
    <row r="42" spans="1:7">
      <c r="A42">
        <v>48</v>
      </c>
      <c r="B42">
        <v>0.20500818395244899</v>
      </c>
      <c r="C42">
        <f>VLOOKUP(A42,'[1]GL-NCEAS_CW_Pesticides_trend_v2'!$A:$B,2,FALSE)</f>
        <v>-0.20500818395244899</v>
      </c>
      <c r="D42">
        <f t="shared" si="0"/>
        <v>0</v>
      </c>
      <c r="E42">
        <f>VLOOKUP(A42,'[2]GL-NCEAS_CW_Pesticides_trend_v2'!$A:$B,2,FALSE)</f>
        <v>-0.13137651132077199</v>
      </c>
      <c r="F42">
        <f>VLOOKUP(A42,'[3]GL-NCEAS_CW_Pesticides_trend_v2'!$A:$B,2,FALSE)</f>
        <v>0.13137651132077199</v>
      </c>
      <c r="G42">
        <f t="shared" si="1"/>
        <v>0</v>
      </c>
    </row>
    <row r="43" spans="1:7">
      <c r="A43">
        <v>49</v>
      </c>
      <c r="B43">
        <v>-8.4905674512266896E-2</v>
      </c>
      <c r="C43">
        <f>VLOOKUP(A43,'[1]GL-NCEAS_CW_Pesticides_trend_v2'!$A:$B,2,FALSE)</f>
        <v>8.4905674512266896E-2</v>
      </c>
      <c r="D43">
        <f t="shared" si="0"/>
        <v>0</v>
      </c>
      <c r="E43">
        <f>VLOOKUP(A43,'[2]GL-NCEAS_CW_Pesticides_trend_v2'!$A:$B,2,FALSE)</f>
        <v>-8.6747002706434304E-2</v>
      </c>
      <c r="F43">
        <f>VLOOKUP(A43,'[3]GL-NCEAS_CW_Pesticides_trend_v2'!$A:$B,2,FALSE)</f>
        <v>8.6747002706434304E-2</v>
      </c>
      <c r="G43">
        <f t="shared" si="1"/>
        <v>0</v>
      </c>
    </row>
    <row r="44" spans="1:7">
      <c r="A44">
        <v>50</v>
      </c>
      <c r="B44">
        <v>-0.24120818678188899</v>
      </c>
      <c r="C44">
        <f>VLOOKUP(A44,'[1]GL-NCEAS_CW_Pesticides_trend_v2'!$A:$B,2,FALSE)</f>
        <v>0.24120818678188899</v>
      </c>
      <c r="D44">
        <f t="shared" si="0"/>
        <v>0</v>
      </c>
      <c r="E44">
        <f>VLOOKUP(A44,'[2]GL-NCEAS_CW_Pesticides_trend_v2'!$A:$B,2,FALSE)</f>
        <v>-0.256686934278896</v>
      </c>
      <c r="F44">
        <f>VLOOKUP(A44,'[3]GL-NCEAS_CW_Pesticides_trend_v2'!$A:$B,2,FALSE)</f>
        <v>0.256686934278896</v>
      </c>
      <c r="G44">
        <f t="shared" si="1"/>
        <v>0</v>
      </c>
    </row>
    <row r="45" spans="1:7">
      <c r="A45">
        <v>51</v>
      </c>
      <c r="B45">
        <v>-0.108556818821467</v>
      </c>
      <c r="C45">
        <f>VLOOKUP(A45,'[1]GL-NCEAS_CW_Pesticides_trend_v2'!$A:$B,2,FALSE)</f>
        <v>0.108556818821467</v>
      </c>
      <c r="D45">
        <f t="shared" si="0"/>
        <v>0</v>
      </c>
      <c r="E45">
        <f>VLOOKUP(A45,'[2]GL-NCEAS_CW_Pesticides_trend_v2'!$A:$B,2,FALSE)</f>
        <v>-0.111583007663795</v>
      </c>
      <c r="F45">
        <f>VLOOKUP(A45,'[3]GL-NCEAS_CW_Pesticides_trend_v2'!$A:$B,2,FALSE)</f>
        <v>0.111583007663795</v>
      </c>
      <c r="G45">
        <f t="shared" si="1"/>
        <v>0</v>
      </c>
    </row>
    <row r="46" spans="1:7">
      <c r="A46">
        <v>52</v>
      </c>
      <c r="B46">
        <v>0.16514392933882399</v>
      </c>
      <c r="C46">
        <f>VLOOKUP(A46,'[1]GL-NCEAS_CW_Pesticides_trend_v2'!$A:$B,2,FALSE)</f>
        <v>-0.16514392933882399</v>
      </c>
      <c r="D46">
        <f t="shared" si="0"/>
        <v>0</v>
      </c>
      <c r="E46">
        <f>VLOOKUP(A46,'[2]GL-NCEAS_CW_Pesticides_trend_v2'!$A:$B,2,FALSE)</f>
        <v>0.15859613222541299</v>
      </c>
      <c r="F46">
        <f>VLOOKUP(A46,'[3]GL-NCEAS_CW_Pesticides_trend_v2'!$A:$B,2,FALSE)</f>
        <v>-0.15859613222541299</v>
      </c>
      <c r="G46">
        <f t="shared" si="1"/>
        <v>0</v>
      </c>
    </row>
    <row r="47" spans="1:7">
      <c r="A47">
        <v>53</v>
      </c>
      <c r="B47">
        <v>-0.10429499273335301</v>
      </c>
      <c r="C47">
        <f>VLOOKUP(A47,'[1]GL-NCEAS_CW_Pesticides_trend_v2'!$A:$B,2,FALSE)</f>
        <v>0.10429499273335301</v>
      </c>
      <c r="D47">
        <f t="shared" si="0"/>
        <v>0</v>
      </c>
      <c r="E47">
        <f>VLOOKUP(A47,'[2]GL-NCEAS_CW_Pesticides_trend_v2'!$A:$B,2,FALSE)</f>
        <v>-0.107087069337851</v>
      </c>
      <c r="F47">
        <f>VLOOKUP(A47,'[3]GL-NCEAS_CW_Pesticides_trend_v2'!$A:$B,2,FALSE)</f>
        <v>0.107087069337851</v>
      </c>
      <c r="G47">
        <f t="shared" si="1"/>
        <v>0</v>
      </c>
    </row>
    <row r="48" spans="1:7">
      <c r="A48">
        <v>54</v>
      </c>
      <c r="B48">
        <v>-5.7807133421401702E-2</v>
      </c>
      <c r="C48">
        <f>VLOOKUP(A48,'[1]GL-NCEAS_CW_Pesticides_trend_v2'!$A:$B,2,FALSE)</f>
        <v>5.7807133421401702E-2</v>
      </c>
      <c r="D48">
        <f t="shared" si="0"/>
        <v>0</v>
      </c>
      <c r="E48">
        <f>VLOOKUP(A48,'[2]GL-NCEAS_CW_Pesticides_trend_v2'!$A:$B,2,FALSE)</f>
        <v>-5.8654799882041898E-2</v>
      </c>
      <c r="F48">
        <f>VLOOKUP(A48,'[3]GL-NCEAS_CW_Pesticides_trend_v2'!$A:$B,2,FALSE)</f>
        <v>5.8654799882041898E-2</v>
      </c>
      <c r="G48">
        <f t="shared" si="1"/>
        <v>0</v>
      </c>
    </row>
    <row r="49" spans="1:7">
      <c r="A49">
        <v>55</v>
      </c>
      <c r="B49">
        <v>1.48294759612511E-2</v>
      </c>
      <c r="C49">
        <f>VLOOKUP(A49,'[1]GL-NCEAS_CW_Pesticides_trend_v2'!$A:$B,2,FALSE)</f>
        <v>-1.48294759612511E-2</v>
      </c>
      <c r="D49">
        <f t="shared" si="0"/>
        <v>0</v>
      </c>
      <c r="E49">
        <f>VLOOKUP(A49,'[2]GL-NCEAS_CW_Pesticides_trend_v2'!$A:$B,2,FALSE)</f>
        <v>1.47731517701687E-2</v>
      </c>
      <c r="F49">
        <f>VLOOKUP(A49,'[3]GL-NCEAS_CW_Pesticides_trend_v2'!$A:$B,2,FALSE)</f>
        <v>-1.47731517701687E-2</v>
      </c>
      <c r="G49">
        <f t="shared" si="1"/>
        <v>0</v>
      </c>
    </row>
    <row r="50" spans="1:7">
      <c r="A50">
        <v>56</v>
      </c>
      <c r="B50">
        <v>-7.8303968253969403E-2</v>
      </c>
      <c r="C50">
        <f>VLOOKUP(A50,'[1]GL-NCEAS_CW_Pesticides_trend_v2'!$A:$B,2,FALSE)</f>
        <v>7.8303968253969403E-2</v>
      </c>
      <c r="D50">
        <f t="shared" si="0"/>
        <v>0</v>
      </c>
      <c r="E50">
        <f>VLOOKUP(A50,'[2]GL-NCEAS_CW_Pesticides_trend_v2'!$A:$B,2,FALSE)</f>
        <v>-7.9867436714501694E-2</v>
      </c>
      <c r="F50">
        <f>VLOOKUP(A50,'[3]GL-NCEAS_CW_Pesticides_trend_v2'!$A:$B,2,FALSE)</f>
        <v>7.9867436714501694E-2</v>
      </c>
      <c r="G50">
        <f t="shared" si="1"/>
        <v>0</v>
      </c>
    </row>
    <row r="51" spans="1:7">
      <c r="A51">
        <v>57</v>
      </c>
      <c r="B51">
        <v>4.5410872966789702E-2</v>
      </c>
      <c r="C51">
        <f>VLOOKUP(A51,'[1]GL-NCEAS_CW_Pesticides_trend_v2'!$A:$B,2,FALSE)</f>
        <v>-4.5410872966789702E-2</v>
      </c>
      <c r="D51">
        <f t="shared" si="0"/>
        <v>0</v>
      </c>
      <c r="E51">
        <f>VLOOKUP(A51,'[2]GL-NCEAS_CW_Pesticides_trend_v2'!$A:$B,2,FALSE)</f>
        <v>4.49026839743863E-2</v>
      </c>
      <c r="F51">
        <f>VLOOKUP(A51,'[3]GL-NCEAS_CW_Pesticides_trend_v2'!$A:$B,2,FALSE)</f>
        <v>-4.49026839743863E-2</v>
      </c>
      <c r="G51">
        <f t="shared" si="1"/>
        <v>0</v>
      </c>
    </row>
    <row r="52" spans="1:7">
      <c r="A52">
        <v>58</v>
      </c>
      <c r="B52">
        <v>-2.3408275496149E-2</v>
      </c>
      <c r="C52">
        <f>VLOOKUP(A52,'[1]GL-NCEAS_CW_Pesticides_trend_v2'!$A:$B,2,FALSE)</f>
        <v>2.3408275496149E-2</v>
      </c>
      <c r="D52">
        <f t="shared" si="0"/>
        <v>0</v>
      </c>
      <c r="E52">
        <f>VLOOKUP(A52,'[2]GL-NCEAS_CW_Pesticides_trend_v2'!$A:$B,2,FALSE)</f>
        <v>-2.3548440475162E-2</v>
      </c>
      <c r="F52">
        <f>VLOOKUP(A52,'[3]GL-NCEAS_CW_Pesticides_trend_v2'!$A:$B,2,FALSE)</f>
        <v>2.3548440475162E-2</v>
      </c>
      <c r="G52">
        <f t="shared" si="1"/>
        <v>0</v>
      </c>
    </row>
    <row r="53" spans="1:7">
      <c r="A53">
        <v>59</v>
      </c>
      <c r="B53">
        <v>-1</v>
      </c>
      <c r="C53">
        <f>VLOOKUP(A53,'[1]GL-NCEAS_CW_Pesticides_trend_v2'!$A:$B,2,FALSE)</f>
        <v>1</v>
      </c>
      <c r="D53">
        <f t="shared" si="0"/>
        <v>0</v>
      </c>
      <c r="E53">
        <f>VLOOKUP(A53,'[2]GL-NCEAS_CW_Pesticides_trend_v2'!$A:$B,2,FALSE)</f>
        <v>-1</v>
      </c>
      <c r="F53">
        <f>VLOOKUP(A53,'[3]GL-NCEAS_CW_Pesticides_trend_v2'!$A:$B,2,FALSE)</f>
        <v>1</v>
      </c>
      <c r="G53">
        <f t="shared" si="1"/>
        <v>0</v>
      </c>
    </row>
    <row r="54" spans="1:7">
      <c r="A54">
        <v>60</v>
      </c>
      <c r="B54">
        <v>9.9389775067954406E-3</v>
      </c>
      <c r="C54">
        <f>VLOOKUP(A54,'[1]GL-NCEAS_CW_Pesticides_trend_v2'!$A:$B,2,FALSE)</f>
        <v>-9.9389775067954406E-3</v>
      </c>
      <c r="D54">
        <f t="shared" si="0"/>
        <v>0</v>
      </c>
      <c r="E54">
        <f>VLOOKUP(A54,'[2]GL-NCEAS_CW_Pesticides_trend_v2'!$A:$B,2,FALSE)</f>
        <v>9.9143365410627893E-3</v>
      </c>
      <c r="F54">
        <f>VLOOKUP(A54,'[3]GL-NCEAS_CW_Pesticides_trend_v2'!$A:$B,2,FALSE)</f>
        <v>-9.9143365410627893E-3</v>
      </c>
      <c r="G54">
        <f t="shared" si="1"/>
        <v>0</v>
      </c>
    </row>
    <row r="55" spans="1:7">
      <c r="A55">
        <v>61</v>
      </c>
      <c r="B55">
        <v>-5.8606171096102298E-2</v>
      </c>
      <c r="C55">
        <f>VLOOKUP(A55,'[1]GL-NCEAS_CW_Pesticides_trend_v2'!$A:$B,2,FALSE)</f>
        <v>5.8606171096102298E-2</v>
      </c>
      <c r="D55">
        <f t="shared" si="0"/>
        <v>0</v>
      </c>
      <c r="E55">
        <f>VLOOKUP(A55,'[2]GL-NCEAS_CW_Pesticides_trend_v2'!$A:$B,2,FALSE)</f>
        <v>-5.9476226852734897E-2</v>
      </c>
      <c r="F55">
        <f>VLOOKUP(A55,'[3]GL-NCEAS_CW_Pesticides_trend_v2'!$A:$B,2,FALSE)</f>
        <v>5.9476226852734897E-2</v>
      </c>
      <c r="G55">
        <f t="shared" si="1"/>
        <v>0</v>
      </c>
    </row>
    <row r="56" spans="1:7">
      <c r="A56">
        <v>62</v>
      </c>
      <c r="B56">
        <v>0.207410716778858</v>
      </c>
      <c r="C56">
        <f>VLOOKUP(A56,'[1]GL-NCEAS_CW_Pesticides_trend_v2'!$A:$B,2,FALSE)</f>
        <v>-0.207410716778858</v>
      </c>
      <c r="D56">
        <f t="shared" si="0"/>
        <v>0</v>
      </c>
      <c r="E56">
        <f>VLOOKUP(A56,'[2]GL-NCEAS_CW_Pesticides_trend_v2'!$A:$B,2,FALSE)</f>
        <v>0.19718608972660201</v>
      </c>
      <c r="F56">
        <f>VLOOKUP(A56,'[3]GL-NCEAS_CW_Pesticides_trend_v2'!$A:$B,2,FALSE)</f>
        <v>-0.19718608972660201</v>
      </c>
      <c r="G56">
        <f t="shared" si="1"/>
        <v>0</v>
      </c>
    </row>
    <row r="57" spans="1:7">
      <c r="A57">
        <v>63</v>
      </c>
      <c r="B57">
        <v>-0.166343230579787</v>
      </c>
      <c r="C57">
        <f>VLOOKUP(A57,'[1]GL-NCEAS_CW_Pesticides_trend_v2'!$A:$B,2,FALSE)</f>
        <v>0.166343230579787</v>
      </c>
      <c r="D57">
        <f t="shared" si="0"/>
        <v>0</v>
      </c>
      <c r="E57">
        <f>VLOOKUP(A57,'[2]GL-NCEAS_CW_Pesticides_trend_v2'!$A:$B,2,FALSE)</f>
        <v>-0.17356321839078501</v>
      </c>
      <c r="F57">
        <f>VLOOKUP(A57,'[3]GL-NCEAS_CW_Pesticides_trend_v2'!$A:$B,2,FALSE)</f>
        <v>0.17356321839078501</v>
      </c>
      <c r="G57">
        <f t="shared" si="1"/>
        <v>0</v>
      </c>
    </row>
    <row r="58" spans="1:7">
      <c r="A58">
        <v>64</v>
      </c>
      <c r="B58">
        <v>-0.29209312475617399</v>
      </c>
      <c r="C58">
        <f>VLOOKUP(A58,'[1]GL-NCEAS_CW_Pesticides_trend_v2'!$A:$B,2,FALSE)</f>
        <v>0.29209312475617399</v>
      </c>
      <c r="D58">
        <f t="shared" si="0"/>
        <v>0</v>
      </c>
      <c r="E58">
        <f>VLOOKUP(A58,'[2]GL-NCEAS_CW_Pesticides_trend_v2'!$A:$B,2,FALSE)</f>
        <v>0.80900732639524697</v>
      </c>
      <c r="F58">
        <f>VLOOKUP(A58,'[3]GL-NCEAS_CW_Pesticides_trend_v2'!$A:$B,2,FALSE)</f>
        <v>-0.80900732639524697</v>
      </c>
      <c r="G58">
        <f t="shared" si="1"/>
        <v>0</v>
      </c>
    </row>
    <row r="59" spans="1:7">
      <c r="A59">
        <v>65</v>
      </c>
      <c r="B59">
        <v>-0.27779438994674199</v>
      </c>
      <c r="C59">
        <f>VLOOKUP(A59,'[1]GL-NCEAS_CW_Pesticides_trend_v2'!$A:$B,2,FALSE)</f>
        <v>0.27779438994674199</v>
      </c>
      <c r="D59">
        <f t="shared" si="0"/>
        <v>0</v>
      </c>
      <c r="E59">
        <f>VLOOKUP(A59,'[2]GL-NCEAS_CW_Pesticides_trend_v2'!$A:$B,2,FALSE)</f>
        <v>-0.29852664688533498</v>
      </c>
      <c r="F59">
        <f>VLOOKUP(A59,'[3]GL-NCEAS_CW_Pesticides_trend_v2'!$A:$B,2,FALSE)</f>
        <v>0.29852664688533498</v>
      </c>
      <c r="G59">
        <f t="shared" si="1"/>
        <v>0</v>
      </c>
    </row>
    <row r="60" spans="1:7">
      <c r="A60">
        <v>66</v>
      </c>
      <c r="B60">
        <v>-0.10101102517213</v>
      </c>
      <c r="C60">
        <f>VLOOKUP(A60,'[1]GL-NCEAS_CW_Pesticides_trend_v2'!$A:$B,2,FALSE)</f>
        <v>0.10101102517213</v>
      </c>
      <c r="D60">
        <f t="shared" si="0"/>
        <v>0</v>
      </c>
      <c r="E60">
        <f>VLOOKUP(A60,'[2]GL-NCEAS_CW_Pesticides_trend_v2'!$A:$B,2,FALSE)</f>
        <v>-0.103627935935813</v>
      </c>
      <c r="F60">
        <f>VLOOKUP(A60,'[3]GL-NCEAS_CW_Pesticides_trend_v2'!$A:$B,2,FALSE)</f>
        <v>0.103627935935813</v>
      </c>
      <c r="G60">
        <f t="shared" si="1"/>
        <v>0</v>
      </c>
    </row>
    <row r="61" spans="1:7">
      <c r="A61">
        <v>67</v>
      </c>
      <c r="B61">
        <v>-8.2931369127435095E-2</v>
      </c>
      <c r="C61">
        <f>VLOOKUP(A61,'[1]GL-NCEAS_CW_Pesticides_trend_v2'!$A:$B,2,FALSE)</f>
        <v>8.2931369127435095E-2</v>
      </c>
      <c r="D61">
        <f t="shared" si="0"/>
        <v>0</v>
      </c>
      <c r="E61">
        <f>VLOOKUP(A61,'[2]GL-NCEAS_CW_Pesticides_trend_v2'!$A:$B,2,FALSE)</f>
        <v>-8.4687148494178702E-2</v>
      </c>
      <c r="F61">
        <f>VLOOKUP(A61,'[3]GL-NCEAS_CW_Pesticides_trend_v2'!$A:$B,2,FALSE)</f>
        <v>8.4687148494178702E-2</v>
      </c>
      <c r="G61">
        <f t="shared" si="1"/>
        <v>0</v>
      </c>
    </row>
    <row r="62" spans="1:7">
      <c r="A62">
        <v>68</v>
      </c>
      <c r="B62">
        <v>0.96129606583093197</v>
      </c>
      <c r="C62">
        <f>VLOOKUP(A62,'[1]GL-NCEAS_CW_Pesticides_trend_v2'!$A:$B,2,FALSE)</f>
        <v>-0.96129606583093197</v>
      </c>
      <c r="D62">
        <f t="shared" si="0"/>
        <v>0</v>
      </c>
      <c r="E62">
        <f>VLOOKUP(A62,'[2]GL-NCEAS_CW_Pesticides_trend_v2'!$A:$B,2,FALSE)</f>
        <v>0.77503624301037699</v>
      </c>
      <c r="F62">
        <f>VLOOKUP(A62,'[3]GL-NCEAS_CW_Pesticides_trend_v2'!$A:$B,2,FALSE)</f>
        <v>-0.77503624301037699</v>
      </c>
      <c r="G62">
        <f t="shared" si="1"/>
        <v>0</v>
      </c>
    </row>
    <row r="63" spans="1:7">
      <c r="A63">
        <v>69</v>
      </c>
      <c r="B63">
        <v>-0.11419955656235101</v>
      </c>
      <c r="C63">
        <f>VLOOKUP(A63,'[1]GL-NCEAS_CW_Pesticides_trend_v2'!$A:$B,2,FALSE)</f>
        <v>0.11419955656235101</v>
      </c>
      <c r="D63">
        <f t="shared" si="0"/>
        <v>0</v>
      </c>
      <c r="E63">
        <f>VLOOKUP(A63,'[2]GL-NCEAS_CW_Pesticides_trend_v2'!$A:$B,2,FALSE)</f>
        <v>-0.11755576049224301</v>
      </c>
      <c r="F63">
        <f>VLOOKUP(A63,'[3]GL-NCEAS_CW_Pesticides_trend_v2'!$A:$B,2,FALSE)</f>
        <v>0.11755576049224301</v>
      </c>
      <c r="G63">
        <f t="shared" si="1"/>
        <v>0</v>
      </c>
    </row>
    <row r="64" spans="1:7">
      <c r="A64">
        <v>70</v>
      </c>
      <c r="B64">
        <v>-0.23296831088283801</v>
      </c>
      <c r="C64">
        <f>VLOOKUP(A64,'[1]GL-NCEAS_CW_Pesticides_trend_v2'!$A:$B,2,FALSE)</f>
        <v>0.23296831088283801</v>
      </c>
      <c r="D64">
        <f t="shared" si="0"/>
        <v>0</v>
      </c>
      <c r="E64">
        <f>VLOOKUP(A64,'[2]GL-NCEAS_CW_Pesticides_trend_v2'!$A:$B,2,FALSE)</f>
        <v>-0.238632257099783</v>
      </c>
      <c r="F64">
        <f>VLOOKUP(A64,'[3]GL-NCEAS_CW_Pesticides_trend_v2'!$A:$B,2,FALSE)</f>
        <v>0.238632257099783</v>
      </c>
      <c r="G64">
        <f t="shared" si="1"/>
        <v>0</v>
      </c>
    </row>
    <row r="65" spans="1:7">
      <c r="A65">
        <v>71</v>
      </c>
      <c r="B65">
        <v>2.3133272056496498E-2</v>
      </c>
      <c r="C65">
        <f>VLOOKUP(A65,'[1]GL-NCEAS_CW_Pesticides_trend_v2'!$A:$B,2,FALSE)</f>
        <v>-2.3133272056496498E-2</v>
      </c>
      <c r="D65">
        <f t="shared" si="0"/>
        <v>0</v>
      </c>
      <c r="E65">
        <f>VLOOKUP(A65,'[2]GL-NCEAS_CW_Pesticides_trend_v2'!$A:$B,2,FALSE)</f>
        <v>2.3001159212649201E-2</v>
      </c>
      <c r="F65">
        <f>VLOOKUP(A65,'[3]GL-NCEAS_CW_Pesticides_trend_v2'!$A:$B,2,FALSE)</f>
        <v>-2.3001159212649201E-2</v>
      </c>
      <c r="G65">
        <f t="shared" si="1"/>
        <v>0</v>
      </c>
    </row>
    <row r="66" spans="1:7">
      <c r="A66">
        <v>72</v>
      </c>
      <c r="B66">
        <v>1.09767876792519E-2</v>
      </c>
      <c r="C66">
        <f>VLOOKUP(A66,'[1]GL-NCEAS_CW_Pesticides_trend_v2'!$A:$B,2,FALSE)</f>
        <v>-1.09767876792519E-2</v>
      </c>
      <c r="D66">
        <f t="shared" si="0"/>
        <v>0</v>
      </c>
      <c r="E66">
        <f>VLOOKUP(A66,'[2]GL-NCEAS_CW_Pesticides_trend_v2'!$A:$B,2,FALSE)</f>
        <v>1.09461260828766E-2</v>
      </c>
      <c r="F66">
        <f>VLOOKUP(A66,'[3]GL-NCEAS_CW_Pesticides_trend_v2'!$A:$B,2,FALSE)</f>
        <v>-1.09461260828766E-2</v>
      </c>
      <c r="G66">
        <f t="shared" si="1"/>
        <v>0</v>
      </c>
    </row>
    <row r="67" spans="1:7">
      <c r="A67">
        <v>73</v>
      </c>
      <c r="B67">
        <v>0.107079898529143</v>
      </c>
      <c r="C67">
        <f>VLOOKUP(A67,'[1]GL-NCEAS_CW_Pesticides_trend_v2'!$A:$B,2,FALSE)</f>
        <v>-0.107079898529143</v>
      </c>
      <c r="D67">
        <f t="shared" ref="D67:D130" si="2">C67+B67</f>
        <v>0</v>
      </c>
      <c r="E67">
        <f>VLOOKUP(A67,'[2]GL-NCEAS_CW_Pesticides_trend_v2'!$A:$B,2,FALSE)</f>
        <v>0.10428710541201799</v>
      </c>
      <c r="F67">
        <f>VLOOKUP(A67,'[3]GL-NCEAS_CW_Pesticides_trend_v2'!$A:$B,2,FALSE)</f>
        <v>-0.10428710541201799</v>
      </c>
      <c r="G67">
        <f t="shared" ref="G67:G130" si="3">F67+E67</f>
        <v>0</v>
      </c>
    </row>
    <row r="68" spans="1:7">
      <c r="A68">
        <v>74</v>
      </c>
      <c r="B68">
        <v>1.76426885350741E-2</v>
      </c>
      <c r="C68">
        <f>VLOOKUP(A68,'[1]GL-NCEAS_CW_Pesticides_trend_v2'!$A:$B,2,FALSE)</f>
        <v>-1.76426885350741E-2</v>
      </c>
      <c r="D68">
        <f t="shared" si="2"/>
        <v>0</v>
      </c>
      <c r="E68">
        <f>VLOOKUP(A68,'[2]GL-NCEAS_CW_Pesticides_trend_v2'!$A:$B,2,FALSE)</f>
        <v>1.7565214134565299E-2</v>
      </c>
      <c r="F68">
        <f>VLOOKUP(A68,'[3]GL-NCEAS_CW_Pesticides_trend_v2'!$A:$B,2,FALSE)</f>
        <v>-1.7565214134565299E-2</v>
      </c>
      <c r="G68">
        <f t="shared" si="3"/>
        <v>0</v>
      </c>
    </row>
    <row r="69" spans="1:7">
      <c r="A69">
        <v>75</v>
      </c>
      <c r="B69">
        <v>-0.86364791687980302</v>
      </c>
      <c r="C69">
        <f>VLOOKUP(A69,'[1]GL-NCEAS_CW_Pesticides_trend_v2'!$A:$B,2,FALSE)</f>
        <v>0.86364791687980302</v>
      </c>
      <c r="D69">
        <f t="shared" si="2"/>
        <v>0</v>
      </c>
      <c r="E69">
        <f>VLOOKUP(A69,'[2]GL-NCEAS_CW_Pesticides_trend_v2'!$A:$B,2,FALSE)</f>
        <v>-0.95856542116557097</v>
      </c>
      <c r="F69">
        <f>VLOOKUP(A69,'[3]GL-NCEAS_CW_Pesticides_trend_v2'!$A:$B,2,FALSE)</f>
        <v>0.95856542116557097</v>
      </c>
      <c r="G69">
        <f t="shared" si="3"/>
        <v>0</v>
      </c>
    </row>
    <row r="70" spans="1:7">
      <c r="A70">
        <v>76</v>
      </c>
      <c r="B70">
        <v>0.45493473785716099</v>
      </c>
      <c r="C70">
        <f>VLOOKUP(A70,'[1]GL-NCEAS_CW_Pesticides_trend_v2'!$A:$B,2,FALSE)</f>
        <v>-0.45493473785716099</v>
      </c>
      <c r="D70">
        <f t="shared" si="2"/>
        <v>0</v>
      </c>
      <c r="E70">
        <f>VLOOKUP(A70,'[2]GL-NCEAS_CW_Pesticides_trend_v2'!$A:$B,2,FALSE)</f>
        <v>0.39084183334983802</v>
      </c>
      <c r="F70">
        <f>VLOOKUP(A70,'[3]GL-NCEAS_CW_Pesticides_trend_v2'!$A:$B,2,FALSE)</f>
        <v>-0.39084183334983802</v>
      </c>
      <c r="G70">
        <f t="shared" si="3"/>
        <v>0</v>
      </c>
    </row>
    <row r="71" spans="1:7">
      <c r="A71">
        <v>77</v>
      </c>
      <c r="B71">
        <v>-9.9907777436213305E-2</v>
      </c>
      <c r="C71">
        <f>VLOOKUP(A71,'[1]GL-NCEAS_CW_Pesticides_trend_v2'!$A:$B,2,FALSE)</f>
        <v>9.9907777436213305E-2</v>
      </c>
      <c r="D71">
        <f t="shared" si="2"/>
        <v>0</v>
      </c>
      <c r="E71">
        <f>VLOOKUP(A71,'[2]GL-NCEAS_CW_Pesticides_trend_v2'!$A:$B,2,FALSE)</f>
        <v>-0.102470128274895</v>
      </c>
      <c r="F71">
        <f>VLOOKUP(A71,'[3]GL-NCEAS_CW_Pesticides_trend_v2'!$A:$B,2,FALSE)</f>
        <v>0.102470128274895</v>
      </c>
      <c r="G71">
        <f t="shared" si="3"/>
        <v>0</v>
      </c>
    </row>
    <row r="72" spans="1:7">
      <c r="A72">
        <v>78</v>
      </c>
      <c r="B72">
        <v>-4.97517024431769E-2</v>
      </c>
      <c r="C72">
        <f>VLOOKUP(A72,'[1]GL-NCEAS_CW_Pesticides_trend_v2'!$A:$B,2,FALSE)</f>
        <v>4.97517024431769E-2</v>
      </c>
      <c r="D72">
        <f t="shared" si="2"/>
        <v>0</v>
      </c>
      <c r="E72">
        <f>VLOOKUP(A72,'[2]GL-NCEAS_CW_Pesticides_trend_v2'!$A:$B,2,FALSE)</f>
        <v>-5.0375969808566998E-2</v>
      </c>
      <c r="F72">
        <f>VLOOKUP(A72,'[3]GL-NCEAS_CW_Pesticides_trend_v2'!$A:$B,2,FALSE)</f>
        <v>5.0375969808566998E-2</v>
      </c>
      <c r="G72">
        <f t="shared" si="3"/>
        <v>0</v>
      </c>
    </row>
    <row r="73" spans="1:7">
      <c r="A73">
        <v>79</v>
      </c>
      <c r="B73">
        <v>-8.4237799498165095E-2</v>
      </c>
      <c r="C73">
        <f>VLOOKUP(A73,'[1]GL-NCEAS_CW_Pesticides_trend_v2'!$A:$B,2,FALSE)</f>
        <v>8.4237799498165095E-2</v>
      </c>
      <c r="D73">
        <f t="shared" si="2"/>
        <v>0</v>
      </c>
      <c r="E73">
        <f>VLOOKUP(A73,'[2]GL-NCEAS_CW_Pesticides_trend_v2'!$A:$B,2,FALSE)</f>
        <v>-8.6051199863055497E-2</v>
      </c>
      <c r="F73">
        <f>VLOOKUP(A73,'[3]GL-NCEAS_CW_Pesticides_trend_v2'!$A:$B,2,FALSE)</f>
        <v>8.6051199863055497E-2</v>
      </c>
      <c r="G73">
        <f t="shared" si="3"/>
        <v>0</v>
      </c>
    </row>
    <row r="74" spans="1:7">
      <c r="A74">
        <v>80</v>
      </c>
      <c r="B74">
        <v>7.1684508854290101E-4</v>
      </c>
      <c r="C74">
        <f>VLOOKUP(A74,'[1]GL-NCEAS_CW_Pesticides_trend_v2'!$A:$B,2,FALSE)</f>
        <v>-7.1684508854290101E-4</v>
      </c>
      <c r="D74">
        <f t="shared" si="2"/>
        <v>0</v>
      </c>
      <c r="E74">
        <f>VLOOKUP(A74,'[2]GL-NCEAS_CW_Pesticides_trend_v2'!$A:$B,2,FALSE)</f>
        <v>7.1671656591011602E-4</v>
      </c>
      <c r="F74">
        <f>VLOOKUP(A74,'[3]GL-NCEAS_CW_Pesticides_trend_v2'!$A:$B,2,FALSE)</f>
        <v>-7.1671656591011602E-4</v>
      </c>
      <c r="G74">
        <f t="shared" si="3"/>
        <v>0</v>
      </c>
    </row>
    <row r="75" spans="1:7">
      <c r="A75">
        <v>81</v>
      </c>
      <c r="B75">
        <v>0.138269395549661</v>
      </c>
      <c r="C75">
        <f>VLOOKUP(A75,'[1]GL-NCEAS_CW_Pesticides_trend_v2'!$A:$B,2,FALSE)</f>
        <v>-0.138269395549661</v>
      </c>
      <c r="D75">
        <f t="shared" si="2"/>
        <v>0</v>
      </c>
      <c r="E75">
        <f>VLOOKUP(A75,'[2]GL-NCEAS_CW_Pesticides_trend_v2'!$A:$B,2,FALSE)</f>
        <v>0.133649487100435</v>
      </c>
      <c r="F75">
        <f>VLOOKUP(A75,'[3]GL-NCEAS_CW_Pesticides_trend_v2'!$A:$B,2,FALSE)</f>
        <v>-0.133649487100435</v>
      </c>
      <c r="G75">
        <f t="shared" si="3"/>
        <v>0</v>
      </c>
    </row>
    <row r="76" spans="1:7">
      <c r="A76">
        <v>82</v>
      </c>
      <c r="B76">
        <v>-4.9763727573526803E-2</v>
      </c>
      <c r="C76">
        <f>VLOOKUP(A76,'[1]GL-NCEAS_CW_Pesticides_trend_v2'!$A:$B,2,FALSE)</f>
        <v>4.9763727573526803E-2</v>
      </c>
      <c r="D76">
        <f t="shared" si="2"/>
        <v>0</v>
      </c>
      <c r="E76">
        <f>VLOOKUP(A76,'[2]GL-NCEAS_CW_Pesticides_trend_v2'!$A:$B,2,FALSE)</f>
        <v>-5.0390609263983602E-2</v>
      </c>
      <c r="F76">
        <f>VLOOKUP(A76,'[3]GL-NCEAS_CW_Pesticides_trend_v2'!$A:$B,2,FALSE)</f>
        <v>5.0390609263983602E-2</v>
      </c>
      <c r="G76">
        <f t="shared" si="3"/>
        <v>0</v>
      </c>
    </row>
    <row r="77" spans="1:7">
      <c r="A77">
        <v>84</v>
      </c>
      <c r="B77">
        <v>-1</v>
      </c>
      <c r="C77">
        <f>VLOOKUP(A77,'[1]GL-NCEAS_CW_Pesticides_trend_v2'!$A:$B,2,FALSE)</f>
        <v>1</v>
      </c>
      <c r="D77">
        <f t="shared" si="2"/>
        <v>0</v>
      </c>
      <c r="E77">
        <f>VLOOKUP(A77,'[2]GL-NCEAS_CW_Pesticides_trend_v2'!$A:$B,2,FALSE)</f>
        <v>1</v>
      </c>
      <c r="F77">
        <f>VLOOKUP(A77,'[3]GL-NCEAS_CW_Pesticides_trend_v2'!$A:$B,2,FALSE)</f>
        <v>-1</v>
      </c>
      <c r="G77">
        <f t="shared" si="3"/>
        <v>0</v>
      </c>
    </row>
    <row r="78" spans="1:7">
      <c r="A78">
        <v>85</v>
      </c>
      <c r="B78">
        <v>-3.3143505673045401E-2</v>
      </c>
      <c r="C78">
        <f>VLOOKUP(A78,'[1]GL-NCEAS_CW_Pesticides_trend_v2'!$A:$B,2,FALSE)</f>
        <v>3.3143505673045401E-2</v>
      </c>
      <c r="D78">
        <f t="shared" si="2"/>
        <v>0</v>
      </c>
      <c r="E78">
        <f>VLOOKUP(A78,'[2]GL-NCEAS_CW_Pesticides_trend_v2'!$A:$B,2,FALSE)</f>
        <v>-3.3420414216397701E-2</v>
      </c>
      <c r="F78">
        <f>VLOOKUP(A78,'[3]GL-NCEAS_CW_Pesticides_trend_v2'!$A:$B,2,FALSE)</f>
        <v>3.3420414216397701E-2</v>
      </c>
      <c r="G78">
        <f t="shared" si="3"/>
        <v>0</v>
      </c>
    </row>
    <row r="79" spans="1:7">
      <c r="A79">
        <v>86</v>
      </c>
      <c r="B79">
        <v>-3.4034877964367501E-2</v>
      </c>
      <c r="C79">
        <f>VLOOKUP(A79,'[1]GL-NCEAS_CW_Pesticides_trend_v2'!$A:$B,2,FALSE)</f>
        <v>3.4034877964367501E-2</v>
      </c>
      <c r="D79">
        <f t="shared" si="2"/>
        <v>0</v>
      </c>
      <c r="E79">
        <f>VLOOKUP(A79,'[2]GL-NCEAS_CW_Pesticides_trend_v2'!$A:$B,2,FALSE)</f>
        <v>-3.4326950849735499E-2</v>
      </c>
      <c r="F79">
        <f>VLOOKUP(A79,'[3]GL-NCEAS_CW_Pesticides_trend_v2'!$A:$B,2,FALSE)</f>
        <v>3.4326950849735499E-2</v>
      </c>
      <c r="G79">
        <f t="shared" si="3"/>
        <v>0</v>
      </c>
    </row>
    <row r="80" spans="1:7">
      <c r="A80">
        <v>88</v>
      </c>
      <c r="B80">
        <v>-3.2497610469818597E-2</v>
      </c>
      <c r="C80">
        <f>VLOOKUP(A80,'[1]GL-NCEAS_CW_Pesticides_trend_v2'!$A:$B,2,FALSE)</f>
        <v>3.2497610469818597E-2</v>
      </c>
      <c r="D80">
        <f t="shared" si="2"/>
        <v>0</v>
      </c>
      <c r="E80">
        <f>VLOOKUP(A80,'[2]GL-NCEAS_CW_Pesticides_trend_v2'!$A:$B,2,FALSE)</f>
        <v>-3.2767172208848797E-2</v>
      </c>
      <c r="F80">
        <f>VLOOKUP(A80,'[3]GL-NCEAS_CW_Pesticides_trend_v2'!$A:$B,2,FALSE)</f>
        <v>3.2767172208848797E-2</v>
      </c>
      <c r="G80">
        <f t="shared" si="3"/>
        <v>0</v>
      </c>
    </row>
    <row r="81" spans="1:7">
      <c r="A81">
        <v>89</v>
      </c>
      <c r="B81">
        <v>0</v>
      </c>
      <c r="C81">
        <f>VLOOKUP(A81,'[1]GL-NCEAS_CW_Pesticides_trend_v2'!$A:$B,2,FALSE)</f>
        <v>0</v>
      </c>
      <c r="D81">
        <f t="shared" si="2"/>
        <v>0</v>
      </c>
      <c r="E81">
        <f>VLOOKUP(A81,'[2]GL-NCEAS_CW_Pesticides_trend_v2'!$A:$B,2,FALSE)</f>
        <v>0</v>
      </c>
      <c r="F81">
        <f>VLOOKUP(A81,'[3]GL-NCEAS_CW_Pesticides_trend_v2'!$A:$B,2,FALSE)</f>
        <v>0</v>
      </c>
      <c r="G81">
        <f t="shared" si="3"/>
        <v>0</v>
      </c>
    </row>
    <row r="82" spans="1:7">
      <c r="A82">
        <v>90</v>
      </c>
      <c r="B82">
        <v>0</v>
      </c>
      <c r="C82">
        <f>VLOOKUP(A82,'[1]GL-NCEAS_CW_Pesticides_trend_v2'!$A:$B,2,FALSE)</f>
        <v>0</v>
      </c>
      <c r="D82">
        <f t="shared" si="2"/>
        <v>0</v>
      </c>
      <c r="E82">
        <f>VLOOKUP(A82,'[2]GL-NCEAS_CW_Pesticides_trend_v2'!$A:$B,2,FALSE)</f>
        <v>0</v>
      </c>
      <c r="F82">
        <f>VLOOKUP(A82,'[3]GL-NCEAS_CW_Pesticides_trend_v2'!$A:$B,2,FALSE)</f>
        <v>0</v>
      </c>
      <c r="G82">
        <f t="shared" si="3"/>
        <v>0</v>
      </c>
    </row>
    <row r="83" spans="1:7">
      <c r="A83">
        <v>92</v>
      </c>
      <c r="B83">
        <v>0</v>
      </c>
      <c r="C83">
        <f>VLOOKUP(A83,'[1]GL-NCEAS_CW_Pesticides_trend_v2'!$A:$B,2,FALSE)</f>
        <v>0</v>
      </c>
      <c r="D83">
        <f t="shared" si="2"/>
        <v>0</v>
      </c>
      <c r="E83">
        <f>VLOOKUP(A83,'[2]GL-NCEAS_CW_Pesticides_trend_v2'!$A:$B,2,FALSE)</f>
        <v>0</v>
      </c>
      <c r="F83">
        <f>VLOOKUP(A83,'[3]GL-NCEAS_CW_Pesticides_trend_v2'!$A:$B,2,FALSE)</f>
        <v>0</v>
      </c>
      <c r="G83">
        <f t="shared" si="3"/>
        <v>0</v>
      </c>
    </row>
    <row r="84" spans="1:7">
      <c r="A84">
        <v>93</v>
      </c>
      <c r="B84">
        <v>0</v>
      </c>
      <c r="C84">
        <f>VLOOKUP(A84,'[1]GL-NCEAS_CW_Pesticides_trend_v2'!$A:$B,2,FALSE)</f>
        <v>0</v>
      </c>
      <c r="D84">
        <f t="shared" si="2"/>
        <v>0</v>
      </c>
      <c r="E84">
        <f>VLOOKUP(A84,'[2]GL-NCEAS_CW_Pesticides_trend_v2'!$A:$B,2,FALSE)</f>
        <v>0</v>
      </c>
      <c r="F84">
        <f>VLOOKUP(A84,'[3]GL-NCEAS_CW_Pesticides_trend_v2'!$A:$B,2,FALSE)</f>
        <v>0</v>
      </c>
      <c r="G84">
        <f t="shared" si="3"/>
        <v>0</v>
      </c>
    </row>
    <row r="85" spans="1:7">
      <c r="A85">
        <v>95</v>
      </c>
      <c r="B85">
        <v>-4.5818849490133901E-2</v>
      </c>
      <c r="C85">
        <f>VLOOKUP(A85,'[1]GL-NCEAS_CW_Pesticides_trend_v2'!$A:$B,2,FALSE)</f>
        <v>4.5818849490133901E-2</v>
      </c>
      <c r="D85">
        <f t="shared" si="2"/>
        <v>0</v>
      </c>
      <c r="E85">
        <f>VLOOKUP(A85,'[2]GL-NCEAS_CW_Pesticides_trend_v2'!$A:$B,2,FALSE)</f>
        <v>-4.6346608608474803E-2</v>
      </c>
      <c r="F85">
        <f>VLOOKUP(A85,'[3]GL-NCEAS_CW_Pesticides_trend_v2'!$A:$B,2,FALSE)</f>
        <v>4.6346608608474803E-2</v>
      </c>
      <c r="G85">
        <f t="shared" si="3"/>
        <v>0</v>
      </c>
    </row>
    <row r="86" spans="1:7">
      <c r="A86">
        <v>96</v>
      </c>
      <c r="B86">
        <v>-0.11865488016039399</v>
      </c>
      <c r="C86">
        <f>VLOOKUP(A86,'[1]GL-NCEAS_CW_Pesticides_trend_v2'!$A:$B,2,FALSE)</f>
        <v>0.11865488016039399</v>
      </c>
      <c r="D86">
        <f t="shared" si="2"/>
        <v>0</v>
      </c>
      <c r="E86">
        <f>VLOOKUP(A86,'[2]GL-NCEAS_CW_Pesticides_trend_v2'!$A:$B,2,FALSE)</f>
        <v>-0.12228433994379</v>
      </c>
      <c r="F86">
        <f>VLOOKUP(A86,'[3]GL-NCEAS_CW_Pesticides_trend_v2'!$A:$B,2,FALSE)</f>
        <v>0.12228433994379</v>
      </c>
      <c r="G86">
        <f t="shared" si="3"/>
        <v>0</v>
      </c>
    </row>
    <row r="87" spans="1:7">
      <c r="A87">
        <v>97</v>
      </c>
      <c r="B87">
        <v>-0.16822667708693001</v>
      </c>
      <c r="C87">
        <f>VLOOKUP(A87,'[1]GL-NCEAS_CW_Pesticides_trend_v2'!$A:$B,2,FALSE)</f>
        <v>0.16822667708693001</v>
      </c>
      <c r="D87">
        <f t="shared" si="2"/>
        <v>0</v>
      </c>
      <c r="E87">
        <f>VLOOKUP(A87,'[2]GL-NCEAS_CW_Pesticides_trend_v2'!$A:$B,2,FALSE)</f>
        <v>-0.17561234750600199</v>
      </c>
      <c r="F87">
        <f>VLOOKUP(A87,'[3]GL-NCEAS_CW_Pesticides_trend_v2'!$A:$B,2,FALSE)</f>
        <v>0.17561234750600199</v>
      </c>
      <c r="G87">
        <f t="shared" si="3"/>
        <v>0</v>
      </c>
    </row>
    <row r="88" spans="1:7">
      <c r="A88">
        <v>98</v>
      </c>
      <c r="B88">
        <v>-3.7579407686815398E-2</v>
      </c>
      <c r="C88">
        <f>VLOOKUP(A88,'[1]GL-NCEAS_CW_Pesticides_trend_v2'!$A:$B,2,FALSE)</f>
        <v>3.7579407686815398E-2</v>
      </c>
      <c r="D88">
        <f t="shared" si="2"/>
        <v>0</v>
      </c>
      <c r="E88">
        <f>VLOOKUP(A88,'[2]GL-NCEAS_CW_Pesticides_trend_v2'!$A:$B,2,FALSE)</f>
        <v>-4.7182637900316099E-2</v>
      </c>
      <c r="F88">
        <f>VLOOKUP(A88,'[3]GL-NCEAS_CW_Pesticides_trend_v2'!$A:$B,2,FALSE)</f>
        <v>4.7182637900316099E-2</v>
      </c>
      <c r="G88">
        <f t="shared" si="3"/>
        <v>0</v>
      </c>
    </row>
    <row r="89" spans="1:7">
      <c r="A89">
        <v>99</v>
      </c>
      <c r="B89">
        <v>-0.114279768952033</v>
      </c>
      <c r="C89">
        <f>VLOOKUP(A89,'[1]GL-NCEAS_CW_Pesticides_trend_v2'!$A:$B,2,FALSE)</f>
        <v>0.114279768952033</v>
      </c>
      <c r="D89">
        <f t="shared" si="2"/>
        <v>0</v>
      </c>
      <c r="E89">
        <f>VLOOKUP(A89,'[2]GL-NCEAS_CW_Pesticides_trend_v2'!$A:$B,2,FALSE)</f>
        <v>-0.11764071518368099</v>
      </c>
      <c r="F89">
        <f>VLOOKUP(A89,'[3]GL-NCEAS_CW_Pesticides_trend_v2'!$A:$B,2,FALSE)</f>
        <v>0.11764071518368099</v>
      </c>
      <c r="G89">
        <f t="shared" si="3"/>
        <v>0</v>
      </c>
    </row>
    <row r="90" spans="1:7">
      <c r="A90">
        <v>100</v>
      </c>
      <c r="B90">
        <v>-0.12637163006914201</v>
      </c>
      <c r="C90">
        <f>VLOOKUP(A90,'[1]GL-NCEAS_CW_Pesticides_trend_v2'!$A:$B,2,FALSE)</f>
        <v>0.12637163006914201</v>
      </c>
      <c r="D90">
        <f t="shared" si="2"/>
        <v>0</v>
      </c>
      <c r="E90">
        <f>VLOOKUP(A90,'[2]GL-NCEAS_CW_Pesticides_trend_v2'!$A:$B,2,FALSE)</f>
        <v>-0.13049432521724899</v>
      </c>
      <c r="F90">
        <f>VLOOKUP(A90,'[3]GL-NCEAS_CW_Pesticides_trend_v2'!$A:$B,2,FALSE)</f>
        <v>0.13049432521724899</v>
      </c>
      <c r="G90">
        <f t="shared" si="3"/>
        <v>0</v>
      </c>
    </row>
    <row r="91" spans="1:7">
      <c r="A91">
        <v>101</v>
      </c>
      <c r="B91">
        <v>-0.16346553903445901</v>
      </c>
      <c r="C91">
        <f>VLOOKUP(A91,'[1]GL-NCEAS_CW_Pesticides_trend_v2'!$A:$B,2,FALSE)</f>
        <v>0.16346553903445901</v>
      </c>
      <c r="D91">
        <f t="shared" si="2"/>
        <v>0</v>
      </c>
      <c r="E91">
        <f>VLOOKUP(A91,'[2]GL-NCEAS_CW_Pesticides_trend_v2'!$A:$B,2,FALSE)</f>
        <v>-0.17043027335146901</v>
      </c>
      <c r="F91">
        <f>VLOOKUP(A91,'[3]GL-NCEAS_CW_Pesticides_trend_v2'!$A:$B,2,FALSE)</f>
        <v>0.17043027335146901</v>
      </c>
      <c r="G91">
        <f t="shared" si="3"/>
        <v>0</v>
      </c>
    </row>
    <row r="92" spans="1:7">
      <c r="A92">
        <v>102</v>
      </c>
      <c r="B92">
        <v>7.5574452964984398E-3</v>
      </c>
      <c r="C92">
        <f>VLOOKUP(A92,'[1]GL-NCEAS_CW_Pesticides_trend_v2'!$A:$B,2,FALSE)</f>
        <v>-7.5574452964984398E-3</v>
      </c>
      <c r="D92">
        <f t="shared" si="2"/>
        <v>0</v>
      </c>
      <c r="E92">
        <f>VLOOKUP(A92,'[2]GL-NCEAS_CW_Pesticides_trend_v2'!$A:$B,2,FALSE)</f>
        <v>7.5465907347090503E-3</v>
      </c>
      <c r="F92">
        <f>VLOOKUP(A92,'[3]GL-NCEAS_CW_Pesticides_trend_v2'!$A:$B,2,FALSE)</f>
        <v>-7.5465907347090503E-3</v>
      </c>
      <c r="G92">
        <f t="shared" si="3"/>
        <v>0</v>
      </c>
    </row>
    <row r="93" spans="1:7">
      <c r="A93">
        <v>103</v>
      </c>
      <c r="B93">
        <v>-6.9930867478540507E-2</v>
      </c>
      <c r="C93">
        <f>VLOOKUP(A93,'[1]GL-NCEAS_CW_Pesticides_trend_v2'!$A:$B,2,FALSE)</f>
        <v>6.9930867478540507E-2</v>
      </c>
      <c r="D93">
        <f t="shared" si="2"/>
        <v>0</v>
      </c>
      <c r="E93">
        <f>VLOOKUP(A93,'[2]GL-NCEAS_CW_Pesticides_trend_v2'!$A:$B,2,FALSE)</f>
        <v>-7.1177998987676794E-2</v>
      </c>
      <c r="F93">
        <f>VLOOKUP(A93,'[3]GL-NCEAS_CW_Pesticides_trend_v2'!$A:$B,2,FALSE)</f>
        <v>7.1177998987676794E-2</v>
      </c>
      <c r="G93">
        <f t="shared" si="3"/>
        <v>0</v>
      </c>
    </row>
    <row r="94" spans="1:7">
      <c r="A94">
        <v>104</v>
      </c>
      <c r="B94">
        <v>-0.117524963536408</v>
      </c>
      <c r="C94">
        <f>VLOOKUP(A94,'[1]GL-NCEAS_CW_Pesticides_trend_v2'!$A:$B,2,FALSE)</f>
        <v>0.117524963536408</v>
      </c>
      <c r="D94">
        <f t="shared" si="2"/>
        <v>0</v>
      </c>
      <c r="E94">
        <f>VLOOKUP(A94,'[2]GL-NCEAS_CW_Pesticides_trend_v2'!$A:$B,2,FALSE)</f>
        <v>-0.121082518169589</v>
      </c>
      <c r="F94">
        <f>VLOOKUP(A94,'[3]GL-NCEAS_CW_Pesticides_trend_v2'!$A:$B,2,FALSE)</f>
        <v>0.121082518169589</v>
      </c>
      <c r="G94">
        <f t="shared" si="3"/>
        <v>0</v>
      </c>
    </row>
    <row r="95" spans="1:7">
      <c r="A95">
        <v>106</v>
      </c>
      <c r="B95">
        <v>-0.38331761148256999</v>
      </c>
      <c r="C95">
        <f>VLOOKUP(A95,'[1]GL-NCEAS_CW_Pesticides_trend_v2'!$A:$B,2,FALSE)</f>
        <v>0.38331761148256999</v>
      </c>
      <c r="D95">
        <f t="shared" si="2"/>
        <v>0</v>
      </c>
      <c r="E95">
        <f>VLOOKUP(A95,'[2]GL-NCEAS_CW_Pesticides_trend_v2'!$A:$B,2,FALSE)</f>
        <v>-0.42394390251083303</v>
      </c>
      <c r="F95">
        <f>VLOOKUP(A95,'[3]GL-NCEAS_CW_Pesticides_trend_v2'!$A:$B,2,FALSE)</f>
        <v>0.42394390251083303</v>
      </c>
      <c r="G95">
        <f t="shared" si="3"/>
        <v>0</v>
      </c>
    </row>
    <row r="96" spans="1:7">
      <c r="A96">
        <v>108</v>
      </c>
      <c r="B96">
        <v>-2.4464059066129501E-2</v>
      </c>
      <c r="C96">
        <f>VLOOKUP(A96,'[1]GL-NCEAS_CW_Pesticides_trend_v2'!$A:$B,2,FALSE)</f>
        <v>2.4464059066129501E-2</v>
      </c>
      <c r="D96">
        <f t="shared" si="2"/>
        <v>0</v>
      </c>
      <c r="E96">
        <f>VLOOKUP(A96,'[2]GL-NCEAS_CW_Pesticides_trend_v2'!$A:$B,2,FALSE)</f>
        <v>-2.4615680215364401E-2</v>
      </c>
      <c r="F96">
        <f>VLOOKUP(A96,'[3]GL-NCEAS_CW_Pesticides_trend_v2'!$A:$B,2,FALSE)</f>
        <v>2.4615680215364401E-2</v>
      </c>
      <c r="G96">
        <f t="shared" si="3"/>
        <v>0</v>
      </c>
    </row>
    <row r="97" spans="1:7">
      <c r="A97">
        <v>110</v>
      </c>
      <c r="B97">
        <v>-0.28791651843944999</v>
      </c>
      <c r="C97">
        <f>VLOOKUP(A97,'[1]GL-NCEAS_CW_Pesticides_trend_v2'!$A:$B,2,FALSE)</f>
        <v>0.28791651843944999</v>
      </c>
      <c r="D97">
        <f t="shared" si="2"/>
        <v>0</v>
      </c>
      <c r="E97">
        <f>VLOOKUP(A97,'[2]GL-NCEAS_CW_Pesticides_trend_v2'!$A:$B,2,FALSE)</f>
        <v>-0.31024789164322802</v>
      </c>
      <c r="F97">
        <f>VLOOKUP(A97,'[3]GL-NCEAS_CW_Pesticides_trend_v2'!$A:$B,2,FALSE)</f>
        <v>0.31024789164322802</v>
      </c>
      <c r="G97">
        <f t="shared" si="3"/>
        <v>0</v>
      </c>
    </row>
    <row r="98" spans="1:7">
      <c r="A98">
        <v>111</v>
      </c>
      <c r="B98">
        <v>-0.11867903368119399</v>
      </c>
      <c r="C98">
        <f>VLOOKUP(A98,'[1]GL-NCEAS_CW_Pesticides_trend_v2'!$A:$B,2,FALSE)</f>
        <v>0.11867903368119399</v>
      </c>
      <c r="D98">
        <f t="shared" si="2"/>
        <v>0</v>
      </c>
      <c r="E98">
        <f>VLOOKUP(A98,'[2]GL-NCEAS_CW_Pesticides_trend_v2'!$A:$B,2,FALSE)</f>
        <v>-0.122306502401378</v>
      </c>
      <c r="F98">
        <f>VLOOKUP(A98,'[3]GL-NCEAS_CW_Pesticides_trend_v2'!$A:$B,2,FALSE)</f>
        <v>0.122306502401378</v>
      </c>
      <c r="G98">
        <f t="shared" si="3"/>
        <v>0</v>
      </c>
    </row>
    <row r="99" spans="1:7">
      <c r="A99">
        <v>112</v>
      </c>
      <c r="B99">
        <v>-1.02721953226537E-2</v>
      </c>
      <c r="C99">
        <f>VLOOKUP(A99,'[1]GL-NCEAS_CW_Pesticides_trend_v2'!$A:$B,2,FALSE)</f>
        <v>1.02721953226537E-2</v>
      </c>
      <c r="D99">
        <f t="shared" si="2"/>
        <v>0</v>
      </c>
      <c r="E99">
        <f>VLOOKUP(A99,'[2]GL-NCEAS_CW_Pesticides_trend_v2'!$A:$B,2,FALSE)</f>
        <v>-1.0299051638655901E-2</v>
      </c>
      <c r="F99">
        <f>VLOOKUP(A99,'[3]GL-NCEAS_CW_Pesticides_trend_v2'!$A:$B,2,FALSE)</f>
        <v>1.0299051638655901E-2</v>
      </c>
      <c r="G99">
        <f t="shared" si="3"/>
        <v>0</v>
      </c>
    </row>
    <row r="100" spans="1:7">
      <c r="A100">
        <v>113</v>
      </c>
      <c r="B100">
        <v>-0.12052312986107699</v>
      </c>
      <c r="C100">
        <f>VLOOKUP(A100,'[1]GL-NCEAS_CW_Pesticides_trend_v2'!$A:$B,2,FALSE)</f>
        <v>0.12052312986107699</v>
      </c>
      <c r="D100">
        <f t="shared" si="2"/>
        <v>0</v>
      </c>
      <c r="E100">
        <f>VLOOKUP(A100,'[2]GL-NCEAS_CW_Pesticides_trend_v2'!$A:$B,2,FALSE)</f>
        <v>-0.124268370956054</v>
      </c>
      <c r="F100">
        <f>VLOOKUP(A100,'[3]GL-NCEAS_CW_Pesticides_trend_v2'!$A:$B,2,FALSE)</f>
        <v>0.124268370956054</v>
      </c>
      <c r="G100">
        <f t="shared" si="3"/>
        <v>0</v>
      </c>
    </row>
    <row r="101" spans="1:7">
      <c r="A101">
        <v>114</v>
      </c>
      <c r="B101">
        <v>-6.5118300196670795E-2</v>
      </c>
      <c r="C101">
        <f>VLOOKUP(A101,'[1]GL-NCEAS_CW_Pesticides_trend_v2'!$A:$B,2,FALSE)</f>
        <v>6.5118300196670795E-2</v>
      </c>
      <c r="D101">
        <f t="shared" si="2"/>
        <v>0</v>
      </c>
      <c r="E101">
        <f>VLOOKUP(A101,'[2]GL-NCEAS_CW_Pesticides_trend_v2'!$A:$B,2,FALSE)</f>
        <v>-6.6195942002442304E-2</v>
      </c>
      <c r="F101">
        <f>VLOOKUP(A101,'[3]GL-NCEAS_CW_Pesticides_trend_v2'!$A:$B,2,FALSE)</f>
        <v>6.6195942002442304E-2</v>
      </c>
      <c r="G101">
        <f t="shared" si="3"/>
        <v>0</v>
      </c>
    </row>
    <row r="102" spans="1:7">
      <c r="A102">
        <v>115</v>
      </c>
      <c r="B102">
        <v>-0.101100634512238</v>
      </c>
      <c r="C102">
        <f>VLOOKUP(A102,'[1]GL-NCEAS_CW_Pesticides_trend_v2'!$A:$B,2,FALSE)</f>
        <v>0.101100634512238</v>
      </c>
      <c r="D102">
        <f t="shared" si="2"/>
        <v>0</v>
      </c>
      <c r="E102">
        <f>VLOOKUP(A102,'[2]GL-NCEAS_CW_Pesticides_trend_v2'!$A:$B,2,FALSE)</f>
        <v>-8.3009715292978098E-2</v>
      </c>
      <c r="F102">
        <f>VLOOKUP(A102,'[3]GL-NCEAS_CW_Pesticides_trend_v2'!$A:$B,2,FALSE)</f>
        <v>8.3009715292978098E-2</v>
      </c>
      <c r="G102">
        <f t="shared" si="3"/>
        <v>0</v>
      </c>
    </row>
    <row r="103" spans="1:7">
      <c r="A103">
        <v>116</v>
      </c>
      <c r="B103">
        <v>-3.05844465021025E-2</v>
      </c>
      <c r="C103">
        <f>VLOOKUP(A103,'[1]GL-NCEAS_CW_Pesticides_trend_v2'!$A:$B,2,FALSE)</f>
        <v>3.05844465021025E-2</v>
      </c>
      <c r="D103">
        <f t="shared" si="2"/>
        <v>0</v>
      </c>
      <c r="E103">
        <f>VLOOKUP(A103,'[2]GL-NCEAS_CW_Pesticides_trend_v2'!$A:$B,2,FALSE)</f>
        <v>-3.08201078612131E-2</v>
      </c>
      <c r="F103">
        <f>VLOOKUP(A103,'[3]GL-NCEAS_CW_Pesticides_trend_v2'!$A:$B,2,FALSE)</f>
        <v>3.08201078612131E-2</v>
      </c>
      <c r="G103">
        <f t="shared" si="3"/>
        <v>0</v>
      </c>
    </row>
    <row r="104" spans="1:7">
      <c r="A104">
        <v>117</v>
      </c>
      <c r="B104">
        <v>-8.4118253196524106E-2</v>
      </c>
      <c r="C104">
        <f>VLOOKUP(A104,'[1]GL-NCEAS_CW_Pesticides_trend_v2'!$A:$B,2,FALSE)</f>
        <v>8.4118253196524106E-2</v>
      </c>
      <c r="D104">
        <f t="shared" si="2"/>
        <v>0</v>
      </c>
      <c r="E104">
        <f>VLOOKUP(A104,'[2]GL-NCEAS_CW_Pesticides_trend_v2'!$A:$B,2,FALSE)</f>
        <v>-8.5925223115003196E-2</v>
      </c>
      <c r="F104">
        <f>VLOOKUP(A104,'[3]GL-NCEAS_CW_Pesticides_trend_v2'!$A:$B,2,FALSE)</f>
        <v>8.5925223115003196E-2</v>
      </c>
      <c r="G104">
        <f t="shared" si="3"/>
        <v>0</v>
      </c>
    </row>
    <row r="105" spans="1:7">
      <c r="A105">
        <v>118</v>
      </c>
      <c r="B105">
        <v>-9.54482850173414E-2</v>
      </c>
      <c r="C105">
        <f>VLOOKUP(A105,'[1]GL-NCEAS_CW_Pesticides_trend_v2'!$A:$B,2,FALSE)</f>
        <v>9.54482850173414E-2</v>
      </c>
      <c r="D105">
        <f t="shared" si="2"/>
        <v>0</v>
      </c>
      <c r="E105">
        <f>VLOOKUP(A105,'[2]GL-NCEAS_CW_Pesticides_trend_v2'!$A:$B,2,FALSE)</f>
        <v>-9.7781555461102898E-2</v>
      </c>
      <c r="F105">
        <f>VLOOKUP(A105,'[3]GL-NCEAS_CW_Pesticides_trend_v2'!$A:$B,2,FALSE)</f>
        <v>9.7781555461102898E-2</v>
      </c>
      <c r="G105">
        <f t="shared" si="3"/>
        <v>0</v>
      </c>
    </row>
    <row r="106" spans="1:7">
      <c r="A106">
        <v>119</v>
      </c>
      <c r="B106">
        <v>-0.14495191092607301</v>
      </c>
      <c r="C106">
        <f>VLOOKUP(A106,'[1]GL-NCEAS_CW_Pesticides_trend_v2'!$A:$B,2,FALSE)</f>
        <v>0.14495191092607301</v>
      </c>
      <c r="D106">
        <f t="shared" si="2"/>
        <v>0</v>
      </c>
      <c r="E106">
        <f>VLOOKUP(A106,'[2]GL-NCEAS_CW_Pesticides_trend_v2'!$A:$B,2,FALSE)</f>
        <v>-0.15040218184245099</v>
      </c>
      <c r="F106">
        <f>VLOOKUP(A106,'[3]GL-NCEAS_CW_Pesticides_trend_v2'!$A:$B,2,FALSE)</f>
        <v>0.15040218184245099</v>
      </c>
      <c r="G106">
        <f t="shared" si="3"/>
        <v>0</v>
      </c>
    </row>
    <row r="107" spans="1:7">
      <c r="A107">
        <v>120</v>
      </c>
      <c r="B107">
        <v>-1.18694490047309E-2</v>
      </c>
      <c r="C107">
        <f>VLOOKUP(A107,'[1]GL-NCEAS_CW_Pesticides_trend_v2'!$A:$B,2,FALSE)</f>
        <v>1.18694490047309E-2</v>
      </c>
      <c r="D107">
        <f t="shared" si="2"/>
        <v>0</v>
      </c>
      <c r="E107">
        <f>VLOOKUP(A107,'[2]GL-NCEAS_CW_Pesticides_trend_v2'!$A:$B,2,FALSE)</f>
        <v>-1.19041510595712E-2</v>
      </c>
      <c r="F107">
        <f>VLOOKUP(A107,'[3]GL-NCEAS_CW_Pesticides_trend_v2'!$A:$B,2,FALSE)</f>
        <v>1.19041510595712E-2</v>
      </c>
      <c r="G107">
        <f t="shared" si="3"/>
        <v>0</v>
      </c>
    </row>
    <row r="108" spans="1:7">
      <c r="A108">
        <v>121</v>
      </c>
      <c r="B108">
        <v>-0.123735300626016</v>
      </c>
      <c r="C108">
        <f>VLOOKUP(A108,'[1]GL-NCEAS_CW_Pesticides_trend_v2'!$A:$B,2,FALSE)</f>
        <v>0.123735300626016</v>
      </c>
      <c r="D108">
        <f t="shared" si="2"/>
        <v>0</v>
      </c>
      <c r="E108">
        <f>VLOOKUP(A108,'[2]GL-NCEAS_CW_Pesticides_trend_v2'!$A:$B,2,FALSE)</f>
        <v>-0.12768505926860499</v>
      </c>
      <c r="F108">
        <f>VLOOKUP(A108,'[3]GL-NCEAS_CW_Pesticides_trend_v2'!$A:$B,2,FALSE)</f>
        <v>0.12768505926860499</v>
      </c>
      <c r="G108">
        <f t="shared" si="3"/>
        <v>0</v>
      </c>
    </row>
    <row r="109" spans="1:7">
      <c r="A109">
        <v>122</v>
      </c>
      <c r="B109">
        <v>-3.7199574265091503E-2</v>
      </c>
      <c r="C109">
        <f>VLOOKUP(A109,'[1]GL-NCEAS_CW_Pesticides_trend_v2'!$A:$B,2,FALSE)</f>
        <v>3.7199574265091503E-2</v>
      </c>
      <c r="D109">
        <f t="shared" si="2"/>
        <v>0</v>
      </c>
      <c r="E109">
        <f>VLOOKUP(A109,'[2]GL-NCEAS_CW_Pesticides_trend_v2'!$A:$B,2,FALSE)</f>
        <v>-3.7548795861076498E-2</v>
      </c>
      <c r="F109">
        <f>VLOOKUP(A109,'[3]GL-NCEAS_CW_Pesticides_trend_v2'!$A:$B,2,FALSE)</f>
        <v>3.7548795861076498E-2</v>
      </c>
      <c r="G109">
        <f t="shared" si="3"/>
        <v>0</v>
      </c>
    </row>
    <row r="110" spans="1:7">
      <c r="A110">
        <v>123</v>
      </c>
      <c r="B110">
        <v>3.9243837956511804E-3</v>
      </c>
      <c r="C110">
        <f>VLOOKUP(A110,'[1]GL-NCEAS_CW_Pesticides_trend_v2'!$A:$B,2,FALSE)</f>
        <v>-3.9243837956511804E-3</v>
      </c>
      <c r="D110">
        <f t="shared" si="2"/>
        <v>0</v>
      </c>
      <c r="E110">
        <f>VLOOKUP(A110,'[2]GL-NCEAS_CW_Pesticides_trend_v2'!$A:$B,2,FALSE)</f>
        <v>3.9211249279595501E-3</v>
      </c>
      <c r="F110">
        <f>VLOOKUP(A110,'[3]GL-NCEAS_CW_Pesticides_trend_v2'!$A:$B,2,FALSE)</f>
        <v>-3.9211249279595501E-3</v>
      </c>
      <c r="G110">
        <f t="shared" si="3"/>
        <v>0</v>
      </c>
    </row>
    <row r="111" spans="1:7">
      <c r="A111">
        <v>124</v>
      </c>
      <c r="B111">
        <v>-1.33855935295812E-2</v>
      </c>
      <c r="C111">
        <f>VLOOKUP(A111,'[1]GL-NCEAS_CW_Pesticides_trend_v2'!$A:$B,2,FALSE)</f>
        <v>1.33855935295812E-2</v>
      </c>
      <c r="D111">
        <f t="shared" si="2"/>
        <v>0</v>
      </c>
      <c r="E111">
        <f>VLOOKUP(A111,'[2]GL-NCEAS_CW_Pesticides_trend_v2'!$A:$B,2,FALSE)</f>
        <v>-1.34317805477925E-2</v>
      </c>
      <c r="F111">
        <f>VLOOKUP(A111,'[3]GL-NCEAS_CW_Pesticides_trend_v2'!$A:$B,2,FALSE)</f>
        <v>1.34317805477925E-2</v>
      </c>
      <c r="G111">
        <f t="shared" si="3"/>
        <v>0</v>
      </c>
    </row>
    <row r="112" spans="1:7">
      <c r="A112">
        <v>125</v>
      </c>
      <c r="B112">
        <v>-1.21826695060431E-2</v>
      </c>
      <c r="C112">
        <f>VLOOKUP(A112,'[1]GL-NCEAS_CW_Pesticides_trend_v2'!$A:$B,2,FALSE)</f>
        <v>1.21826695060431E-2</v>
      </c>
      <c r="D112">
        <f t="shared" si="2"/>
        <v>0</v>
      </c>
      <c r="E112">
        <f>VLOOKUP(A112,'[2]GL-NCEAS_CW_Pesticides_trend_v2'!$A:$B,2,FALSE)</f>
        <v>-1.2216487204020601E-2</v>
      </c>
      <c r="F112">
        <f>VLOOKUP(A112,'[3]GL-NCEAS_CW_Pesticides_trend_v2'!$A:$B,2,FALSE)</f>
        <v>1.2216487204020601E-2</v>
      </c>
      <c r="G112">
        <f t="shared" si="3"/>
        <v>0</v>
      </c>
    </row>
    <row r="113" spans="1:7">
      <c r="A113">
        <v>126</v>
      </c>
      <c r="B113">
        <v>-2.15618644273807E-2</v>
      </c>
      <c r="C113">
        <f>VLOOKUP(A113,'[1]GL-NCEAS_CW_Pesticides_trend_v2'!$A:$B,2,FALSE)</f>
        <v>2.15618644273807E-2</v>
      </c>
      <c r="D113">
        <f t="shared" si="2"/>
        <v>0</v>
      </c>
      <c r="E113">
        <f>VLOOKUP(A113,'[2]GL-NCEAS_CW_Pesticides_trend_v2'!$A:$B,2,FALSE)</f>
        <v>-2.1675963089488E-2</v>
      </c>
      <c r="F113">
        <f>VLOOKUP(A113,'[3]GL-NCEAS_CW_Pesticides_trend_v2'!$A:$B,2,FALSE)</f>
        <v>2.1675963089488E-2</v>
      </c>
      <c r="G113">
        <f t="shared" si="3"/>
        <v>0</v>
      </c>
    </row>
    <row r="114" spans="1:7">
      <c r="A114">
        <v>127</v>
      </c>
      <c r="B114">
        <v>-2.2758509486551899E-2</v>
      </c>
      <c r="C114">
        <f>VLOOKUP(A114,'[1]GL-NCEAS_CW_Pesticides_trend_v2'!$A:$B,2,FALSE)</f>
        <v>2.2758509486551899E-2</v>
      </c>
      <c r="D114">
        <f t="shared" si="2"/>
        <v>0</v>
      </c>
      <c r="E114">
        <f>VLOOKUP(A114,'[2]GL-NCEAS_CW_Pesticides_trend_v2'!$A:$B,2,FALSE)</f>
        <v>-2.2888737876071801E-2</v>
      </c>
      <c r="F114">
        <f>VLOOKUP(A114,'[3]GL-NCEAS_CW_Pesticides_trend_v2'!$A:$B,2,FALSE)</f>
        <v>2.2888737876071801E-2</v>
      </c>
      <c r="G114">
        <f t="shared" si="3"/>
        <v>0</v>
      </c>
    </row>
    <row r="115" spans="1:7">
      <c r="A115">
        <v>129</v>
      </c>
      <c r="B115">
        <v>-5.17985150228914E-2</v>
      </c>
      <c r="C115">
        <f>VLOOKUP(A115,'[1]GL-NCEAS_CW_Pesticides_trend_v2'!$A:$B,2,FALSE)</f>
        <v>5.17985150228914E-2</v>
      </c>
      <c r="D115">
        <f t="shared" si="2"/>
        <v>0</v>
      </c>
      <c r="E115">
        <f>VLOOKUP(A115,'[2]GL-NCEAS_CW_Pesticides_trend_v2'!$A:$B,2,FALSE)</f>
        <v>-5.2478069719578399E-2</v>
      </c>
      <c r="F115">
        <f>VLOOKUP(A115,'[3]GL-NCEAS_CW_Pesticides_trend_v2'!$A:$B,2,FALSE)</f>
        <v>5.2478069719578399E-2</v>
      </c>
      <c r="G115">
        <f t="shared" si="3"/>
        <v>0</v>
      </c>
    </row>
    <row r="116" spans="1:7">
      <c r="A116">
        <v>130</v>
      </c>
      <c r="B116">
        <v>-0.12183122821606</v>
      </c>
      <c r="C116">
        <f>VLOOKUP(A116,'[1]GL-NCEAS_CW_Pesticides_trend_v2'!$A:$B,2,FALSE)</f>
        <v>0.12183122821606</v>
      </c>
      <c r="D116">
        <f t="shared" si="2"/>
        <v>0</v>
      </c>
      <c r="E116">
        <f>VLOOKUP(A116,'[2]GL-NCEAS_CW_Pesticides_trend_v2'!$A:$B,2,FALSE)</f>
        <v>-0.252806963441079</v>
      </c>
      <c r="F116">
        <f>VLOOKUP(A116,'[3]GL-NCEAS_CW_Pesticides_trend_v2'!$A:$B,2,FALSE)</f>
        <v>0.252806963441079</v>
      </c>
      <c r="G116">
        <f t="shared" si="3"/>
        <v>0</v>
      </c>
    </row>
    <row r="117" spans="1:7">
      <c r="A117">
        <v>131</v>
      </c>
      <c r="B117">
        <v>-0.29759548647585499</v>
      </c>
      <c r="C117">
        <f>VLOOKUP(A117,'[1]GL-NCEAS_CW_Pesticides_trend_v2'!$A:$B,2,FALSE)</f>
        <v>0.29759548647585499</v>
      </c>
      <c r="D117">
        <f t="shared" si="2"/>
        <v>0</v>
      </c>
      <c r="E117">
        <f>VLOOKUP(A117,'[2]GL-NCEAS_CW_Pesticides_trend_v2'!$A:$B,2,FALSE)</f>
        <v>-0.31404816153676302</v>
      </c>
      <c r="F117">
        <f>VLOOKUP(A117,'[3]GL-NCEAS_CW_Pesticides_trend_v2'!$A:$B,2,FALSE)</f>
        <v>0.31404816153676302</v>
      </c>
      <c r="G117">
        <f t="shared" si="3"/>
        <v>0</v>
      </c>
    </row>
    <row r="118" spans="1:7">
      <c r="A118">
        <v>132</v>
      </c>
      <c r="B118">
        <v>-5.4245815776483602E-2</v>
      </c>
      <c r="C118">
        <f>VLOOKUP(A118,'[1]GL-NCEAS_CW_Pesticides_trend_v2'!$A:$B,2,FALSE)</f>
        <v>5.4245815776483602E-2</v>
      </c>
      <c r="D118">
        <f t="shared" si="2"/>
        <v>0</v>
      </c>
      <c r="E118">
        <f>VLOOKUP(A118,'[2]GL-NCEAS_CW_Pesticides_trend_v2'!$A:$B,2,FALSE)</f>
        <v>-5.4991573057204597E-2</v>
      </c>
      <c r="F118">
        <f>VLOOKUP(A118,'[3]GL-NCEAS_CW_Pesticides_trend_v2'!$A:$B,2,FALSE)</f>
        <v>5.4991573057204597E-2</v>
      </c>
      <c r="G118">
        <f t="shared" si="3"/>
        <v>0</v>
      </c>
    </row>
    <row r="119" spans="1:7">
      <c r="A119">
        <v>133</v>
      </c>
      <c r="B119">
        <v>1</v>
      </c>
      <c r="C119">
        <f>VLOOKUP(A119,'[1]GL-NCEAS_CW_Pesticides_trend_v2'!$A:$B,2,FALSE)</f>
        <v>-1</v>
      </c>
      <c r="D119">
        <f t="shared" si="2"/>
        <v>0</v>
      </c>
      <c r="E119">
        <f>VLOOKUP(A119,'[2]GL-NCEAS_CW_Pesticides_trend_v2'!$A:$B,2,FALSE)</f>
        <v>1</v>
      </c>
      <c r="F119">
        <f>VLOOKUP(A119,'[3]GL-NCEAS_CW_Pesticides_trend_v2'!$A:$B,2,FALSE)</f>
        <v>-1</v>
      </c>
      <c r="G119">
        <f t="shared" si="3"/>
        <v>0</v>
      </c>
    </row>
    <row r="120" spans="1:7">
      <c r="A120">
        <v>134</v>
      </c>
      <c r="B120">
        <v>-1</v>
      </c>
      <c r="C120">
        <f>VLOOKUP(A120,'[1]GL-NCEAS_CW_Pesticides_trend_v2'!$A:$B,2,FALSE)</f>
        <v>1</v>
      </c>
      <c r="D120">
        <f t="shared" si="2"/>
        <v>0</v>
      </c>
      <c r="E120">
        <f>VLOOKUP(A120,'[2]GL-NCEAS_CW_Pesticides_trend_v2'!$A:$B,2,FALSE)</f>
        <v>1</v>
      </c>
      <c r="F120">
        <f>VLOOKUP(A120,'[3]GL-NCEAS_CW_Pesticides_trend_v2'!$A:$B,2,FALSE)</f>
        <v>-1</v>
      </c>
      <c r="G120">
        <f t="shared" si="3"/>
        <v>0</v>
      </c>
    </row>
    <row r="121" spans="1:7">
      <c r="A121">
        <v>135</v>
      </c>
      <c r="B121">
        <v>-6.1836750705249403E-2</v>
      </c>
      <c r="C121">
        <f>VLOOKUP(A121,'[1]GL-NCEAS_CW_Pesticides_trend_v2'!$A:$B,2,FALSE)</f>
        <v>6.1836750705249403E-2</v>
      </c>
      <c r="D121">
        <f t="shared" si="2"/>
        <v>0</v>
      </c>
      <c r="E121">
        <f>VLOOKUP(A121,'[2]GL-NCEAS_CW_Pesticides_trend_v2'!$A:$B,2,FALSE)</f>
        <v>-6.2810089157845E-2</v>
      </c>
      <c r="F121">
        <f>VLOOKUP(A121,'[3]GL-NCEAS_CW_Pesticides_trend_v2'!$A:$B,2,FALSE)</f>
        <v>6.2810089157845E-2</v>
      </c>
      <c r="G121">
        <f t="shared" si="3"/>
        <v>0</v>
      </c>
    </row>
    <row r="122" spans="1:7">
      <c r="A122">
        <v>136</v>
      </c>
      <c r="B122">
        <v>-0.29008699911736502</v>
      </c>
      <c r="C122">
        <f>VLOOKUP(A122,'[1]GL-NCEAS_CW_Pesticides_trend_v2'!$A:$B,2,FALSE)</f>
        <v>0.29008699911736502</v>
      </c>
      <c r="D122">
        <f t="shared" si="2"/>
        <v>0</v>
      </c>
      <c r="E122">
        <f>VLOOKUP(A122,'[2]GL-NCEAS_CW_Pesticides_trend_v2'!$A:$B,2,FALSE)</f>
        <v>-0.32724523877827399</v>
      </c>
      <c r="F122">
        <f>VLOOKUP(A122,'[3]GL-NCEAS_CW_Pesticides_trend_v2'!$A:$B,2,FALSE)</f>
        <v>0.32724523877827399</v>
      </c>
      <c r="G122">
        <f t="shared" si="3"/>
        <v>0</v>
      </c>
    </row>
    <row r="123" spans="1:7">
      <c r="A123">
        <v>137</v>
      </c>
      <c r="B123">
        <v>-0.255333409472358</v>
      </c>
      <c r="C123">
        <f>VLOOKUP(A123,'[1]GL-NCEAS_CW_Pesticides_trend_v2'!$A:$B,2,FALSE)</f>
        <v>0.255333409472358</v>
      </c>
      <c r="D123">
        <f t="shared" si="2"/>
        <v>0</v>
      </c>
      <c r="E123">
        <f>VLOOKUP(A123,'[2]GL-NCEAS_CW_Pesticides_trend_v2'!$A:$B,2,FALSE)</f>
        <v>-0.25765769665769001</v>
      </c>
      <c r="F123">
        <f>VLOOKUP(A123,'[3]GL-NCEAS_CW_Pesticides_trend_v2'!$A:$B,2,FALSE)</f>
        <v>0.25765769665769001</v>
      </c>
      <c r="G123">
        <f t="shared" si="3"/>
        <v>0</v>
      </c>
    </row>
    <row r="124" spans="1:7">
      <c r="A124">
        <v>138</v>
      </c>
      <c r="B124">
        <v>1</v>
      </c>
      <c r="C124">
        <f>VLOOKUP(A124,'[1]GL-NCEAS_CW_Pesticides_trend_v2'!$A:$B,2,FALSE)</f>
        <v>-1</v>
      </c>
      <c r="D124">
        <f t="shared" si="2"/>
        <v>0</v>
      </c>
      <c r="E124">
        <f>VLOOKUP(A124,'[2]GL-NCEAS_CW_Pesticides_trend_v2'!$A:$B,2,FALSE)</f>
        <v>1</v>
      </c>
      <c r="F124">
        <f>VLOOKUP(A124,'[3]GL-NCEAS_CW_Pesticides_trend_v2'!$A:$B,2,FALSE)</f>
        <v>-1</v>
      </c>
      <c r="G124">
        <f t="shared" si="3"/>
        <v>0</v>
      </c>
    </row>
    <row r="125" spans="1:7">
      <c r="A125">
        <v>139</v>
      </c>
      <c r="B125">
        <v>-5.12496619077909E-2</v>
      </c>
      <c r="C125">
        <f>VLOOKUP(A125,'[1]GL-NCEAS_CW_Pesticides_trend_v2'!$A:$B,2,FALSE)</f>
        <v>5.12496619077909E-2</v>
      </c>
      <c r="D125">
        <f t="shared" si="2"/>
        <v>0</v>
      </c>
      <c r="E125">
        <f>VLOOKUP(A125,'[2]GL-NCEAS_CW_Pesticides_trend_v2'!$A:$B,2,FALSE)</f>
        <v>-5.1914854543914701E-2</v>
      </c>
      <c r="F125">
        <f>VLOOKUP(A125,'[3]GL-NCEAS_CW_Pesticides_trend_v2'!$A:$B,2,FALSE)</f>
        <v>5.1914854543914701E-2</v>
      </c>
      <c r="G125">
        <f t="shared" si="3"/>
        <v>0</v>
      </c>
    </row>
    <row r="126" spans="1:7">
      <c r="A126">
        <v>140</v>
      </c>
      <c r="B126">
        <v>-2.2347847641876601E-2</v>
      </c>
      <c r="C126">
        <f>VLOOKUP(A126,'[1]GL-NCEAS_CW_Pesticides_trend_v2'!$A:$B,2,FALSE)</f>
        <v>2.2347847641876601E-2</v>
      </c>
      <c r="D126">
        <f t="shared" si="2"/>
        <v>0</v>
      </c>
      <c r="E126">
        <f>VLOOKUP(A126,'[2]GL-NCEAS_CW_Pesticides_trend_v2'!$A:$B,2,FALSE)</f>
        <v>-2.24734057035385E-2</v>
      </c>
      <c r="F126">
        <f>VLOOKUP(A126,'[3]GL-NCEAS_CW_Pesticides_trend_v2'!$A:$B,2,FALSE)</f>
        <v>2.24734057035385E-2</v>
      </c>
      <c r="G126">
        <f t="shared" si="3"/>
        <v>0</v>
      </c>
    </row>
    <row r="127" spans="1:7">
      <c r="A127">
        <v>141</v>
      </c>
      <c r="B127">
        <v>-3.3474877383352399E-2</v>
      </c>
      <c r="C127">
        <f>VLOOKUP(A127,'[1]GL-NCEAS_CW_Pesticides_trend_v2'!$A:$B,2,FALSE)</f>
        <v>3.3474877383352399E-2</v>
      </c>
      <c r="D127">
        <f t="shared" si="2"/>
        <v>0</v>
      </c>
      <c r="E127">
        <f>VLOOKUP(A127,'[2]GL-NCEAS_CW_Pesticides_trend_v2'!$A:$B,2,FALSE)</f>
        <v>-3.3755781784777499E-2</v>
      </c>
      <c r="F127">
        <f>VLOOKUP(A127,'[3]GL-NCEAS_CW_Pesticides_trend_v2'!$A:$B,2,FALSE)</f>
        <v>3.3755781784777499E-2</v>
      </c>
      <c r="G127">
        <f t="shared" si="3"/>
        <v>0</v>
      </c>
    </row>
    <row r="128" spans="1:7">
      <c r="A128">
        <v>143</v>
      </c>
      <c r="B128">
        <v>-0.36704750450992601</v>
      </c>
      <c r="C128">
        <f>VLOOKUP(A128,'[1]GL-NCEAS_CW_Pesticides_trend_v2'!$A:$B,2,FALSE)</f>
        <v>0.36704750450992601</v>
      </c>
      <c r="D128">
        <f t="shared" si="2"/>
        <v>0</v>
      </c>
      <c r="E128">
        <f>VLOOKUP(A128,'[2]GL-NCEAS_CW_Pesticides_trend_v2'!$A:$B,2,FALSE)</f>
        <v>-0.40413135593220201</v>
      </c>
      <c r="F128">
        <f>VLOOKUP(A128,'[3]GL-NCEAS_CW_Pesticides_trend_v2'!$A:$B,2,FALSE)</f>
        <v>0.40413135593220201</v>
      </c>
      <c r="G128">
        <f t="shared" si="3"/>
        <v>0</v>
      </c>
    </row>
    <row r="129" spans="1:7">
      <c r="A129">
        <v>144</v>
      </c>
      <c r="B129">
        <v>0</v>
      </c>
      <c r="C129">
        <f>VLOOKUP(A129,'[1]GL-NCEAS_CW_Pesticides_trend_v2'!$A:$B,2,FALSE)</f>
        <v>0</v>
      </c>
      <c r="D129">
        <f t="shared" si="2"/>
        <v>0</v>
      </c>
      <c r="E129">
        <f>VLOOKUP(A129,'[2]GL-NCEAS_CW_Pesticides_trend_v2'!$A:$B,2,FALSE)</f>
        <v>0</v>
      </c>
      <c r="F129">
        <f>VLOOKUP(A129,'[3]GL-NCEAS_CW_Pesticides_trend_v2'!$A:$B,2,FALSE)</f>
        <v>0</v>
      </c>
      <c r="G129">
        <f t="shared" si="3"/>
        <v>0</v>
      </c>
    </row>
    <row r="130" spans="1:7">
      <c r="A130">
        <v>145</v>
      </c>
      <c r="B130">
        <v>-9.7285888710920195E-3</v>
      </c>
      <c r="C130">
        <f>VLOOKUP(A130,'[1]GL-NCEAS_CW_Pesticides_trend_v2'!$A:$B,2,FALSE)</f>
        <v>9.7285888710920195E-3</v>
      </c>
      <c r="D130">
        <f t="shared" si="2"/>
        <v>0</v>
      </c>
      <c r="E130">
        <f>VLOOKUP(A130,'[2]GL-NCEAS_CW_Pesticides_trend_v2'!$A:$B,2,FALSE)</f>
        <v>-9.7529891281312696E-3</v>
      </c>
      <c r="F130">
        <f>VLOOKUP(A130,'[3]GL-NCEAS_CW_Pesticides_trend_v2'!$A:$B,2,FALSE)</f>
        <v>9.7529891281312696E-3</v>
      </c>
      <c r="G130">
        <f t="shared" si="3"/>
        <v>0</v>
      </c>
    </row>
    <row r="131" spans="1:7">
      <c r="A131">
        <v>146</v>
      </c>
      <c r="B131" s="1">
        <v>-3.6738366920854398E-16</v>
      </c>
      <c r="C131">
        <f>VLOOKUP(A131,'[1]GL-NCEAS_CW_Pesticides_trend_v2'!$A:$B,2,FALSE)</f>
        <v>3.6738366920854398E-16</v>
      </c>
      <c r="D131">
        <f t="shared" ref="D131:D194" si="4">C131+B131</f>
        <v>0</v>
      </c>
      <c r="E131">
        <f>VLOOKUP(A131,'[2]GL-NCEAS_CW_Pesticides_trend_v2'!$A:$B,2,FALSE)</f>
        <v>-3.6738366920854398E-16</v>
      </c>
      <c r="F131">
        <f>VLOOKUP(A131,'[3]GL-NCEAS_CW_Pesticides_trend_v2'!$A:$B,2,FALSE)</f>
        <v>3.6738366920854398E-16</v>
      </c>
      <c r="G131">
        <f t="shared" ref="G131:G194" si="5">F131+E131</f>
        <v>0</v>
      </c>
    </row>
    <row r="132" spans="1:7">
      <c r="A132">
        <v>147</v>
      </c>
      <c r="B132">
        <v>8.4735341060696995E-2</v>
      </c>
      <c r="C132">
        <f>VLOOKUP(A132,'[1]GL-NCEAS_CW_Pesticides_trend_v2'!$A:$B,2,FALSE)</f>
        <v>-8.4735341060696995E-2</v>
      </c>
      <c r="D132">
        <f t="shared" si="4"/>
        <v>0</v>
      </c>
      <c r="E132">
        <f>VLOOKUP(A132,'[2]GL-NCEAS_CW_Pesticides_trend_v2'!$A:$B,2,FALSE)</f>
        <v>-6.1570345542228802E-2</v>
      </c>
      <c r="F132">
        <f>VLOOKUP(A132,'[3]GL-NCEAS_CW_Pesticides_trend_v2'!$A:$B,2,FALSE)</f>
        <v>6.1570345542228802E-2</v>
      </c>
      <c r="G132">
        <f t="shared" si="5"/>
        <v>0</v>
      </c>
    </row>
    <row r="133" spans="1:7">
      <c r="A133">
        <v>148</v>
      </c>
      <c r="B133">
        <v>-8.14614413439496E-2</v>
      </c>
      <c r="C133">
        <f>VLOOKUP(A133,'[1]GL-NCEAS_CW_Pesticides_trend_v2'!$A:$B,2,FALSE)</f>
        <v>8.14614413439496E-2</v>
      </c>
      <c r="D133">
        <f t="shared" si="4"/>
        <v>0</v>
      </c>
      <c r="E133">
        <f>VLOOKUP(A133,'[2]GL-NCEAS_CW_Pesticides_trend_v2'!$A:$B,2,FALSE)</f>
        <v>-8.3154921279508798E-2</v>
      </c>
      <c r="F133">
        <f>VLOOKUP(A133,'[3]GL-NCEAS_CW_Pesticides_trend_v2'!$A:$B,2,FALSE)</f>
        <v>8.3154921279508798E-2</v>
      </c>
      <c r="G133">
        <f t="shared" si="5"/>
        <v>0</v>
      </c>
    </row>
    <row r="134" spans="1:7">
      <c r="A134">
        <v>151</v>
      </c>
      <c r="B134">
        <v>-0.11696778612593001</v>
      </c>
      <c r="C134">
        <f>VLOOKUP(A134,'[1]GL-NCEAS_CW_Pesticides_trend_v2'!$A:$B,2,FALSE)</f>
        <v>0.11696778612593001</v>
      </c>
      <c r="D134">
        <f t="shared" si="4"/>
        <v>0</v>
      </c>
      <c r="E134">
        <f>VLOOKUP(A134,'[2]GL-NCEAS_CW_Pesticides_trend_v2'!$A:$B,2,FALSE)</f>
        <v>-0.120491167947649</v>
      </c>
      <c r="F134">
        <f>VLOOKUP(A134,'[3]GL-NCEAS_CW_Pesticides_trend_v2'!$A:$B,2,FALSE)</f>
        <v>0.120491167947649</v>
      </c>
      <c r="G134">
        <f t="shared" si="5"/>
        <v>0</v>
      </c>
    </row>
    <row r="135" spans="1:7">
      <c r="A135">
        <v>152</v>
      </c>
      <c r="B135">
        <v>-3.2630899545536697E-2</v>
      </c>
      <c r="C135">
        <f>VLOOKUP(A135,'[1]GL-NCEAS_CW_Pesticides_trend_v2'!$A:$B,2,FALSE)</f>
        <v>3.2630899545536697E-2</v>
      </c>
      <c r="D135">
        <f t="shared" si="4"/>
        <v>0</v>
      </c>
      <c r="E135">
        <f>VLOOKUP(A135,'[2]GL-NCEAS_CW_Pesticides_trend_v2'!$A:$B,2,FALSE)</f>
        <v>-3.2893783509633102E-2</v>
      </c>
      <c r="F135">
        <f>VLOOKUP(A135,'[3]GL-NCEAS_CW_Pesticides_trend_v2'!$A:$B,2,FALSE)</f>
        <v>3.2893783509633102E-2</v>
      </c>
      <c r="G135">
        <f t="shared" si="5"/>
        <v>0</v>
      </c>
    </row>
    <row r="136" spans="1:7">
      <c r="A136">
        <v>153</v>
      </c>
      <c r="B136">
        <v>-0.26350557412443998</v>
      </c>
      <c r="C136">
        <f>VLOOKUP(A136,'[1]GL-NCEAS_CW_Pesticides_trend_v2'!$A:$B,2,FALSE)</f>
        <v>0.26350557412443998</v>
      </c>
      <c r="D136">
        <f t="shared" si="4"/>
        <v>0</v>
      </c>
      <c r="E136">
        <f>VLOOKUP(A136,'[2]GL-NCEAS_CW_Pesticides_trend_v2'!$A:$B,2,FALSE)</f>
        <v>-0.28208855048693698</v>
      </c>
      <c r="F136">
        <f>VLOOKUP(A136,'[3]GL-NCEAS_CW_Pesticides_trend_v2'!$A:$B,2,FALSE)</f>
        <v>0.28208855048693698</v>
      </c>
      <c r="G136">
        <f t="shared" si="5"/>
        <v>0</v>
      </c>
    </row>
    <row r="137" spans="1:7">
      <c r="A137">
        <v>154</v>
      </c>
      <c r="B137">
        <v>3.8889856111424898E-2</v>
      </c>
      <c r="C137">
        <f>VLOOKUP(A137,'[1]GL-NCEAS_CW_Pesticides_trend_v2'!$A:$B,2,FALSE)</f>
        <v>-3.8889856111424898E-2</v>
      </c>
      <c r="D137">
        <f t="shared" si="4"/>
        <v>0</v>
      </c>
      <c r="E137">
        <f>VLOOKUP(A137,'[2]GL-NCEAS_CW_Pesticides_trend_v2'!$A:$B,2,FALSE)</f>
        <v>3.8515372069810198E-2</v>
      </c>
      <c r="F137">
        <f>VLOOKUP(A137,'[3]GL-NCEAS_CW_Pesticides_trend_v2'!$A:$B,2,FALSE)</f>
        <v>-3.8515372069810198E-2</v>
      </c>
      <c r="G137">
        <f t="shared" si="5"/>
        <v>0</v>
      </c>
    </row>
    <row r="138" spans="1:7">
      <c r="A138">
        <v>155</v>
      </c>
      <c r="B138">
        <v>-1.5009686294300899E-2</v>
      </c>
      <c r="C138">
        <f>VLOOKUP(A138,'[1]GL-NCEAS_CW_Pesticides_trend_v2'!$A:$B,2,FALSE)</f>
        <v>1.5009686294300899E-2</v>
      </c>
      <c r="D138">
        <f t="shared" si="4"/>
        <v>0</v>
      </c>
      <c r="E138">
        <f>VLOOKUP(A138,'[2]GL-NCEAS_CW_Pesticides_trend_v2'!$A:$B,2,FALSE)</f>
        <v>-1.50662211074153E-2</v>
      </c>
      <c r="F138">
        <f>VLOOKUP(A138,'[3]GL-NCEAS_CW_Pesticides_trend_v2'!$A:$B,2,FALSE)</f>
        <v>1.50662211074153E-2</v>
      </c>
      <c r="G138">
        <f t="shared" si="5"/>
        <v>0</v>
      </c>
    </row>
    <row r="139" spans="1:7">
      <c r="A139">
        <v>156</v>
      </c>
      <c r="B139">
        <v>2.1658054605583701E-2</v>
      </c>
      <c r="C139">
        <f>VLOOKUP(A139,'[1]GL-NCEAS_CW_Pesticides_trend_v2'!$A:$B,2,FALSE)</f>
        <v>-2.1658054605583701E-2</v>
      </c>
      <c r="D139">
        <f t="shared" si="4"/>
        <v>0</v>
      </c>
      <c r="E139">
        <f>VLOOKUP(A139,'[2]GL-NCEAS_CW_Pesticides_trend_v2'!$A:$B,2,FALSE)</f>
        <v>2.1541422986475399E-2</v>
      </c>
      <c r="F139">
        <f>VLOOKUP(A139,'[3]GL-NCEAS_CW_Pesticides_trend_v2'!$A:$B,2,FALSE)</f>
        <v>-2.1541422986475399E-2</v>
      </c>
      <c r="G139">
        <f t="shared" si="5"/>
        <v>0</v>
      </c>
    </row>
    <row r="140" spans="1:7">
      <c r="A140">
        <v>157</v>
      </c>
      <c r="B140">
        <v>-0.104652105878423</v>
      </c>
      <c r="C140">
        <f>VLOOKUP(A140,'[1]GL-NCEAS_CW_Pesticides_trend_v2'!$A:$B,2,FALSE)</f>
        <v>0.104652105878423</v>
      </c>
      <c r="D140">
        <f t="shared" si="4"/>
        <v>0</v>
      </c>
      <c r="E140">
        <f>VLOOKUP(A140,'[2]GL-NCEAS_CW_Pesticides_trend_v2'!$A:$B,2,FALSE)</f>
        <v>-0.107461281091437</v>
      </c>
      <c r="F140">
        <f>VLOOKUP(A140,'[3]GL-NCEAS_CW_Pesticides_trend_v2'!$A:$B,2,FALSE)</f>
        <v>0.107461281091437</v>
      </c>
      <c r="G140">
        <f t="shared" si="5"/>
        <v>0</v>
      </c>
    </row>
    <row r="141" spans="1:7">
      <c r="A141">
        <v>161</v>
      </c>
      <c r="B141">
        <v>-2.2603069686971199E-2</v>
      </c>
      <c r="C141">
        <f>VLOOKUP(A141,'[1]GL-NCEAS_CW_Pesticides_trend_v2'!$A:$B,2,FALSE)</f>
        <v>2.2603069686971199E-2</v>
      </c>
      <c r="D141">
        <f t="shared" si="4"/>
        <v>0</v>
      </c>
      <c r="E141">
        <f>VLOOKUP(A141,'[2]GL-NCEAS_CW_Pesticides_trend_v2'!$A:$B,2,FALSE)</f>
        <v>-2.2728871084112701E-2</v>
      </c>
      <c r="F141">
        <f>VLOOKUP(A141,'[3]GL-NCEAS_CW_Pesticides_trend_v2'!$A:$B,2,FALSE)</f>
        <v>2.2728871084112701E-2</v>
      </c>
      <c r="G141">
        <f t="shared" si="5"/>
        <v>0</v>
      </c>
    </row>
    <row r="142" spans="1:7">
      <c r="A142">
        <v>162</v>
      </c>
      <c r="B142">
        <v>0.81231757970360496</v>
      </c>
      <c r="C142">
        <f>VLOOKUP(A142,'[1]GL-NCEAS_CW_Pesticides_trend_v2'!$A:$B,2,FALSE)</f>
        <v>-0.81231757970360496</v>
      </c>
      <c r="D142">
        <f t="shared" si="4"/>
        <v>0</v>
      </c>
      <c r="E142">
        <f>VLOOKUP(A142,'[2]GL-NCEAS_CW_Pesticides_trend_v2'!$A:$B,2,FALSE)</f>
        <v>0.67519864701337096</v>
      </c>
      <c r="F142">
        <f>VLOOKUP(A142,'[3]GL-NCEAS_CW_Pesticides_trend_v2'!$A:$B,2,FALSE)</f>
        <v>-0.67519864701337096</v>
      </c>
      <c r="G142">
        <f t="shared" si="5"/>
        <v>0</v>
      </c>
    </row>
    <row r="143" spans="1:7">
      <c r="A143">
        <v>163</v>
      </c>
      <c r="B143">
        <v>-9.0150916759734398E-2</v>
      </c>
      <c r="C143">
        <f>VLOOKUP(A143,'[1]GL-NCEAS_CW_Pesticides_trend_v2'!$A:$B,2,FALSE)</f>
        <v>9.0150916759734398E-2</v>
      </c>
      <c r="D143">
        <f t="shared" si="4"/>
        <v>0</v>
      </c>
      <c r="E143">
        <f>VLOOKUP(A143,'[2]GL-NCEAS_CW_Pesticides_trend_v2'!$A:$B,2,FALSE)</f>
        <v>-9.2229561643358604E-2</v>
      </c>
      <c r="F143">
        <f>VLOOKUP(A143,'[3]GL-NCEAS_CW_Pesticides_trend_v2'!$A:$B,2,FALSE)</f>
        <v>9.2229561643358604E-2</v>
      </c>
      <c r="G143">
        <f t="shared" si="5"/>
        <v>0</v>
      </c>
    </row>
    <row r="144" spans="1:7">
      <c r="A144">
        <v>164</v>
      </c>
      <c r="B144">
        <v>-0.282260610707674</v>
      </c>
      <c r="C144">
        <f>VLOOKUP(A144,'[1]GL-NCEAS_CW_Pesticides_trend_v2'!$A:$B,2,FALSE)</f>
        <v>0.282260610707674</v>
      </c>
      <c r="D144">
        <f t="shared" si="4"/>
        <v>0</v>
      </c>
      <c r="E144">
        <f>VLOOKUP(A144,'[2]GL-NCEAS_CW_Pesticides_trend_v2'!$A:$B,2,FALSE)</f>
        <v>-0.30369058306844599</v>
      </c>
      <c r="F144">
        <f>VLOOKUP(A144,'[3]GL-NCEAS_CW_Pesticides_trend_v2'!$A:$B,2,FALSE)</f>
        <v>0.30369058306844599</v>
      </c>
      <c r="G144">
        <f t="shared" si="5"/>
        <v>0</v>
      </c>
    </row>
    <row r="145" spans="1:7">
      <c r="A145">
        <v>166</v>
      </c>
      <c r="B145">
        <v>-3.7742698058416103E-2</v>
      </c>
      <c r="C145">
        <f>VLOOKUP(A145,'[1]GL-NCEAS_CW_Pesticides_trend_v2'!$A:$B,2,FALSE)</f>
        <v>3.7742698058416103E-2</v>
      </c>
      <c r="D145">
        <f t="shared" si="4"/>
        <v>0</v>
      </c>
      <c r="E145">
        <f>VLOOKUP(A145,'[2]GL-NCEAS_CW_Pesticides_trend_v2'!$A:$B,2,FALSE)</f>
        <v>-3.81022470361774E-2</v>
      </c>
      <c r="F145">
        <f>VLOOKUP(A145,'[3]GL-NCEAS_CW_Pesticides_trend_v2'!$A:$B,2,FALSE)</f>
        <v>3.81022470361774E-2</v>
      </c>
      <c r="G145">
        <f t="shared" si="5"/>
        <v>0</v>
      </c>
    </row>
    <row r="146" spans="1:7">
      <c r="A146">
        <v>167</v>
      </c>
      <c r="B146">
        <v>0.182414865587544</v>
      </c>
      <c r="C146">
        <f>VLOOKUP(A146,'[1]GL-NCEAS_CW_Pesticides_trend_v2'!$A:$B,2,FALSE)</f>
        <v>-0.182414865587544</v>
      </c>
      <c r="D146">
        <f t="shared" si="4"/>
        <v>0</v>
      </c>
      <c r="E146">
        <f>VLOOKUP(A146,'[2]GL-NCEAS_CW_Pesticides_trend_v2'!$A:$B,2,FALSE)</f>
        <v>0.131741728343093</v>
      </c>
      <c r="F146">
        <f>VLOOKUP(A146,'[3]GL-NCEAS_CW_Pesticides_trend_v2'!$A:$B,2,FALSE)</f>
        <v>-0.131741728343093</v>
      </c>
      <c r="G146">
        <f t="shared" si="5"/>
        <v>0</v>
      </c>
    </row>
    <row r="147" spans="1:7">
      <c r="A147">
        <v>168</v>
      </c>
      <c r="B147">
        <v>-0.240132294565952</v>
      </c>
      <c r="C147">
        <f>VLOOKUP(A147,'[1]GL-NCEAS_CW_Pesticides_trend_v2'!$A:$B,2,FALSE)</f>
        <v>0.240132294565952</v>
      </c>
      <c r="D147">
        <f t="shared" si="4"/>
        <v>0</v>
      </c>
      <c r="E147">
        <f>VLOOKUP(A147,'[2]GL-NCEAS_CW_Pesticides_trend_v2'!$A:$B,2,FALSE)</f>
        <v>-0.26205670737298398</v>
      </c>
      <c r="F147">
        <f>VLOOKUP(A147,'[3]GL-NCEAS_CW_Pesticides_trend_v2'!$A:$B,2,FALSE)</f>
        <v>0.26205670737298398</v>
      </c>
      <c r="G147">
        <f t="shared" si="5"/>
        <v>0</v>
      </c>
    </row>
    <row r="148" spans="1:7">
      <c r="A148">
        <v>169</v>
      </c>
      <c r="B148">
        <v>-0.11462945943687999</v>
      </c>
      <c r="C148">
        <f>VLOOKUP(A148,'[1]GL-NCEAS_CW_Pesticides_trend_v2'!$A:$B,2,FALSE)</f>
        <v>0.11462945943687999</v>
      </c>
      <c r="D148">
        <f t="shared" si="4"/>
        <v>0</v>
      </c>
      <c r="E148">
        <f>VLOOKUP(A148,'[2]GL-NCEAS_CW_Pesticides_trend_v2'!$A:$B,2,FALSE)</f>
        <v>-0.118011353862021</v>
      </c>
      <c r="F148">
        <f>VLOOKUP(A148,'[3]GL-NCEAS_CW_Pesticides_trend_v2'!$A:$B,2,FALSE)</f>
        <v>0.118011353862021</v>
      </c>
      <c r="G148">
        <f t="shared" si="5"/>
        <v>0</v>
      </c>
    </row>
    <row r="149" spans="1:7">
      <c r="A149">
        <v>171</v>
      </c>
      <c r="B149">
        <v>-5.3413933545746799E-2</v>
      </c>
      <c r="C149">
        <f>VLOOKUP(A149,'[1]GL-NCEAS_CW_Pesticides_trend_v2'!$A:$B,2,FALSE)</f>
        <v>5.3413933545746799E-2</v>
      </c>
      <c r="D149">
        <f t="shared" si="4"/>
        <v>0</v>
      </c>
      <c r="E149">
        <f>VLOOKUP(A149,'[2]GL-NCEAS_CW_Pesticides_trend_v2'!$A:$B,2,FALSE)</f>
        <v>-5.41368594553778E-2</v>
      </c>
      <c r="F149">
        <f>VLOOKUP(A149,'[3]GL-NCEAS_CW_Pesticides_trend_v2'!$A:$B,2,FALSE)</f>
        <v>5.41368594553778E-2</v>
      </c>
      <c r="G149">
        <f t="shared" si="5"/>
        <v>0</v>
      </c>
    </row>
    <row r="150" spans="1:7">
      <c r="A150">
        <v>172</v>
      </c>
      <c r="B150">
        <v>-3.13465002784062E-2</v>
      </c>
      <c r="C150">
        <f>VLOOKUP(A150,'[1]GL-NCEAS_CW_Pesticides_trend_v2'!$A:$B,2,FALSE)</f>
        <v>3.13465002784062E-2</v>
      </c>
      <c r="D150">
        <f t="shared" si="4"/>
        <v>0</v>
      </c>
      <c r="E150">
        <f>VLOOKUP(A150,'[2]GL-NCEAS_CW_Pesticides_trend_v2'!$A:$B,2,FALSE)</f>
        <v>-3.1594070466685303E-2</v>
      </c>
      <c r="F150">
        <f>VLOOKUP(A150,'[3]GL-NCEAS_CW_Pesticides_trend_v2'!$A:$B,2,FALSE)</f>
        <v>3.1594070466685303E-2</v>
      </c>
      <c r="G150">
        <f t="shared" si="5"/>
        <v>0</v>
      </c>
    </row>
    <row r="151" spans="1:7">
      <c r="A151">
        <v>173</v>
      </c>
      <c r="B151">
        <v>-0.28439202511865602</v>
      </c>
      <c r="C151">
        <f>VLOOKUP(A151,'[1]GL-NCEAS_CW_Pesticides_trend_v2'!$A:$B,2,FALSE)</f>
        <v>0.28439202511865602</v>
      </c>
      <c r="D151">
        <f t="shared" si="4"/>
        <v>0</v>
      </c>
      <c r="E151">
        <f>VLOOKUP(A151,'[2]GL-NCEAS_CW_Pesticides_trend_v2'!$A:$B,2,FALSE)</f>
        <v>-0.294909804170085</v>
      </c>
      <c r="F151">
        <f>VLOOKUP(A151,'[3]GL-NCEAS_CW_Pesticides_trend_v2'!$A:$B,2,FALSE)</f>
        <v>0.294909804170085</v>
      </c>
      <c r="G151">
        <f t="shared" si="5"/>
        <v>0</v>
      </c>
    </row>
    <row r="152" spans="1:7">
      <c r="A152">
        <v>174</v>
      </c>
      <c r="B152">
        <v>-3.7597832190211601E-2</v>
      </c>
      <c r="C152">
        <f>VLOOKUP(A152,'[1]GL-NCEAS_CW_Pesticides_trend_v2'!$A:$B,2,FALSE)</f>
        <v>3.7597832190211601E-2</v>
      </c>
      <c r="D152">
        <f t="shared" si="4"/>
        <v>0</v>
      </c>
      <c r="E152">
        <f>VLOOKUP(A152,'[2]GL-NCEAS_CW_Pesticides_trend_v2'!$A:$B,2,FALSE)</f>
        <v>-3.0520691573331999E-2</v>
      </c>
      <c r="F152">
        <f>VLOOKUP(A152,'[3]GL-NCEAS_CW_Pesticides_trend_v2'!$A:$B,2,FALSE)</f>
        <v>3.0520691573331999E-2</v>
      </c>
      <c r="G152">
        <f t="shared" si="5"/>
        <v>0</v>
      </c>
    </row>
    <row r="153" spans="1:7">
      <c r="A153">
        <v>175</v>
      </c>
      <c r="B153">
        <v>0.28041685314237602</v>
      </c>
      <c r="C153">
        <f>VLOOKUP(A153,'[1]GL-NCEAS_CW_Pesticides_trend_v2'!$A:$B,2,FALSE)</f>
        <v>-0.28041685314237602</v>
      </c>
      <c r="D153">
        <f t="shared" si="4"/>
        <v>0</v>
      </c>
      <c r="E153">
        <f>VLOOKUP(A153,'[2]GL-NCEAS_CW_Pesticides_trend_v2'!$A:$B,2,FALSE)</f>
        <v>0.23101752992004501</v>
      </c>
      <c r="F153">
        <f>VLOOKUP(A153,'[3]GL-NCEAS_CW_Pesticides_trend_v2'!$A:$B,2,FALSE)</f>
        <v>-0.23101752992004501</v>
      </c>
      <c r="G153">
        <f t="shared" si="5"/>
        <v>0</v>
      </c>
    </row>
    <row r="154" spans="1:7">
      <c r="A154">
        <v>176</v>
      </c>
      <c r="B154">
        <v>-7.1051018142455E-2</v>
      </c>
      <c r="C154">
        <f>VLOOKUP(A154,'[1]GL-NCEAS_CW_Pesticides_trend_v2'!$A:$B,2,FALSE)</f>
        <v>7.1051018142455E-2</v>
      </c>
      <c r="D154">
        <f t="shared" si="4"/>
        <v>0</v>
      </c>
      <c r="E154">
        <f>VLOOKUP(A154,'[2]GL-NCEAS_CW_Pesticides_trend_v2'!$A:$B,2,FALSE)</f>
        <v>-7.2127787559771603E-2</v>
      </c>
      <c r="F154">
        <f>VLOOKUP(A154,'[3]GL-NCEAS_CW_Pesticides_trend_v2'!$A:$B,2,FALSE)</f>
        <v>7.2127787559771603E-2</v>
      </c>
      <c r="G154">
        <f t="shared" si="5"/>
        <v>0</v>
      </c>
    </row>
    <row r="155" spans="1:7">
      <c r="A155">
        <v>177</v>
      </c>
      <c r="B155">
        <v>-0.11076864591362599</v>
      </c>
      <c r="C155">
        <f>VLOOKUP(A155,'[1]GL-NCEAS_CW_Pesticides_trend_v2'!$A:$B,2,FALSE)</f>
        <v>0.11076864591362599</v>
      </c>
      <c r="D155">
        <f t="shared" si="4"/>
        <v>0</v>
      </c>
      <c r="E155">
        <f>VLOOKUP(A155,'[2]GL-NCEAS_CW_Pesticides_trend_v2'!$A:$B,2,FALSE)</f>
        <v>-0.118311559399394</v>
      </c>
      <c r="F155">
        <f>VLOOKUP(A155,'[3]GL-NCEAS_CW_Pesticides_trend_v2'!$A:$B,2,FALSE)</f>
        <v>0.118311559399394</v>
      </c>
      <c r="G155">
        <f t="shared" si="5"/>
        <v>0</v>
      </c>
    </row>
    <row r="156" spans="1:7">
      <c r="A156">
        <v>178</v>
      </c>
      <c r="B156">
        <v>-0.37579330630783597</v>
      </c>
      <c r="C156">
        <f>VLOOKUP(A156,'[1]GL-NCEAS_CW_Pesticides_trend_v2'!$A:$B,2,FALSE)</f>
        <v>0.37579330630783597</v>
      </c>
      <c r="D156">
        <f t="shared" si="4"/>
        <v>0</v>
      </c>
      <c r="E156">
        <f>VLOOKUP(A156,'[2]GL-NCEAS_CW_Pesticides_trend_v2'!$A:$B,2,FALSE)</f>
        <v>-0.41213568947367002</v>
      </c>
      <c r="F156">
        <f>VLOOKUP(A156,'[3]GL-NCEAS_CW_Pesticides_trend_v2'!$A:$B,2,FALSE)</f>
        <v>0.41213568947367002</v>
      </c>
      <c r="G156">
        <f t="shared" si="5"/>
        <v>0</v>
      </c>
    </row>
    <row r="157" spans="1:7">
      <c r="A157">
        <v>179</v>
      </c>
      <c r="B157">
        <v>-0.16234123337286899</v>
      </c>
      <c r="C157">
        <f>VLOOKUP(A157,'[1]GL-NCEAS_CW_Pesticides_trend_v2'!$A:$B,2,FALSE)</f>
        <v>0.16234123337286899</v>
      </c>
      <c r="D157">
        <f t="shared" si="4"/>
        <v>0</v>
      </c>
      <c r="E157">
        <f>VLOOKUP(A157,'[2]GL-NCEAS_CW_Pesticides_trend_v2'!$A:$B,2,FALSE)</f>
        <v>-0.169208617279486</v>
      </c>
      <c r="F157">
        <f>VLOOKUP(A157,'[3]GL-NCEAS_CW_Pesticides_trend_v2'!$A:$B,2,FALSE)</f>
        <v>0.169208617279486</v>
      </c>
      <c r="G157">
        <f t="shared" si="5"/>
        <v>0</v>
      </c>
    </row>
    <row r="158" spans="1:7">
      <c r="A158">
        <v>180</v>
      </c>
      <c r="B158">
        <v>-8.5540931831986702E-3</v>
      </c>
      <c r="C158">
        <f>VLOOKUP(A158,'[1]GL-NCEAS_CW_Pesticides_trend_v2'!$A:$B,2,FALSE)</f>
        <v>8.5540931831986702E-3</v>
      </c>
      <c r="D158">
        <f t="shared" si="4"/>
        <v>0</v>
      </c>
      <c r="E158">
        <f>VLOOKUP(A158,'[2]GL-NCEAS_CW_Pesticides_trend_v2'!$A:$B,2,FALSE)</f>
        <v>-3.21742138881565E-2</v>
      </c>
      <c r="F158">
        <f>VLOOKUP(A158,'[3]GL-NCEAS_CW_Pesticides_trend_v2'!$A:$B,2,FALSE)</f>
        <v>3.21742138881565E-2</v>
      </c>
      <c r="G158">
        <f t="shared" si="5"/>
        <v>0</v>
      </c>
    </row>
    <row r="159" spans="1:7">
      <c r="A159">
        <v>181</v>
      </c>
      <c r="B159">
        <v>-8.7181862397335705E-2</v>
      </c>
      <c r="C159">
        <f>VLOOKUP(A159,'[1]GL-NCEAS_CW_Pesticides_trend_v2'!$A:$B,2,FALSE)</f>
        <v>8.7181862397335705E-2</v>
      </c>
      <c r="D159">
        <f t="shared" si="4"/>
        <v>0</v>
      </c>
      <c r="E159">
        <f>VLOOKUP(A159,'[2]GL-NCEAS_CW_Pesticides_trend_v2'!$A:$B,2,FALSE)</f>
        <v>-9.9838350704042705E-2</v>
      </c>
      <c r="F159">
        <f>VLOOKUP(A159,'[3]GL-NCEAS_CW_Pesticides_trend_v2'!$A:$B,2,FALSE)</f>
        <v>9.9838350704042705E-2</v>
      </c>
      <c r="G159">
        <f t="shared" si="5"/>
        <v>0</v>
      </c>
    </row>
    <row r="160" spans="1:7">
      <c r="A160">
        <v>182</v>
      </c>
      <c r="B160">
        <v>5.7182970132656601E-3</v>
      </c>
      <c r="C160">
        <f>VLOOKUP(A160,'[1]GL-NCEAS_CW_Pesticides_trend_v2'!$A:$B,2,FALSE)</f>
        <v>-5.7182970132656601E-3</v>
      </c>
      <c r="D160">
        <f t="shared" si="4"/>
        <v>0</v>
      </c>
      <c r="E160">
        <f>VLOOKUP(A160,'[2]GL-NCEAS_CW_Pesticides_trend_v2'!$A:$B,2,FALSE)</f>
        <v>5.7060581841917998E-3</v>
      </c>
      <c r="F160">
        <f>VLOOKUP(A160,'[3]GL-NCEAS_CW_Pesticides_trend_v2'!$A:$B,2,FALSE)</f>
        <v>-5.7060581841917998E-3</v>
      </c>
      <c r="G160">
        <f t="shared" si="5"/>
        <v>0</v>
      </c>
    </row>
    <row r="161" spans="1:7">
      <c r="A161">
        <v>183</v>
      </c>
      <c r="B161">
        <v>-5.4860550080356001E-3</v>
      </c>
      <c r="C161">
        <f>VLOOKUP(A161,'[1]GL-NCEAS_CW_Pesticides_trend_v2'!$A:$B,2,FALSE)</f>
        <v>5.4860550080356001E-3</v>
      </c>
      <c r="D161">
        <f t="shared" si="4"/>
        <v>0</v>
      </c>
      <c r="E161">
        <f>VLOOKUP(A161,'[2]GL-NCEAS_CW_Pesticides_trend_v2'!$A:$B,2,FALSE)</f>
        <v>1.52155885298708E-2</v>
      </c>
      <c r="F161">
        <f>VLOOKUP(A161,'[3]GL-NCEAS_CW_Pesticides_trend_v2'!$A:$B,2,FALSE)</f>
        <v>-1.52155885298708E-2</v>
      </c>
      <c r="G161">
        <f t="shared" si="5"/>
        <v>0</v>
      </c>
    </row>
    <row r="162" spans="1:7">
      <c r="A162">
        <v>184</v>
      </c>
      <c r="B162">
        <v>-0.207377288249773</v>
      </c>
      <c r="C162">
        <f>VLOOKUP(A162,'[1]GL-NCEAS_CW_Pesticides_trend_v2'!$A:$B,2,FALSE)</f>
        <v>0.207377288249773</v>
      </c>
      <c r="D162">
        <f t="shared" si="4"/>
        <v>0</v>
      </c>
      <c r="E162">
        <f>VLOOKUP(A162,'[2]GL-NCEAS_CW_Pesticides_trend_v2'!$A:$B,2,FALSE)</f>
        <v>-0.22898820722208901</v>
      </c>
      <c r="F162">
        <f>VLOOKUP(A162,'[3]GL-NCEAS_CW_Pesticides_trend_v2'!$A:$B,2,FALSE)</f>
        <v>0.22898820722208901</v>
      </c>
      <c r="G162">
        <f t="shared" si="5"/>
        <v>0</v>
      </c>
    </row>
    <row r="163" spans="1:7">
      <c r="A163">
        <v>185</v>
      </c>
      <c r="B163">
        <v>-1.17878651277283E-2</v>
      </c>
      <c r="C163">
        <f>VLOOKUP(A163,'[1]GL-NCEAS_CW_Pesticides_trend_v2'!$A:$B,2,FALSE)</f>
        <v>1.17878651277283E-2</v>
      </c>
      <c r="D163">
        <f t="shared" si="4"/>
        <v>0</v>
      </c>
      <c r="E163">
        <f>VLOOKUP(A163,'[2]GL-NCEAS_CW_Pesticides_trend_v2'!$A:$B,2,FALSE)</f>
        <v>-1.18227100898956E-2</v>
      </c>
      <c r="F163">
        <f>VLOOKUP(A163,'[3]GL-NCEAS_CW_Pesticides_trend_v2'!$A:$B,2,FALSE)</f>
        <v>1.18227100898956E-2</v>
      </c>
      <c r="G163">
        <f t="shared" si="5"/>
        <v>0</v>
      </c>
    </row>
    <row r="164" spans="1:7">
      <c r="A164">
        <v>186</v>
      </c>
      <c r="B164">
        <v>-2.2042631503303399E-2</v>
      </c>
      <c r="C164">
        <f>VLOOKUP(A164,'[1]GL-NCEAS_CW_Pesticides_trend_v2'!$A:$B,2,FALSE)</f>
        <v>2.2042631503303399E-2</v>
      </c>
      <c r="D164">
        <f t="shared" si="4"/>
        <v>0</v>
      </c>
      <c r="E164">
        <f>VLOOKUP(A164,'[2]GL-NCEAS_CW_Pesticides_trend_v2'!$A:$B,2,FALSE)</f>
        <v>-2.21664627597924E-2</v>
      </c>
      <c r="F164">
        <f>VLOOKUP(A164,'[3]GL-NCEAS_CW_Pesticides_trend_v2'!$A:$B,2,FALSE)</f>
        <v>2.21664627597924E-2</v>
      </c>
      <c r="G164">
        <f t="shared" si="5"/>
        <v>0</v>
      </c>
    </row>
    <row r="165" spans="1:7">
      <c r="A165">
        <v>187</v>
      </c>
      <c r="B165">
        <v>1.9235076347446599E-3</v>
      </c>
      <c r="C165">
        <f>VLOOKUP(A165,'[1]GL-NCEAS_CW_Pesticides_trend_v2'!$A:$B,2,FALSE)</f>
        <v>-1.9235076347446599E-3</v>
      </c>
      <c r="D165">
        <f t="shared" si="4"/>
        <v>0</v>
      </c>
      <c r="E165">
        <f>VLOOKUP(A165,'[2]GL-NCEAS_CW_Pesticides_trend_v2'!$A:$B,2,FALSE)</f>
        <v>1.92258310892208E-3</v>
      </c>
      <c r="F165">
        <f>VLOOKUP(A165,'[3]GL-NCEAS_CW_Pesticides_trend_v2'!$A:$B,2,FALSE)</f>
        <v>-1.92258310892208E-3</v>
      </c>
      <c r="G165">
        <f t="shared" si="5"/>
        <v>0</v>
      </c>
    </row>
    <row r="166" spans="1:7">
      <c r="A166">
        <v>188</v>
      </c>
      <c r="B166">
        <v>1</v>
      </c>
      <c r="C166">
        <f>VLOOKUP(A166,'[1]GL-NCEAS_CW_Pesticides_trend_v2'!$A:$B,2,FALSE)</f>
        <v>-1</v>
      </c>
      <c r="D166">
        <f t="shared" si="4"/>
        <v>0</v>
      </c>
      <c r="E166">
        <f>VLOOKUP(A166,'[2]GL-NCEAS_CW_Pesticides_trend_v2'!$A:$B,2,FALSE)</f>
        <v>1</v>
      </c>
      <c r="F166">
        <f>VLOOKUP(A166,'[3]GL-NCEAS_CW_Pesticides_trend_v2'!$A:$B,2,FALSE)</f>
        <v>-1</v>
      </c>
      <c r="G166">
        <f t="shared" si="5"/>
        <v>0</v>
      </c>
    </row>
    <row r="167" spans="1:7">
      <c r="A167">
        <v>189</v>
      </c>
      <c r="B167">
        <v>-0.181909351430768</v>
      </c>
      <c r="C167">
        <f>VLOOKUP(A167,'[1]GL-NCEAS_CW_Pesticides_trend_v2'!$A:$B,2,FALSE)</f>
        <v>0.181909351430768</v>
      </c>
      <c r="D167">
        <f t="shared" si="4"/>
        <v>0</v>
      </c>
      <c r="E167">
        <f>VLOOKUP(A167,'[2]GL-NCEAS_CW_Pesticides_trend_v2'!$A:$B,2,FALSE)</f>
        <v>-0.178662490063971</v>
      </c>
      <c r="F167">
        <f>VLOOKUP(A167,'[3]GL-NCEAS_CW_Pesticides_trend_v2'!$A:$B,2,FALSE)</f>
        <v>0.178662490063971</v>
      </c>
      <c r="G167">
        <f t="shared" si="5"/>
        <v>0</v>
      </c>
    </row>
    <row r="168" spans="1:7">
      <c r="A168">
        <v>190</v>
      </c>
      <c r="B168">
        <v>-4.9450471891207701E-2</v>
      </c>
      <c r="C168">
        <f>VLOOKUP(A168,'[1]GL-NCEAS_CW_Pesticides_trend_v2'!$A:$B,2,FALSE)</f>
        <v>4.9450471891207701E-2</v>
      </c>
      <c r="D168">
        <f t="shared" si="4"/>
        <v>0</v>
      </c>
      <c r="E168">
        <f>VLOOKUP(A168,'[2]GL-NCEAS_CW_Pesticides_trend_v2'!$A:$B,2,FALSE)</f>
        <v>-5.0068275180559299E-2</v>
      </c>
      <c r="F168">
        <f>VLOOKUP(A168,'[3]GL-NCEAS_CW_Pesticides_trend_v2'!$A:$B,2,FALSE)</f>
        <v>5.0068275180559299E-2</v>
      </c>
      <c r="G168">
        <f t="shared" si="5"/>
        <v>0</v>
      </c>
    </row>
    <row r="169" spans="1:7">
      <c r="A169">
        <v>191</v>
      </c>
      <c r="B169">
        <v>0.52979002640024597</v>
      </c>
      <c r="C169">
        <f>VLOOKUP(A169,'[1]GL-NCEAS_CW_Pesticides_trend_v2'!$A:$B,2,FALSE)</f>
        <v>-0.52979002640024597</v>
      </c>
      <c r="D169">
        <f t="shared" si="4"/>
        <v>0</v>
      </c>
      <c r="E169">
        <f>VLOOKUP(A169,'[2]GL-NCEAS_CW_Pesticides_trend_v2'!$A:$B,2,FALSE)</f>
        <v>0.46782744746449401</v>
      </c>
      <c r="F169">
        <f>VLOOKUP(A169,'[3]GL-NCEAS_CW_Pesticides_trend_v2'!$A:$B,2,FALSE)</f>
        <v>-0.46782744746449401</v>
      </c>
      <c r="G169">
        <f t="shared" si="5"/>
        <v>0</v>
      </c>
    </row>
    <row r="170" spans="1:7">
      <c r="A170">
        <v>192</v>
      </c>
      <c r="B170">
        <v>-0.106617092633776</v>
      </c>
      <c r="C170">
        <f>VLOOKUP(A170,'[1]GL-NCEAS_CW_Pesticides_trend_v2'!$A:$B,2,FALSE)</f>
        <v>0.106617092633776</v>
      </c>
      <c r="D170">
        <f t="shared" si="4"/>
        <v>0</v>
      </c>
      <c r="E170">
        <f>VLOOKUP(A170,'[2]GL-NCEAS_CW_Pesticides_trend_v2'!$A:$B,2,FALSE)</f>
        <v>-0.10953789484823701</v>
      </c>
      <c r="F170">
        <f>VLOOKUP(A170,'[3]GL-NCEAS_CW_Pesticides_trend_v2'!$A:$B,2,FALSE)</f>
        <v>0.10953789484823701</v>
      </c>
      <c r="G170">
        <f t="shared" si="5"/>
        <v>0</v>
      </c>
    </row>
    <row r="171" spans="1:7">
      <c r="A171">
        <v>193</v>
      </c>
      <c r="B171">
        <v>-0.102643710561695</v>
      </c>
      <c r="C171">
        <f>VLOOKUP(A171,'[1]GL-NCEAS_CW_Pesticides_trend_v2'!$A:$B,2,FALSE)</f>
        <v>0.102643710561695</v>
      </c>
      <c r="D171">
        <f t="shared" si="4"/>
        <v>0</v>
      </c>
      <c r="E171">
        <f>VLOOKUP(A171,'[2]GL-NCEAS_CW_Pesticides_trend_v2'!$A:$B,2,FALSE)</f>
        <v>-0.10534418570746901</v>
      </c>
      <c r="F171">
        <f>VLOOKUP(A171,'[3]GL-NCEAS_CW_Pesticides_trend_v2'!$A:$B,2,FALSE)</f>
        <v>0.10534418570746901</v>
      </c>
      <c r="G171">
        <f t="shared" si="5"/>
        <v>0</v>
      </c>
    </row>
    <row r="172" spans="1:7">
      <c r="A172">
        <v>194</v>
      </c>
      <c r="B172">
        <v>-0.25552035474239099</v>
      </c>
      <c r="C172">
        <f>VLOOKUP(A172,'[1]GL-NCEAS_CW_Pesticides_trend_v2'!$A:$B,2,FALSE)</f>
        <v>0.25552035474239099</v>
      </c>
      <c r="D172">
        <f t="shared" si="4"/>
        <v>0</v>
      </c>
      <c r="E172">
        <f>VLOOKUP(A172,'[2]GL-NCEAS_CW_Pesticides_trend_v2'!$A:$B,2,FALSE)</f>
        <v>-0.27295686338261199</v>
      </c>
      <c r="F172">
        <f>VLOOKUP(A172,'[3]GL-NCEAS_CW_Pesticides_trend_v2'!$A:$B,2,FALSE)</f>
        <v>0.27295686338261199</v>
      </c>
      <c r="G172">
        <f t="shared" si="5"/>
        <v>0</v>
      </c>
    </row>
    <row r="173" spans="1:7">
      <c r="A173">
        <v>195</v>
      </c>
      <c r="B173">
        <v>-8.6031838868669094E-2</v>
      </c>
      <c r="C173">
        <f>VLOOKUP(A173,'[1]GL-NCEAS_CW_Pesticides_trend_v2'!$A:$B,2,FALSE)</f>
        <v>8.6031838868669094E-2</v>
      </c>
      <c r="D173">
        <f t="shared" si="4"/>
        <v>0</v>
      </c>
      <c r="E173">
        <f>VLOOKUP(A173,'[2]GL-NCEAS_CW_Pesticides_trend_v2'!$A:$B,2,FALSE)</f>
        <v>-8.79228966468137E-2</v>
      </c>
      <c r="F173">
        <f>VLOOKUP(A173,'[3]GL-NCEAS_CW_Pesticides_trend_v2'!$A:$B,2,FALSE)</f>
        <v>8.79228966468137E-2</v>
      </c>
      <c r="G173">
        <f t="shared" si="5"/>
        <v>0</v>
      </c>
    </row>
    <row r="174" spans="1:7">
      <c r="A174">
        <v>196</v>
      </c>
      <c r="B174">
        <v>-0.103416656442313</v>
      </c>
      <c r="C174">
        <f>VLOOKUP(A174,'[1]GL-NCEAS_CW_Pesticides_trend_v2'!$A:$B,2,FALSE)</f>
        <v>0.103416656442313</v>
      </c>
      <c r="D174">
        <f t="shared" si="4"/>
        <v>0</v>
      </c>
      <c r="E174">
        <f>VLOOKUP(A174,'[2]GL-NCEAS_CW_Pesticides_trend_v2'!$A:$B,2,FALSE)</f>
        <v>-0.10616142856668299</v>
      </c>
      <c r="F174">
        <f>VLOOKUP(A174,'[3]GL-NCEAS_CW_Pesticides_trend_v2'!$A:$B,2,FALSE)</f>
        <v>0.10616142856668299</v>
      </c>
      <c r="G174">
        <f t="shared" si="5"/>
        <v>0</v>
      </c>
    </row>
    <row r="175" spans="1:7">
      <c r="A175">
        <v>197</v>
      </c>
      <c r="B175">
        <v>-8.4747346463378004E-2</v>
      </c>
      <c r="C175">
        <f>VLOOKUP(A175,'[1]GL-NCEAS_CW_Pesticides_trend_v2'!$A:$B,2,FALSE)</f>
        <v>8.4747346463378004E-2</v>
      </c>
      <c r="D175">
        <f t="shared" si="4"/>
        <v>0</v>
      </c>
      <c r="E175">
        <f>VLOOKUP(A175,'[2]GL-NCEAS_CW_Pesticides_trend_v2'!$A:$B,2,FALSE)</f>
        <v>-8.6581797842237199E-2</v>
      </c>
      <c r="F175">
        <f>VLOOKUP(A175,'[3]GL-NCEAS_CW_Pesticides_trend_v2'!$A:$B,2,FALSE)</f>
        <v>8.6581797842237199E-2</v>
      </c>
      <c r="G175">
        <f t="shared" si="5"/>
        <v>0</v>
      </c>
    </row>
    <row r="176" spans="1:7">
      <c r="A176">
        <v>198</v>
      </c>
      <c r="B176">
        <v>-9.8583364541499505E-2</v>
      </c>
      <c r="C176">
        <f>VLOOKUP(A176,'[1]GL-NCEAS_CW_Pesticides_trend_v2'!$A:$B,2,FALSE)</f>
        <v>9.8583364541499505E-2</v>
      </c>
      <c r="D176">
        <f t="shared" si="4"/>
        <v>0</v>
      </c>
      <c r="E176">
        <f>VLOOKUP(A176,'[2]GL-NCEAS_CW_Pesticides_trend_v2'!$A:$B,2,FALSE)</f>
        <v>-0.10107442885796999</v>
      </c>
      <c r="F176">
        <f>VLOOKUP(A176,'[3]GL-NCEAS_CW_Pesticides_trend_v2'!$A:$B,2,FALSE)</f>
        <v>0.10107442885796999</v>
      </c>
      <c r="G176">
        <f t="shared" si="5"/>
        <v>0</v>
      </c>
    </row>
    <row r="177" spans="1:7">
      <c r="A177">
        <v>199</v>
      </c>
      <c r="B177">
        <v>-0.141634767342882</v>
      </c>
      <c r="C177">
        <f>VLOOKUP(A177,'[1]GL-NCEAS_CW_Pesticides_trend_v2'!$A:$B,2,FALSE)</f>
        <v>0.141634767342882</v>
      </c>
      <c r="D177">
        <f t="shared" si="4"/>
        <v>0</v>
      </c>
      <c r="E177">
        <f>VLOOKUP(A177,'[2]GL-NCEAS_CW_Pesticides_trend_v2'!$A:$B,2,FALSE)</f>
        <v>-0.14683790477936301</v>
      </c>
      <c r="F177">
        <f>VLOOKUP(A177,'[3]GL-NCEAS_CW_Pesticides_trend_v2'!$A:$B,2,FALSE)</f>
        <v>0.14683790477936301</v>
      </c>
      <c r="G177">
        <f t="shared" si="5"/>
        <v>0</v>
      </c>
    </row>
    <row r="178" spans="1:7">
      <c r="A178">
        <v>200</v>
      </c>
      <c r="B178">
        <v>-0.12764390212144699</v>
      </c>
      <c r="C178">
        <f>VLOOKUP(A178,'[1]GL-NCEAS_CW_Pesticides_trend_v2'!$A:$B,2,FALSE)</f>
        <v>0.12764390212144699</v>
      </c>
      <c r="D178">
        <f t="shared" si="4"/>
        <v>0</v>
      </c>
      <c r="E178">
        <f>VLOOKUP(A178,'[2]GL-NCEAS_CW_Pesticides_trend_v2'!$A:$B,2,FALSE)</f>
        <v>-0.131851366990966</v>
      </c>
      <c r="F178">
        <f>VLOOKUP(A178,'[3]GL-NCEAS_CW_Pesticides_trend_v2'!$A:$B,2,FALSE)</f>
        <v>0.131851366990966</v>
      </c>
      <c r="G178">
        <f t="shared" si="5"/>
        <v>0</v>
      </c>
    </row>
    <row r="179" spans="1:7">
      <c r="A179">
        <v>202</v>
      </c>
      <c r="B179">
        <v>-0.106848714846123</v>
      </c>
      <c r="C179">
        <f>VLOOKUP(A179,'[1]GL-NCEAS_CW_Pesticides_trend_v2'!$A:$B,2,FALSE)</f>
        <v>0.106848714846123</v>
      </c>
      <c r="D179">
        <f t="shared" si="4"/>
        <v>0</v>
      </c>
      <c r="E179">
        <f>VLOOKUP(A179,'[2]GL-NCEAS_CW_Pesticides_trend_v2'!$A:$B,2,FALSE)</f>
        <v>-0.109780452736566</v>
      </c>
      <c r="F179">
        <f>VLOOKUP(A179,'[3]GL-NCEAS_CW_Pesticides_trend_v2'!$A:$B,2,FALSE)</f>
        <v>0.109780452736566</v>
      </c>
      <c r="G179">
        <f t="shared" si="5"/>
        <v>0</v>
      </c>
    </row>
    <row r="180" spans="1:7">
      <c r="A180">
        <v>203</v>
      </c>
      <c r="B180">
        <v>0.29083123354700402</v>
      </c>
      <c r="C180">
        <f>VLOOKUP(A180,'[1]GL-NCEAS_CW_Pesticides_trend_v2'!$A:$B,2,FALSE)</f>
        <v>-0.29083123354700402</v>
      </c>
      <c r="D180">
        <f t="shared" si="4"/>
        <v>0</v>
      </c>
      <c r="E180">
        <f>VLOOKUP(A180,'[2]GL-NCEAS_CW_Pesticides_trend_v2'!$A:$B,2,FALSE)</f>
        <v>0.324100296180168</v>
      </c>
      <c r="F180">
        <f>VLOOKUP(A180,'[3]GL-NCEAS_CW_Pesticides_trend_v2'!$A:$B,2,FALSE)</f>
        <v>-0.324100296180168</v>
      </c>
      <c r="G180">
        <f t="shared" si="5"/>
        <v>0</v>
      </c>
    </row>
    <row r="181" spans="1:7">
      <c r="A181">
        <v>204</v>
      </c>
      <c r="B181">
        <v>-0.29678101555568698</v>
      </c>
      <c r="C181">
        <f>VLOOKUP(A181,'[1]GL-NCEAS_CW_Pesticides_trend_v2'!$A:$B,2,FALSE)</f>
        <v>0.29678101555568698</v>
      </c>
      <c r="D181">
        <f t="shared" si="4"/>
        <v>0</v>
      </c>
      <c r="E181">
        <f>VLOOKUP(A181,'[2]GL-NCEAS_CW_Pesticides_trend_v2'!$A:$B,2,FALSE)</f>
        <v>-0.33214149311846602</v>
      </c>
      <c r="F181">
        <f>VLOOKUP(A181,'[3]GL-NCEAS_CW_Pesticides_trend_v2'!$A:$B,2,FALSE)</f>
        <v>0.33214149311846602</v>
      </c>
      <c r="G181">
        <f t="shared" si="5"/>
        <v>0</v>
      </c>
    </row>
    <row r="182" spans="1:7">
      <c r="A182">
        <v>205</v>
      </c>
      <c r="B182">
        <v>-0.32987181604649002</v>
      </c>
      <c r="C182">
        <f>VLOOKUP(A182,'[1]GL-NCEAS_CW_Pesticides_trend_v2'!$A:$B,2,FALSE)</f>
        <v>0.32987181604649002</v>
      </c>
      <c r="D182">
        <f t="shared" si="4"/>
        <v>0</v>
      </c>
      <c r="E182">
        <f>VLOOKUP(A182,'[2]GL-NCEAS_CW_Pesticides_trend_v2'!$A:$B,2,FALSE)</f>
        <v>-0.33567173528759497</v>
      </c>
      <c r="F182">
        <f>VLOOKUP(A182,'[3]GL-NCEAS_CW_Pesticides_trend_v2'!$A:$B,2,FALSE)</f>
        <v>0.33567173528759497</v>
      </c>
      <c r="G182">
        <f t="shared" si="5"/>
        <v>0</v>
      </c>
    </row>
    <row r="183" spans="1:7">
      <c r="A183">
        <v>206</v>
      </c>
      <c r="B183">
        <v>-0.207870148821485</v>
      </c>
      <c r="C183">
        <f>VLOOKUP(A183,'[1]GL-NCEAS_CW_Pesticides_trend_v2'!$A:$B,2,FALSE)</f>
        <v>0.207870148821485</v>
      </c>
      <c r="D183">
        <f t="shared" si="4"/>
        <v>0</v>
      </c>
      <c r="E183">
        <f>VLOOKUP(A183,'[2]GL-NCEAS_CW_Pesticides_trend_v2'!$A:$B,2,FALSE)</f>
        <v>-0.219264800499259</v>
      </c>
      <c r="F183">
        <f>VLOOKUP(A183,'[3]GL-NCEAS_CW_Pesticides_trend_v2'!$A:$B,2,FALSE)</f>
        <v>0.219264800499259</v>
      </c>
      <c r="G183">
        <f t="shared" si="5"/>
        <v>0</v>
      </c>
    </row>
    <row r="184" spans="1:7">
      <c r="A184">
        <v>207</v>
      </c>
      <c r="B184">
        <v>-5.0085634767716103E-2</v>
      </c>
      <c r="C184">
        <f>VLOOKUP(A184,'[1]GL-NCEAS_CW_Pesticides_trend_v2'!$A:$B,2,FALSE)</f>
        <v>5.0085634767716103E-2</v>
      </c>
      <c r="D184">
        <f t="shared" si="4"/>
        <v>0</v>
      </c>
      <c r="E184">
        <f>VLOOKUP(A184,'[2]GL-NCEAS_CW_Pesticides_trend_v2'!$A:$B,2,FALSE)</f>
        <v>-5.07207297541152E-2</v>
      </c>
      <c r="F184">
        <f>VLOOKUP(A184,'[3]GL-NCEAS_CW_Pesticides_trend_v2'!$A:$B,2,FALSE)</f>
        <v>5.07207297541152E-2</v>
      </c>
      <c r="G184">
        <f t="shared" si="5"/>
        <v>0</v>
      </c>
    </row>
    <row r="185" spans="1:7">
      <c r="A185">
        <v>208</v>
      </c>
      <c r="B185">
        <v>-3.9641241980731198E-2</v>
      </c>
      <c r="C185">
        <f>VLOOKUP(A185,'[1]GL-NCEAS_CW_Pesticides_trend_v2'!$A:$B,2,FALSE)</f>
        <v>3.9641241980731198E-2</v>
      </c>
      <c r="D185">
        <f t="shared" si="4"/>
        <v>0</v>
      </c>
      <c r="E185">
        <f>VLOOKUP(A185,'[2]GL-NCEAS_CW_Pesticides_trend_v2'!$A:$B,2,FALSE)</f>
        <v>-4.0037152049716501E-2</v>
      </c>
      <c r="F185">
        <f>VLOOKUP(A185,'[3]GL-NCEAS_CW_Pesticides_trend_v2'!$A:$B,2,FALSE)</f>
        <v>4.0037152049716501E-2</v>
      </c>
      <c r="G185">
        <f t="shared" si="5"/>
        <v>0</v>
      </c>
    </row>
    <row r="186" spans="1:7">
      <c r="A186">
        <v>209</v>
      </c>
      <c r="B186">
        <v>-5.52882839852087E-2</v>
      </c>
      <c r="C186">
        <f>VLOOKUP(A186,'[1]GL-NCEAS_CW_Pesticides_trend_v2'!$A:$B,2,FALSE)</f>
        <v>5.52882839852087E-2</v>
      </c>
      <c r="D186">
        <f t="shared" si="4"/>
        <v>0</v>
      </c>
      <c r="E186">
        <f>VLOOKUP(A186,'[2]GL-NCEAS_CW_Pesticides_trend_v2'!$A:$B,2,FALSE)</f>
        <v>-5.6059030950499501E-2</v>
      </c>
      <c r="F186">
        <f>VLOOKUP(A186,'[3]GL-NCEAS_CW_Pesticides_trend_v2'!$A:$B,2,FALSE)</f>
        <v>5.6059030950499501E-2</v>
      </c>
      <c r="G186">
        <f t="shared" si="5"/>
        <v>0</v>
      </c>
    </row>
    <row r="187" spans="1:7">
      <c r="A187">
        <v>210</v>
      </c>
      <c r="B187">
        <v>0.13643825713796701</v>
      </c>
      <c r="C187">
        <f>VLOOKUP(A187,'[1]GL-NCEAS_CW_Pesticides_trend_v2'!$A:$B,2,FALSE)</f>
        <v>-0.13643825713796701</v>
      </c>
      <c r="D187">
        <f t="shared" si="4"/>
        <v>0</v>
      </c>
      <c r="E187">
        <f>VLOOKUP(A187,'[2]GL-NCEAS_CW_Pesticides_trend_v2'!$A:$B,2,FALSE)</f>
        <v>0.133591940744056</v>
      </c>
      <c r="F187">
        <f>VLOOKUP(A187,'[3]GL-NCEAS_CW_Pesticides_trend_v2'!$A:$B,2,FALSE)</f>
        <v>-0.133591940744056</v>
      </c>
      <c r="G187">
        <f t="shared" si="5"/>
        <v>0</v>
      </c>
    </row>
    <row r="188" spans="1:7">
      <c r="A188">
        <v>212</v>
      </c>
      <c r="B188">
        <v>-4.8760753267300297E-2</v>
      </c>
      <c r="C188">
        <f>VLOOKUP(A188,'[1]GL-NCEAS_CW_Pesticides_trend_v2'!$A:$B,2,FALSE)</f>
        <v>4.8760753267300297E-2</v>
      </c>
      <c r="D188">
        <f t="shared" si="4"/>
        <v>0</v>
      </c>
      <c r="E188">
        <f>VLOOKUP(A188,'[2]GL-NCEAS_CW_Pesticides_trend_v2'!$A:$B,2,FALSE)</f>
        <v>-4.9369356170582301E-2</v>
      </c>
      <c r="F188">
        <f>VLOOKUP(A188,'[3]GL-NCEAS_CW_Pesticides_trend_v2'!$A:$B,2,FALSE)</f>
        <v>4.9369356170582301E-2</v>
      </c>
      <c r="G188">
        <f t="shared" si="5"/>
        <v>0</v>
      </c>
    </row>
    <row r="189" spans="1:7">
      <c r="A189">
        <v>214</v>
      </c>
      <c r="B189">
        <v>-5.7227061933862698E-2</v>
      </c>
      <c r="C189">
        <f>VLOOKUP(A189,'[1]GL-NCEAS_CW_Pesticides_trend_v2'!$A:$B,2,FALSE)</f>
        <v>5.7227061933862698E-2</v>
      </c>
      <c r="D189">
        <f t="shared" si="4"/>
        <v>0</v>
      </c>
      <c r="E189">
        <f>VLOOKUP(A189,'[2]GL-NCEAS_CW_Pesticides_trend_v2'!$A:$B,2,FALSE)</f>
        <v>-5.8052472098124801E-2</v>
      </c>
      <c r="F189">
        <f>VLOOKUP(A189,'[3]GL-NCEAS_CW_Pesticides_trend_v2'!$A:$B,2,FALSE)</f>
        <v>5.8052472098124801E-2</v>
      </c>
      <c r="G189">
        <f t="shared" si="5"/>
        <v>0</v>
      </c>
    </row>
    <row r="190" spans="1:7">
      <c r="A190">
        <v>215</v>
      </c>
      <c r="B190">
        <v>0.78315256775578301</v>
      </c>
      <c r="C190">
        <f>VLOOKUP(A190,'[1]GL-NCEAS_CW_Pesticides_trend_v2'!$A:$B,2,FALSE)</f>
        <v>-0.78315256775578301</v>
      </c>
      <c r="D190">
        <f t="shared" si="4"/>
        <v>0</v>
      </c>
      <c r="E190">
        <f>VLOOKUP(A190,'[2]GL-NCEAS_CW_Pesticides_trend_v2'!$A:$B,2,FALSE)</f>
        <v>0.72637055049894494</v>
      </c>
      <c r="F190">
        <f>VLOOKUP(A190,'[3]GL-NCEAS_CW_Pesticides_trend_v2'!$A:$B,2,FALSE)</f>
        <v>-0.72637055049894494</v>
      </c>
      <c r="G190">
        <f t="shared" si="5"/>
        <v>0</v>
      </c>
    </row>
    <row r="191" spans="1:7">
      <c r="A191">
        <v>216</v>
      </c>
      <c r="B191">
        <v>-4.0327212995808E-2</v>
      </c>
      <c r="C191">
        <f>VLOOKUP(A191,'[1]GL-NCEAS_CW_Pesticides_trend_v2'!$A:$B,2,FALSE)</f>
        <v>4.0327212995808E-2</v>
      </c>
      <c r="D191">
        <f t="shared" si="4"/>
        <v>0</v>
      </c>
      <c r="E191">
        <f>VLOOKUP(A191,'[2]GL-NCEAS_CW_Pesticides_trend_v2'!$A:$B,2,FALSE)</f>
        <v>-4.0740547508365997E-2</v>
      </c>
      <c r="F191">
        <f>VLOOKUP(A191,'[3]GL-NCEAS_CW_Pesticides_trend_v2'!$A:$B,2,FALSE)</f>
        <v>4.0740547508365997E-2</v>
      </c>
      <c r="G191">
        <f t="shared" si="5"/>
        <v>0</v>
      </c>
    </row>
    <row r="192" spans="1:7">
      <c r="A192">
        <v>218</v>
      </c>
      <c r="B192">
        <v>1</v>
      </c>
      <c r="C192">
        <f>VLOOKUP(A192,'[1]GL-NCEAS_CW_Pesticides_trend_v2'!$A:$B,2,FALSE)</f>
        <v>-1</v>
      </c>
      <c r="D192">
        <f t="shared" si="4"/>
        <v>0</v>
      </c>
      <c r="E192">
        <f>VLOOKUP(A192,'[2]GL-NCEAS_CW_Pesticides_trend_v2'!$A:$B,2,FALSE)</f>
        <v>1</v>
      </c>
      <c r="F192">
        <f>VLOOKUP(A192,'[3]GL-NCEAS_CW_Pesticides_trend_v2'!$A:$B,2,FALSE)</f>
        <v>-1</v>
      </c>
      <c r="G192">
        <f t="shared" si="5"/>
        <v>0</v>
      </c>
    </row>
    <row r="193" spans="1:7">
      <c r="A193">
        <v>219</v>
      </c>
      <c r="B193">
        <v>-2.69152791093096E-2</v>
      </c>
      <c r="C193">
        <f>VLOOKUP(A193,'[1]GL-NCEAS_CW_Pesticides_trend_v2'!$A:$B,2,FALSE)</f>
        <v>2.69152791093096E-2</v>
      </c>
      <c r="D193">
        <f t="shared" si="4"/>
        <v>0</v>
      </c>
      <c r="E193">
        <f>VLOOKUP(A193,'[2]GL-NCEAS_CW_Pesticides_trend_v2'!$A:$B,2,FALSE)</f>
        <v>-2.7097618550838601E-2</v>
      </c>
      <c r="F193">
        <f>VLOOKUP(A193,'[3]GL-NCEAS_CW_Pesticides_trend_v2'!$A:$B,2,FALSE)</f>
        <v>2.7097618550838601E-2</v>
      </c>
      <c r="G193">
        <f t="shared" si="5"/>
        <v>0</v>
      </c>
    </row>
    <row r="194" spans="1:7">
      <c r="A194">
        <v>220</v>
      </c>
      <c r="B194">
        <v>-6.1221470529631797E-2</v>
      </c>
      <c r="C194">
        <f>VLOOKUP(A194,'[1]GL-NCEAS_CW_Pesticides_trend_v2'!$A:$B,2,FALSE)</f>
        <v>6.1221470529631797E-2</v>
      </c>
      <c r="D194">
        <f t="shared" si="4"/>
        <v>0</v>
      </c>
      <c r="E194">
        <f>VLOOKUP(A194,'[2]GL-NCEAS_CW_Pesticides_trend_v2'!$A:$B,2,FALSE)</f>
        <v>-6.21730249491022E-2</v>
      </c>
      <c r="F194">
        <f>VLOOKUP(A194,'[3]GL-NCEAS_CW_Pesticides_trend_v2'!$A:$B,2,FALSE)</f>
        <v>6.21730249491022E-2</v>
      </c>
      <c r="G194">
        <f t="shared" si="5"/>
        <v>0</v>
      </c>
    </row>
    <row r="195" spans="1:7">
      <c r="A195">
        <v>221</v>
      </c>
      <c r="B195">
        <v>-2.8764908877503201E-2</v>
      </c>
      <c r="C195">
        <f>VLOOKUP(A195,'[1]GL-NCEAS_CW_Pesticides_trend_v2'!$A:$B,2,FALSE)</f>
        <v>2.8764908877503201E-2</v>
      </c>
      <c r="D195">
        <f t="shared" ref="D195:D209" si="6">C195+B195</f>
        <v>0</v>
      </c>
      <c r="E195">
        <f>VLOOKUP(A195,'[2]GL-NCEAS_CW_Pesticides_trend_v2'!$A:$B,2,FALSE)</f>
        <v>-2.8973267316917E-2</v>
      </c>
      <c r="F195">
        <f>VLOOKUP(A195,'[3]GL-NCEAS_CW_Pesticides_trend_v2'!$A:$B,2,FALSE)</f>
        <v>2.8973267316917E-2</v>
      </c>
      <c r="G195">
        <f t="shared" ref="G195:G209" si="7">F195+E195</f>
        <v>0</v>
      </c>
    </row>
    <row r="196" spans="1:7">
      <c r="A196">
        <v>222</v>
      </c>
      <c r="B196">
        <v>1</v>
      </c>
      <c r="C196">
        <f>VLOOKUP(A196,'[1]GL-NCEAS_CW_Pesticides_trend_v2'!$A:$B,2,FALSE)</f>
        <v>-1</v>
      </c>
      <c r="D196">
        <f t="shared" si="6"/>
        <v>0</v>
      </c>
      <c r="E196">
        <f>VLOOKUP(A196,'[2]GL-NCEAS_CW_Pesticides_trend_v2'!$A:$B,2,FALSE)</f>
        <v>1</v>
      </c>
      <c r="F196">
        <f>VLOOKUP(A196,'[3]GL-NCEAS_CW_Pesticides_trend_v2'!$A:$B,2,FALSE)</f>
        <v>-1</v>
      </c>
      <c r="G196">
        <f t="shared" si="7"/>
        <v>0</v>
      </c>
    </row>
    <row r="197" spans="1:7">
      <c r="A197">
        <v>223</v>
      </c>
      <c r="B197">
        <v>2.6019075584077398E-3</v>
      </c>
      <c r="C197">
        <f>VLOOKUP(A197,'[1]GL-NCEAS_CW_Pesticides_trend_v2'!$A:$B,2,FALSE)</f>
        <v>-2.6019075584077398E-3</v>
      </c>
      <c r="D197">
        <f t="shared" si="6"/>
        <v>0</v>
      </c>
      <c r="E197">
        <f>VLOOKUP(A197,'[2]GL-NCEAS_CW_Pesticides_trend_v2'!$A:$B,2,FALSE)</f>
        <v>5.9499822710182004E-3</v>
      </c>
      <c r="F197">
        <f>VLOOKUP(A197,'[3]GL-NCEAS_CW_Pesticides_trend_v2'!$A:$B,2,FALSE)</f>
        <v>-5.9499822710182004E-3</v>
      </c>
      <c r="G197">
        <f t="shared" si="7"/>
        <v>0</v>
      </c>
    </row>
    <row r="198" spans="1:7">
      <c r="A198">
        <v>224</v>
      </c>
      <c r="B198">
        <v>-0.28538760888547499</v>
      </c>
      <c r="C198">
        <f>VLOOKUP(A198,'[1]GL-NCEAS_CW_Pesticides_trend_v2'!$A:$B,2,FALSE)</f>
        <v>0.28538760888547499</v>
      </c>
      <c r="D198">
        <f t="shared" si="6"/>
        <v>0</v>
      </c>
      <c r="E198">
        <f>VLOOKUP(A198,'[2]GL-NCEAS_CW_Pesticides_trend_v2'!$A:$B,2,FALSE)</f>
        <v>-0.30589454500520502</v>
      </c>
      <c r="F198">
        <f>VLOOKUP(A198,'[3]GL-NCEAS_CW_Pesticides_trend_v2'!$A:$B,2,FALSE)</f>
        <v>0.30589454500520502</v>
      </c>
      <c r="G198">
        <f t="shared" si="7"/>
        <v>0</v>
      </c>
    </row>
    <row r="199" spans="1:7">
      <c r="A199">
        <v>227</v>
      </c>
      <c r="B199">
        <v>-1.4579701324769901E-2</v>
      </c>
      <c r="C199">
        <f>VLOOKUP(A199,'[1]GL-NCEAS_CW_Pesticides_trend_v2'!$A:$B,2,FALSE)</f>
        <v>1.4579701324769901E-2</v>
      </c>
      <c r="D199">
        <f t="shared" si="6"/>
        <v>0</v>
      </c>
      <c r="E199">
        <f>VLOOKUP(A199,'[2]GL-NCEAS_CW_Pesticides_trend_v2'!$A:$B,2,FALSE)</f>
        <v>-1.46325760743416E-2</v>
      </c>
      <c r="F199">
        <f>VLOOKUP(A199,'[3]GL-NCEAS_CW_Pesticides_trend_v2'!$A:$B,2,FALSE)</f>
        <v>1.46325760743416E-2</v>
      </c>
      <c r="G199">
        <f t="shared" si="7"/>
        <v>0</v>
      </c>
    </row>
    <row r="200" spans="1:7">
      <c r="A200">
        <v>228</v>
      </c>
      <c r="B200">
        <v>-5.2646320641564404E-4</v>
      </c>
      <c r="C200">
        <f>VLOOKUP(A200,'[1]GL-NCEAS_CW_Pesticides_trend_v2'!$A:$B,2,FALSE)</f>
        <v>5.2646320641564404E-4</v>
      </c>
      <c r="D200">
        <f t="shared" si="6"/>
        <v>0</v>
      </c>
      <c r="E200">
        <f>VLOOKUP(A200,'[2]GL-NCEAS_CW_Pesticides_trend_v2'!$A:$B,2,FALSE)</f>
        <v>-5.2653241581316105E-4</v>
      </c>
      <c r="F200">
        <f>VLOOKUP(A200,'[3]GL-NCEAS_CW_Pesticides_trend_v2'!$A:$B,2,FALSE)</f>
        <v>5.2653241581316105E-4</v>
      </c>
      <c r="G200">
        <f t="shared" si="7"/>
        <v>0</v>
      </c>
    </row>
    <row r="201" spans="1:7">
      <c r="A201">
        <v>231</v>
      </c>
      <c r="B201">
        <v>-0.43324199187378198</v>
      </c>
      <c r="C201">
        <f>VLOOKUP(A201,'[1]GL-NCEAS_CW_Pesticides_trend_v2'!$A:$B,2,FALSE)</f>
        <v>0.43324199187378198</v>
      </c>
      <c r="D201">
        <f t="shared" si="6"/>
        <v>0</v>
      </c>
      <c r="E201">
        <f>VLOOKUP(A201,'[2]GL-NCEAS_CW_Pesticides_trend_v2'!$A:$B,2,FALSE)</f>
        <v>-0.48586642647099998</v>
      </c>
      <c r="F201">
        <f>VLOOKUP(A201,'[3]GL-NCEAS_CW_Pesticides_trend_v2'!$A:$B,2,FALSE)</f>
        <v>0.48586642647099998</v>
      </c>
      <c r="G201">
        <f t="shared" si="7"/>
        <v>0</v>
      </c>
    </row>
    <row r="202" spans="1:7">
      <c r="A202">
        <v>232</v>
      </c>
      <c r="B202">
        <v>-4.6323046983595302E-3</v>
      </c>
      <c r="C202">
        <f>VLOOKUP(A202,'[1]GL-NCEAS_CW_Pesticides_trend_v2'!$A:$B,2,FALSE)</f>
        <v>4.6323046983595302E-3</v>
      </c>
      <c r="D202">
        <f t="shared" si="6"/>
        <v>0</v>
      </c>
      <c r="E202">
        <f>VLOOKUP(A202,'[2]GL-NCEAS_CW_Pesticides_trend_v2'!$A:$B,2,FALSE)</f>
        <v>-4.6376765124881902E-3</v>
      </c>
      <c r="F202">
        <f>VLOOKUP(A202,'[3]GL-NCEAS_CW_Pesticides_trend_v2'!$A:$B,2,FALSE)</f>
        <v>4.6376765124881902E-3</v>
      </c>
      <c r="G202">
        <f t="shared" si="7"/>
        <v>0</v>
      </c>
    </row>
    <row r="203" spans="1:7">
      <c r="A203">
        <v>237</v>
      </c>
      <c r="B203">
        <v>-8.0562491966395897E-3</v>
      </c>
      <c r="C203">
        <f>VLOOKUP(A203,'[1]GL-NCEAS_CW_Pesticides_trend_v2'!$A:$B,2,FALSE)</f>
        <v>8.0562491966395897E-3</v>
      </c>
      <c r="D203">
        <f t="shared" si="6"/>
        <v>0</v>
      </c>
      <c r="E203">
        <f>VLOOKUP(A203,'[2]GL-NCEAS_CW_Pesticides_trend_v2'!$A:$B,2,FALSE)</f>
        <v>-8.0734281359927003E-3</v>
      </c>
      <c r="F203">
        <f>VLOOKUP(A203,'[3]GL-NCEAS_CW_Pesticides_trend_v2'!$A:$B,2,FALSE)</f>
        <v>8.0734281359927003E-3</v>
      </c>
      <c r="G203">
        <f t="shared" si="7"/>
        <v>0</v>
      </c>
    </row>
    <row r="204" spans="1:7">
      <c r="A204">
        <v>244</v>
      </c>
      <c r="B204">
        <v>-1.7511728743961199E-2</v>
      </c>
      <c r="C204">
        <f>VLOOKUP(A204,'[1]GL-NCEAS_CW_Pesticides_trend_v2'!$A:$B,2,FALSE)</f>
        <v>1.7511728743961199E-2</v>
      </c>
      <c r="D204">
        <f t="shared" si="6"/>
        <v>0</v>
      </c>
      <c r="E204">
        <f>VLOOKUP(A204,'[2]GL-NCEAS_CW_Pesticides_trend_v2'!$A:$B,2,FALSE)</f>
        <v>-1.7588713373980699E-2</v>
      </c>
      <c r="F204">
        <f>VLOOKUP(A204,'[3]GL-NCEAS_CW_Pesticides_trend_v2'!$A:$B,2,FALSE)</f>
        <v>1.7588713373980699E-2</v>
      </c>
      <c r="G204">
        <f t="shared" si="7"/>
        <v>0</v>
      </c>
    </row>
    <row r="205" spans="1:7">
      <c r="A205">
        <v>245</v>
      </c>
      <c r="B205">
        <v>-7.8015614646654796E-2</v>
      </c>
      <c r="C205">
        <f>VLOOKUP(A205,'[1]GL-NCEAS_CW_Pesticides_trend_v2'!$A:$B,2,FALSE)</f>
        <v>7.8015614646654796E-2</v>
      </c>
      <c r="D205">
        <f t="shared" si="6"/>
        <v>0</v>
      </c>
      <c r="E205">
        <f>VLOOKUP(A205,'[2]GL-NCEAS_CW_Pesticides_trend_v2'!$A:$B,2,FALSE)</f>
        <v>-7.9567491332188503E-2</v>
      </c>
      <c r="F205">
        <f>VLOOKUP(A205,'[3]GL-NCEAS_CW_Pesticides_trend_v2'!$A:$B,2,FALSE)</f>
        <v>7.9567491332188503E-2</v>
      </c>
      <c r="G205">
        <f t="shared" si="7"/>
        <v>0</v>
      </c>
    </row>
    <row r="206" spans="1:7">
      <c r="A206">
        <v>247</v>
      </c>
      <c r="B206">
        <v>-6.9907827847266596E-2</v>
      </c>
      <c r="C206">
        <f>VLOOKUP(A206,'[1]GL-NCEAS_CW_Pesticides_trend_v2'!$A:$B,2,FALSE)</f>
        <v>6.9907827847266596E-2</v>
      </c>
      <c r="D206">
        <f t="shared" si="6"/>
        <v>0</v>
      </c>
      <c r="E206">
        <f>VLOOKUP(A206,'[2]GL-NCEAS_CW_Pesticides_trend_v2'!$A:$B,2,FALSE)</f>
        <v>-7.1151315048864502E-2</v>
      </c>
      <c r="F206">
        <f>VLOOKUP(A206,'[3]GL-NCEAS_CW_Pesticides_trend_v2'!$A:$B,2,FALSE)</f>
        <v>7.1151315048864502E-2</v>
      </c>
      <c r="G206">
        <f t="shared" si="7"/>
        <v>0</v>
      </c>
    </row>
    <row r="207" spans="1:7">
      <c r="A207">
        <v>248</v>
      </c>
      <c r="B207">
        <v>-0.13493496696916399</v>
      </c>
      <c r="C207">
        <f>VLOOKUP(A207,'[1]GL-NCEAS_CW_Pesticides_trend_v2'!$A:$B,2,FALSE)</f>
        <v>0.13493496696916399</v>
      </c>
      <c r="D207">
        <f t="shared" si="6"/>
        <v>0</v>
      </c>
      <c r="E207">
        <f>VLOOKUP(A207,'[2]GL-NCEAS_CW_Pesticides_trend_v2'!$A:$B,2,FALSE)</f>
        <v>-0.13964283649017301</v>
      </c>
      <c r="F207">
        <f>VLOOKUP(A207,'[3]GL-NCEAS_CW_Pesticides_trend_v2'!$A:$B,2,FALSE)</f>
        <v>0.13964283649017301</v>
      </c>
      <c r="G207">
        <f t="shared" si="7"/>
        <v>0</v>
      </c>
    </row>
    <row r="208" spans="1:7">
      <c r="A208">
        <v>249</v>
      </c>
      <c r="B208">
        <v>-0.14078915238656201</v>
      </c>
      <c r="C208">
        <f>VLOOKUP(A208,'[1]GL-NCEAS_CW_Pesticides_trend_v2'!$A:$B,2,FALSE)</f>
        <v>0.14078915238656201</v>
      </c>
      <c r="D208">
        <f t="shared" si="6"/>
        <v>0</v>
      </c>
      <c r="E208">
        <f>VLOOKUP(A208,'[2]GL-NCEAS_CW_Pesticides_trend_v2'!$A:$B,2,FALSE)</f>
        <v>-0.145925328203935</v>
      </c>
      <c r="F208">
        <f>VLOOKUP(A208,'[3]GL-NCEAS_CW_Pesticides_trend_v2'!$A:$B,2,FALSE)</f>
        <v>0.145925328203935</v>
      </c>
      <c r="G208">
        <f t="shared" si="7"/>
        <v>0</v>
      </c>
    </row>
    <row r="209" spans="1:7">
      <c r="A209">
        <v>250</v>
      </c>
      <c r="B209">
        <v>-0.124610024293571</v>
      </c>
      <c r="C209">
        <f>VLOOKUP(A209,'[1]GL-NCEAS_CW_Pesticides_trend_v2'!$A:$B,2,FALSE)</f>
        <v>0.124610024293571</v>
      </c>
      <c r="D209">
        <f t="shared" si="6"/>
        <v>0</v>
      </c>
      <c r="E209">
        <f>VLOOKUP(A209,'[2]GL-NCEAS_CW_Pesticides_trend_v2'!$A:$B,2,FALSE)</f>
        <v>-0.128616652562141</v>
      </c>
      <c r="F209">
        <f>VLOOKUP(A209,'[3]GL-NCEAS_CW_Pesticides_trend_v2'!$A:$B,2,FALSE)</f>
        <v>0.128616652562141</v>
      </c>
      <c r="G209">
        <f t="shared" si="7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GL-NCEAS_CW_Pesticides_trend_v2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Longo</dc:creator>
  <cp:lastModifiedBy>Katie Longo</cp:lastModifiedBy>
  <dcterms:created xsi:type="dcterms:W3CDTF">2014-05-02T17:43:30Z</dcterms:created>
  <dcterms:modified xsi:type="dcterms:W3CDTF">2014-05-02T17:45:55Z</dcterms:modified>
</cp:coreProperties>
</file>