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185" yWindow="-45" windowWidth="11475" windowHeight="11760"/>
  </bookViews>
  <sheets>
    <sheet name="IO" sheetId="24" r:id="rId1"/>
    <sheet name="CP" sheetId="25" r:id="rId2"/>
    <sheet name="DIO" sheetId="26" r:id="rId3"/>
    <sheet name="DCP" sheetId="27" r:id="rId4"/>
    <sheet name="Employment" sheetId="7" r:id="rId5"/>
  </sheets>
  <calcPr calcId="145621"/>
</workbook>
</file>

<file path=xl/calcChain.xml><?xml version="1.0" encoding="utf-8"?>
<calcChain xmlns="http://schemas.openxmlformats.org/spreadsheetml/2006/main">
  <c r="I5" i="7" l="1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4" i="7"/>
  <c r="I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4" i="7"/>
  <c r="BH153" i="26" l="1"/>
  <c r="BH157" i="26" s="1"/>
  <c r="BH153" i="24"/>
  <c r="BH157" i="24" s="1"/>
  <c r="CJ132" i="26"/>
  <c r="CJ132" i="24"/>
  <c r="CJ62" i="26"/>
  <c r="CJ62" i="24"/>
  <c r="D153" i="26" l="1"/>
  <c r="E153" i="26"/>
  <c r="F153" i="26"/>
  <c r="G153" i="26"/>
  <c r="H153" i="26"/>
  <c r="I153" i="26"/>
  <c r="J153" i="26"/>
  <c r="K153" i="26"/>
  <c r="L153" i="26"/>
  <c r="M153" i="26"/>
  <c r="N153" i="26"/>
  <c r="O153" i="26"/>
  <c r="P153" i="26"/>
  <c r="Q153" i="26"/>
  <c r="R153" i="26"/>
  <c r="S153" i="26"/>
  <c r="T153" i="26"/>
  <c r="U153" i="26"/>
  <c r="V153" i="26"/>
  <c r="W153" i="26"/>
  <c r="X153" i="26"/>
  <c r="Y153" i="26"/>
  <c r="Z153" i="26"/>
  <c r="AA153" i="26"/>
  <c r="AB153" i="26"/>
  <c r="AC153" i="26"/>
  <c r="AD153" i="26"/>
  <c r="AE153" i="26"/>
  <c r="AF153" i="26"/>
  <c r="AG153" i="26"/>
  <c r="AH153" i="26"/>
  <c r="AI153" i="26"/>
  <c r="AJ153" i="26"/>
  <c r="AK153" i="26"/>
  <c r="AL153" i="26"/>
  <c r="AM153" i="26"/>
  <c r="AN153" i="26"/>
  <c r="AO153" i="26"/>
  <c r="AP153" i="26"/>
  <c r="AQ153" i="26"/>
  <c r="AR153" i="26"/>
  <c r="AS153" i="26"/>
  <c r="AT153" i="26"/>
  <c r="AU153" i="26"/>
  <c r="AV153" i="26"/>
  <c r="AW153" i="26"/>
  <c r="AX153" i="26"/>
  <c r="AY153" i="26"/>
  <c r="AZ153" i="26"/>
  <c r="BA153" i="26"/>
  <c r="BB153" i="26"/>
  <c r="BC153" i="26"/>
  <c r="BD153" i="26"/>
  <c r="BE153" i="26"/>
  <c r="BF153" i="26"/>
  <c r="BG153" i="26"/>
  <c r="BI153" i="26"/>
  <c r="BJ153" i="26"/>
  <c r="BK153" i="26"/>
  <c r="BL153" i="26"/>
  <c r="BM153" i="26"/>
  <c r="BN153" i="26"/>
  <c r="BO153" i="26"/>
  <c r="BP153" i="26"/>
  <c r="BQ153" i="26"/>
  <c r="BR153" i="26"/>
  <c r="BS153" i="26"/>
  <c r="BU153" i="26"/>
  <c r="BV153" i="26"/>
  <c r="BW153" i="26"/>
  <c r="BX153" i="26"/>
  <c r="BY153" i="26"/>
  <c r="BZ153" i="26"/>
  <c r="CA153" i="26"/>
  <c r="CB153" i="26"/>
  <c r="CC153" i="26"/>
  <c r="CD153" i="26"/>
  <c r="CE153" i="26"/>
  <c r="CF153" i="26"/>
  <c r="CG153" i="26"/>
  <c r="CH153" i="26"/>
  <c r="CI153" i="26"/>
  <c r="C153" i="26"/>
  <c r="CI153" i="24" l="1"/>
  <c r="CH153" i="24"/>
  <c r="CG153" i="24"/>
  <c r="CF153" i="24"/>
  <c r="CE153" i="24"/>
  <c r="CD153" i="24"/>
  <c r="CC153" i="24"/>
  <c r="CB153" i="24"/>
  <c r="CA153" i="24"/>
  <c r="BZ153" i="24"/>
  <c r="BY153" i="24"/>
  <c r="BX153" i="24"/>
  <c r="BW153" i="24"/>
  <c r="BV153" i="24"/>
  <c r="BU153" i="24"/>
  <c r="CJ152" i="24"/>
  <c r="CJ151" i="24"/>
  <c r="CJ149" i="24"/>
  <c r="CJ148" i="24"/>
  <c r="CJ147" i="24"/>
  <c r="CJ146" i="24"/>
  <c r="CJ145" i="24"/>
  <c r="CJ143" i="24"/>
  <c r="CJ142" i="24"/>
  <c r="CJ141" i="24"/>
  <c r="CJ140" i="24"/>
  <c r="CJ139" i="24"/>
  <c r="CJ138" i="24"/>
  <c r="CJ137" i="24"/>
  <c r="CJ136" i="24"/>
  <c r="CJ135" i="24"/>
  <c r="CJ134" i="24"/>
  <c r="CJ133" i="24"/>
  <c r="CJ131" i="24"/>
  <c r="CJ130" i="24"/>
  <c r="CJ129" i="24"/>
  <c r="CJ128" i="24"/>
  <c r="CJ127" i="24"/>
  <c r="CJ126" i="24"/>
  <c r="CJ125" i="24"/>
  <c r="CJ124" i="24"/>
  <c r="CJ123" i="24"/>
  <c r="CJ122" i="24"/>
  <c r="CJ121" i="24"/>
  <c r="CJ120" i="24"/>
  <c r="CJ119" i="24"/>
  <c r="CJ118" i="24"/>
  <c r="CJ117" i="24"/>
  <c r="CJ116" i="24"/>
  <c r="CJ115" i="24"/>
  <c r="CJ114" i="24"/>
  <c r="CJ113" i="24"/>
  <c r="CJ112" i="24"/>
  <c r="CJ111" i="24"/>
  <c r="CJ110" i="24"/>
  <c r="CJ109" i="24"/>
  <c r="CJ108" i="24"/>
  <c r="CJ107" i="24"/>
  <c r="CJ106" i="24"/>
  <c r="CJ105" i="24"/>
  <c r="CJ104" i="24"/>
  <c r="CJ103" i="24"/>
  <c r="CJ102" i="24"/>
  <c r="CJ101" i="24"/>
  <c r="CJ100" i="24"/>
  <c r="CJ99" i="24"/>
  <c r="CJ98" i="24"/>
  <c r="CJ97" i="24"/>
  <c r="CJ96" i="24"/>
  <c r="CJ95" i="24"/>
  <c r="CJ94" i="24"/>
  <c r="CJ93" i="24"/>
  <c r="CJ92" i="24"/>
  <c r="CJ91" i="24"/>
  <c r="CJ90" i="24"/>
  <c r="CJ89" i="24"/>
  <c r="CJ88" i="24"/>
  <c r="CJ87" i="24"/>
  <c r="CJ86" i="24"/>
  <c r="CJ85" i="24"/>
  <c r="CJ84" i="24"/>
  <c r="CJ83" i="24"/>
  <c r="CJ82" i="24"/>
  <c r="CJ81" i="24"/>
  <c r="CJ80" i="24"/>
  <c r="CJ79" i="24"/>
  <c r="CJ78" i="24"/>
  <c r="CJ77" i="24"/>
  <c r="CJ76" i="24"/>
  <c r="CJ75" i="24"/>
  <c r="CJ73" i="24"/>
  <c r="CJ72" i="24"/>
  <c r="CJ71" i="24"/>
  <c r="CJ70" i="24"/>
  <c r="CJ69" i="24"/>
  <c r="CJ68" i="24"/>
  <c r="CJ67" i="24"/>
  <c r="CJ66" i="24"/>
  <c r="CJ65" i="24"/>
  <c r="CJ64" i="24"/>
  <c r="CJ63" i="24"/>
  <c r="CJ61" i="24"/>
  <c r="CJ60" i="24"/>
  <c r="CJ59" i="24"/>
  <c r="CJ58" i="24"/>
  <c r="CJ57" i="24"/>
  <c r="CJ56" i="24"/>
  <c r="CJ55" i="24"/>
  <c r="CJ54" i="24"/>
  <c r="CJ53" i="24"/>
  <c r="CJ52" i="24"/>
  <c r="CJ51" i="24"/>
  <c r="CJ50" i="24"/>
  <c r="CJ49" i="24"/>
  <c r="CJ48" i="24"/>
  <c r="CJ47" i="24"/>
  <c r="CJ46" i="24"/>
  <c r="CJ45" i="24"/>
  <c r="CJ44" i="24"/>
  <c r="CJ43" i="24"/>
  <c r="CJ42" i="24"/>
  <c r="CJ41" i="24"/>
  <c r="CJ40" i="24"/>
  <c r="CJ39" i="24"/>
  <c r="CJ38" i="24"/>
  <c r="CJ37" i="24"/>
  <c r="CJ36" i="24"/>
  <c r="CJ35" i="24"/>
  <c r="CJ34" i="24"/>
  <c r="CJ33" i="24"/>
  <c r="CJ32" i="24"/>
  <c r="CJ31" i="24"/>
  <c r="CJ30" i="24"/>
  <c r="CJ29" i="24"/>
  <c r="CJ28" i="24"/>
  <c r="CJ27" i="24"/>
  <c r="CJ26" i="24"/>
  <c r="CJ25" i="24"/>
  <c r="CJ24" i="24"/>
  <c r="CJ23" i="24"/>
  <c r="CJ22" i="24"/>
  <c r="CJ21" i="24"/>
  <c r="CJ20" i="24"/>
  <c r="CJ19" i="24"/>
  <c r="CJ18" i="24"/>
  <c r="CJ17" i="24"/>
  <c r="CJ16" i="24"/>
  <c r="CJ15" i="24"/>
  <c r="CJ14" i="24"/>
  <c r="CJ13" i="24"/>
  <c r="CJ12" i="24"/>
  <c r="CJ11" i="24"/>
  <c r="CJ10" i="24"/>
  <c r="CJ9" i="24"/>
  <c r="CJ8" i="24"/>
  <c r="CJ7" i="24"/>
  <c r="CJ6" i="24"/>
  <c r="CJ152" i="26"/>
  <c r="CJ151" i="26"/>
  <c r="CJ149" i="26"/>
  <c r="CJ148" i="26"/>
  <c r="CJ147" i="26"/>
  <c r="CJ146" i="26"/>
  <c r="CJ145" i="26"/>
  <c r="CJ143" i="26"/>
  <c r="CJ142" i="26"/>
  <c r="CJ141" i="26"/>
  <c r="CJ140" i="26"/>
  <c r="CJ139" i="26"/>
  <c r="CJ138" i="26"/>
  <c r="CJ137" i="26"/>
  <c r="CJ136" i="26"/>
  <c r="CJ135" i="26"/>
  <c r="CJ134" i="26"/>
  <c r="CJ133" i="26"/>
  <c r="CJ131" i="26"/>
  <c r="CJ130" i="26"/>
  <c r="CJ129" i="26"/>
  <c r="CJ128" i="26"/>
  <c r="CJ127" i="26"/>
  <c r="CJ126" i="26"/>
  <c r="CJ125" i="26"/>
  <c r="CJ124" i="26"/>
  <c r="CJ123" i="26"/>
  <c r="CJ122" i="26"/>
  <c r="CJ121" i="26"/>
  <c r="CJ120" i="26"/>
  <c r="CJ119" i="26"/>
  <c r="CJ118" i="26"/>
  <c r="CJ117" i="26"/>
  <c r="CJ116" i="26"/>
  <c r="CJ115" i="26"/>
  <c r="CJ114" i="26"/>
  <c r="CJ113" i="26"/>
  <c r="CJ112" i="26"/>
  <c r="CJ111" i="26"/>
  <c r="CJ110" i="26"/>
  <c r="CJ109" i="26"/>
  <c r="CJ108" i="26"/>
  <c r="CJ107" i="26"/>
  <c r="CJ106" i="26"/>
  <c r="CJ105" i="26"/>
  <c r="CJ104" i="26"/>
  <c r="CJ103" i="26"/>
  <c r="CJ102" i="26"/>
  <c r="CJ101" i="26"/>
  <c r="CJ100" i="26"/>
  <c r="CJ99" i="26"/>
  <c r="CJ98" i="26"/>
  <c r="CJ97" i="26"/>
  <c r="CJ96" i="26"/>
  <c r="CJ95" i="26"/>
  <c r="CJ94" i="26"/>
  <c r="CJ93" i="26"/>
  <c r="CJ92" i="26"/>
  <c r="CJ91" i="26"/>
  <c r="CJ90" i="26"/>
  <c r="CJ89" i="26"/>
  <c r="CJ88" i="26"/>
  <c r="CJ87" i="26"/>
  <c r="CJ86" i="26"/>
  <c r="CJ85" i="26"/>
  <c r="CJ84" i="26"/>
  <c r="CJ83" i="26"/>
  <c r="CJ82" i="26"/>
  <c r="CJ81" i="26"/>
  <c r="CJ80" i="26"/>
  <c r="CJ79" i="26"/>
  <c r="CJ78" i="26"/>
  <c r="CJ77" i="26"/>
  <c r="CJ76" i="26"/>
  <c r="CJ75" i="26"/>
  <c r="CJ73" i="26"/>
  <c r="CJ72" i="26"/>
  <c r="CJ71" i="26"/>
  <c r="CJ70" i="26"/>
  <c r="CJ69" i="26"/>
  <c r="CJ68" i="26"/>
  <c r="CJ67" i="26"/>
  <c r="CJ66" i="26"/>
  <c r="CJ65" i="26"/>
  <c r="CJ64" i="26"/>
  <c r="CJ63" i="26"/>
  <c r="CJ61" i="26"/>
  <c r="CJ60" i="26"/>
  <c r="CJ59" i="26"/>
  <c r="CJ58" i="26"/>
  <c r="CJ57" i="26"/>
  <c r="CJ56" i="26"/>
  <c r="CJ55" i="26"/>
  <c r="CJ54" i="26"/>
  <c r="CJ53" i="26"/>
  <c r="CJ52" i="26"/>
  <c r="CJ51" i="26"/>
  <c r="CJ50" i="26"/>
  <c r="CJ49" i="26"/>
  <c r="CJ48" i="26"/>
  <c r="CJ47" i="26"/>
  <c r="CJ46" i="26"/>
  <c r="CJ45" i="26"/>
  <c r="CJ44" i="26"/>
  <c r="CJ43" i="26"/>
  <c r="CJ42" i="26"/>
  <c r="CJ41" i="26"/>
  <c r="CJ40" i="26"/>
  <c r="CJ39" i="26"/>
  <c r="CJ38" i="26"/>
  <c r="CJ37" i="26"/>
  <c r="CJ36" i="26"/>
  <c r="CJ35" i="26"/>
  <c r="CJ34" i="26"/>
  <c r="CJ33" i="26"/>
  <c r="CJ32" i="26"/>
  <c r="CJ31" i="26"/>
  <c r="CJ30" i="26"/>
  <c r="CJ29" i="26"/>
  <c r="CJ28" i="26"/>
  <c r="CJ27" i="26"/>
  <c r="CJ26" i="26"/>
  <c r="CJ25" i="26"/>
  <c r="CJ24" i="26"/>
  <c r="CJ23" i="26"/>
  <c r="CJ22" i="26"/>
  <c r="CJ21" i="26"/>
  <c r="CJ20" i="26"/>
  <c r="CJ19" i="26"/>
  <c r="CJ18" i="26"/>
  <c r="CJ17" i="26"/>
  <c r="CJ16" i="26"/>
  <c r="CJ15" i="26"/>
  <c r="CJ14" i="26"/>
  <c r="CJ13" i="26"/>
  <c r="CJ12" i="26"/>
  <c r="CJ11" i="26"/>
  <c r="CJ10" i="26"/>
  <c r="CJ9" i="26"/>
  <c r="CJ8" i="26"/>
  <c r="CJ7" i="26"/>
  <c r="CJ6" i="26"/>
  <c r="CJ5" i="24"/>
  <c r="BT153" i="26" l="1"/>
  <c r="CJ5" i="26"/>
  <c r="CJ153" i="26" s="1"/>
  <c r="BS157" i="26"/>
  <c r="BR157" i="26"/>
  <c r="BQ157" i="26"/>
  <c r="BP157" i="26"/>
  <c r="BO157" i="26"/>
  <c r="BN157" i="26"/>
  <c r="BM157" i="26"/>
  <c r="BL157" i="26"/>
  <c r="BK157" i="26"/>
  <c r="BJ157" i="26"/>
  <c r="BI157" i="26"/>
  <c r="BG157" i="26"/>
  <c r="BF157" i="26"/>
  <c r="BE157" i="26"/>
  <c r="BD157" i="26"/>
  <c r="BC157" i="26"/>
  <c r="BB157" i="26"/>
  <c r="BA157" i="26"/>
  <c r="AZ157" i="26"/>
  <c r="AY157" i="26"/>
  <c r="AX157" i="26"/>
  <c r="AW157" i="26"/>
  <c r="AV157" i="26"/>
  <c r="AU157" i="26"/>
  <c r="AT157" i="26"/>
  <c r="AS157" i="26"/>
  <c r="AR157" i="26"/>
  <c r="AQ157" i="26"/>
  <c r="AP157" i="26"/>
  <c r="AO157" i="26"/>
  <c r="AN157" i="26"/>
  <c r="AM157" i="26"/>
  <c r="AL157" i="26"/>
  <c r="AK157" i="26"/>
  <c r="AJ157" i="26"/>
  <c r="AI157" i="26"/>
  <c r="AH157" i="26"/>
  <c r="AG157" i="26"/>
  <c r="AF157" i="26"/>
  <c r="AE157" i="26"/>
  <c r="AD157" i="26"/>
  <c r="AC157" i="26"/>
  <c r="AB157" i="26"/>
  <c r="AA157" i="26"/>
  <c r="Z157" i="26"/>
  <c r="Y157" i="26"/>
  <c r="X157" i="26"/>
  <c r="W157" i="26"/>
  <c r="V157" i="26"/>
  <c r="U157" i="26"/>
  <c r="T157" i="26"/>
  <c r="S157" i="26"/>
  <c r="R157" i="26"/>
  <c r="Q157" i="26"/>
  <c r="P157" i="26"/>
  <c r="O157" i="26"/>
  <c r="N157" i="26"/>
  <c r="M157" i="26"/>
  <c r="L157" i="26"/>
  <c r="K157" i="26"/>
  <c r="J157" i="26"/>
  <c r="I157" i="26"/>
  <c r="H157" i="26"/>
  <c r="G157" i="26"/>
  <c r="F157" i="26"/>
  <c r="E157" i="26"/>
  <c r="D157" i="26"/>
  <c r="K153" i="24"/>
  <c r="K157" i="24" s="1"/>
  <c r="L153" i="24"/>
  <c r="L157" i="24" s="1"/>
  <c r="M153" i="24"/>
  <c r="M157" i="24" s="1"/>
  <c r="N153" i="24"/>
  <c r="N157" i="24" s="1"/>
  <c r="O153" i="24"/>
  <c r="O157" i="24" s="1"/>
  <c r="P153" i="24"/>
  <c r="P157" i="24" s="1"/>
  <c r="Q153" i="24"/>
  <c r="Q157" i="24" s="1"/>
  <c r="R153" i="24"/>
  <c r="R157" i="24" s="1"/>
  <c r="S153" i="24"/>
  <c r="S157" i="24" s="1"/>
  <c r="T153" i="24"/>
  <c r="T157" i="24" s="1"/>
  <c r="U153" i="24"/>
  <c r="U157" i="24" s="1"/>
  <c r="V153" i="24"/>
  <c r="V157" i="24" s="1"/>
  <c r="W153" i="24"/>
  <c r="W157" i="24" s="1"/>
  <c r="X153" i="24"/>
  <c r="X157" i="24" s="1"/>
  <c r="Y153" i="24"/>
  <c r="Y157" i="24" s="1"/>
  <c r="Z153" i="24"/>
  <c r="Z157" i="24" s="1"/>
  <c r="AA153" i="24"/>
  <c r="AA157" i="24" s="1"/>
  <c r="AB153" i="24"/>
  <c r="AB157" i="24" s="1"/>
  <c r="AC153" i="24"/>
  <c r="AC157" i="24" s="1"/>
  <c r="AD153" i="24"/>
  <c r="AD157" i="24" s="1"/>
  <c r="AE153" i="24"/>
  <c r="AE157" i="24" s="1"/>
  <c r="AF153" i="24"/>
  <c r="AF157" i="24" s="1"/>
  <c r="AG153" i="24"/>
  <c r="AG157" i="24" s="1"/>
  <c r="AH153" i="24"/>
  <c r="AH157" i="24" s="1"/>
  <c r="AI153" i="24"/>
  <c r="AI157" i="24" s="1"/>
  <c r="AJ153" i="24"/>
  <c r="AJ157" i="24" s="1"/>
  <c r="AK153" i="24"/>
  <c r="AK157" i="24" s="1"/>
  <c r="AL153" i="24"/>
  <c r="AL157" i="24" s="1"/>
  <c r="AM153" i="24"/>
  <c r="AM157" i="24" s="1"/>
  <c r="AN153" i="24"/>
  <c r="AN157" i="24" s="1"/>
  <c r="AO153" i="24"/>
  <c r="AO157" i="24" s="1"/>
  <c r="AP153" i="24"/>
  <c r="AP157" i="24" s="1"/>
  <c r="AQ153" i="24"/>
  <c r="AQ157" i="24" s="1"/>
  <c r="AR153" i="24"/>
  <c r="AR157" i="24" s="1"/>
  <c r="AS153" i="24"/>
  <c r="AS157" i="24" s="1"/>
  <c r="AT153" i="24"/>
  <c r="AT157" i="24" s="1"/>
  <c r="AU153" i="24"/>
  <c r="AU157" i="24" s="1"/>
  <c r="AV153" i="24"/>
  <c r="AV157" i="24" s="1"/>
  <c r="AW153" i="24"/>
  <c r="AW157" i="24" s="1"/>
  <c r="AX153" i="24"/>
  <c r="AX157" i="24" s="1"/>
  <c r="AY153" i="24"/>
  <c r="AY157" i="24" s="1"/>
  <c r="AZ153" i="24"/>
  <c r="AZ157" i="24" s="1"/>
  <c r="BA153" i="24"/>
  <c r="BA157" i="24" s="1"/>
  <c r="BB153" i="24"/>
  <c r="BB157" i="24" s="1"/>
  <c r="BC153" i="24"/>
  <c r="BC157" i="24" s="1"/>
  <c r="BD153" i="24"/>
  <c r="BD157" i="24" s="1"/>
  <c r="BE153" i="24"/>
  <c r="BE157" i="24" s="1"/>
  <c r="BF153" i="24"/>
  <c r="BF157" i="24" s="1"/>
  <c r="BG153" i="24"/>
  <c r="BG157" i="24" s="1"/>
  <c r="BI153" i="24"/>
  <c r="BI157" i="24" s="1"/>
  <c r="BJ153" i="24"/>
  <c r="BJ157" i="24" s="1"/>
  <c r="BK153" i="24"/>
  <c r="BK157" i="24" s="1"/>
  <c r="BL153" i="24"/>
  <c r="BL157" i="24" s="1"/>
  <c r="BM153" i="24"/>
  <c r="BM157" i="24" s="1"/>
  <c r="BN153" i="24"/>
  <c r="BN157" i="24" s="1"/>
  <c r="BO153" i="24"/>
  <c r="BO157" i="24" s="1"/>
  <c r="BP153" i="24"/>
  <c r="BP157" i="24" s="1"/>
  <c r="BQ153" i="24"/>
  <c r="BQ157" i="24" s="1"/>
  <c r="BR153" i="24"/>
  <c r="BR157" i="24" s="1"/>
  <c r="BS153" i="24"/>
  <c r="BS157" i="24" s="1"/>
  <c r="E153" i="24"/>
  <c r="E157" i="24" s="1"/>
  <c r="F153" i="24"/>
  <c r="F157" i="24" s="1"/>
  <c r="G153" i="24"/>
  <c r="G157" i="24" s="1"/>
  <c r="H153" i="24"/>
  <c r="H157" i="24" s="1"/>
  <c r="I153" i="24"/>
  <c r="I157" i="24" s="1"/>
  <c r="J153" i="24"/>
  <c r="J157" i="24" s="1"/>
  <c r="D153" i="24"/>
  <c r="D157" i="24" s="1"/>
  <c r="C153" i="24"/>
  <c r="BT153" i="24" l="1"/>
  <c r="C157" i="24"/>
  <c r="BT157" i="24" s="1"/>
  <c r="C157" i="26"/>
  <c r="BT157" i="26" s="1"/>
  <c r="B2" i="26"/>
  <c r="B2" i="27"/>
  <c r="B2" i="7"/>
  <c r="B2" i="25"/>
  <c r="L73" i="7"/>
  <c r="K73" i="7"/>
  <c r="H73" i="7"/>
  <c r="G73" i="7"/>
  <c r="D73" i="7"/>
  <c r="C73" i="7"/>
  <c r="AS156" i="27"/>
  <c r="AR156" i="27"/>
  <c r="AQ156" i="27"/>
  <c r="AP156" i="27"/>
  <c r="AO156" i="27"/>
  <c r="AN156" i="27"/>
  <c r="AM156" i="27"/>
  <c r="AL156" i="27"/>
  <c r="AK156" i="27"/>
  <c r="AJ156" i="27"/>
  <c r="AI156" i="27"/>
  <c r="AH156" i="27"/>
  <c r="AG156" i="27"/>
  <c r="AF156" i="27"/>
  <c r="AE156" i="27"/>
  <c r="AD156" i="27"/>
  <c r="AC156" i="27"/>
  <c r="AB156" i="27"/>
  <c r="AA156" i="27"/>
  <c r="Z156" i="27"/>
  <c r="Y156" i="27"/>
  <c r="X156" i="27"/>
  <c r="W156" i="27"/>
  <c r="V156" i="27"/>
  <c r="U156" i="27"/>
  <c r="T156" i="27"/>
  <c r="S156" i="27"/>
  <c r="R156" i="27"/>
  <c r="Q156" i="27"/>
  <c r="P156" i="27"/>
  <c r="O156" i="27"/>
  <c r="N156" i="27"/>
  <c r="M156" i="27"/>
  <c r="L156" i="27"/>
  <c r="K156" i="27"/>
  <c r="J156" i="27"/>
  <c r="I156" i="27"/>
  <c r="H156" i="27"/>
  <c r="G156" i="27"/>
  <c r="F156" i="27"/>
  <c r="E156" i="27"/>
  <c r="D156" i="27"/>
  <c r="C156" i="27"/>
  <c r="AS156" i="25"/>
  <c r="AR156" i="25"/>
  <c r="AQ156" i="25"/>
  <c r="AP156" i="25"/>
  <c r="AO156" i="25"/>
  <c r="AN156" i="25"/>
  <c r="AM156" i="25"/>
  <c r="AL156" i="25"/>
  <c r="AK156" i="25"/>
  <c r="AJ156" i="25"/>
  <c r="AI156" i="25"/>
  <c r="AH156" i="25"/>
  <c r="AG156" i="25"/>
  <c r="AF156" i="25"/>
  <c r="AE156" i="25"/>
  <c r="AD156" i="25"/>
  <c r="AC156" i="25"/>
  <c r="AB156" i="25"/>
  <c r="AA156" i="25"/>
  <c r="Z156" i="25"/>
  <c r="Y156" i="25"/>
  <c r="X156" i="25"/>
  <c r="W156" i="25"/>
  <c r="V156" i="25"/>
  <c r="U156" i="25"/>
  <c r="T156" i="25"/>
  <c r="S156" i="25"/>
  <c r="R156" i="25"/>
  <c r="Q156" i="25"/>
  <c r="P156" i="25"/>
  <c r="O156" i="25"/>
  <c r="N156" i="25"/>
  <c r="M156" i="25"/>
  <c r="L156" i="25"/>
  <c r="K156" i="25"/>
  <c r="J156" i="25"/>
  <c r="I156" i="25"/>
  <c r="H156" i="25"/>
  <c r="G156" i="25"/>
  <c r="F156" i="25"/>
  <c r="E156" i="25"/>
  <c r="D156" i="25"/>
  <c r="C156" i="25"/>
  <c r="M73" i="7" l="1"/>
  <c r="E73" i="7"/>
  <c r="I73" i="7"/>
  <c r="CJ153" i="24"/>
</calcChain>
</file>

<file path=xl/sharedStrings.xml><?xml version="1.0" encoding="utf-8"?>
<sst xmlns="http://schemas.openxmlformats.org/spreadsheetml/2006/main" count="1811" uniqueCount="276">
  <si>
    <t>Total</t>
  </si>
  <si>
    <t>From/To</t>
  </si>
  <si>
    <t>Danish Input-output table, 1000 DKK. Current prices</t>
  </si>
  <si>
    <t>Private consumption (Transaction code 3110)</t>
  </si>
  <si>
    <t>Other uses</t>
  </si>
  <si>
    <t>GFCF</t>
  </si>
  <si>
    <t>Danish production</t>
  </si>
  <si>
    <t>Imports</t>
  </si>
  <si>
    <t>Total supply</t>
  </si>
  <si>
    <t>Other Foreign Transactions</t>
  </si>
  <si>
    <t>Transac. conc. oil activ. in North Sea</t>
  </si>
  <si>
    <t>Tourism</t>
  </si>
  <si>
    <t>Expencenses by Danish Ships abroad</t>
  </si>
  <si>
    <t>Unspec. imports n.e.c</t>
  </si>
  <si>
    <t>Unspec public imports</t>
  </si>
  <si>
    <t>Primary Factors</t>
  </si>
  <si>
    <t>Product taxes (excl. VAT)</t>
  </si>
  <si>
    <t>VAT</t>
  </si>
  <si>
    <t>Other production taxes</t>
  </si>
  <si>
    <t>Wages and Salaries</t>
  </si>
  <si>
    <t>Gross Surplus and mixed income</t>
  </si>
  <si>
    <t>Employment, incl. leave of absence</t>
  </si>
  <si>
    <t>Hours worked</t>
  </si>
  <si>
    <t>Employees</t>
  </si>
  <si>
    <t>Input in production (Transaction code 2000)</t>
  </si>
  <si>
    <t>Hospital services</t>
  </si>
  <si>
    <t>Recreational and cultural services</t>
  </si>
  <si>
    <t>Education</t>
  </si>
  <si>
    <t>Other services n.e.c.</t>
  </si>
  <si>
    <t xml:space="preserve">Dwellings </t>
  </si>
  <si>
    <t xml:space="preserve">Buildings other than dwellings </t>
  </si>
  <si>
    <t xml:space="preserve">Other structures and land improvements </t>
  </si>
  <si>
    <t xml:space="preserve">Transport equipment </t>
  </si>
  <si>
    <t xml:space="preserve">Cultivated biological resources </t>
  </si>
  <si>
    <t>Valuables</t>
  </si>
  <si>
    <t>Inventories</t>
  </si>
  <si>
    <t>Exports</t>
  </si>
  <si>
    <t>Footwear</t>
  </si>
  <si>
    <t>Actual rentals for housing</t>
  </si>
  <si>
    <t>Imputed rentals for housing</t>
  </si>
  <si>
    <t>Household textiles</t>
  </si>
  <si>
    <t>Tools and equipment for house and garden</t>
  </si>
  <si>
    <t>Out-patient services</t>
  </si>
  <si>
    <t>Purchase of vehicles</t>
  </si>
  <si>
    <t>Transport services</t>
  </si>
  <si>
    <t>Postal services</t>
  </si>
  <si>
    <t>Other major durables for recreation and culture</t>
  </si>
  <si>
    <t>Package holidays</t>
  </si>
  <si>
    <t>Catering</t>
  </si>
  <si>
    <t>Accommodation services</t>
  </si>
  <si>
    <t>Insurance</t>
  </si>
  <si>
    <t>Financial services n.e.c.</t>
  </si>
  <si>
    <t>Consumption by non-residents on the economic territory</t>
  </si>
  <si>
    <t>Consumption by residents in the ROW</t>
  </si>
  <si>
    <t>Danish Input-output table, 1000 DKK. Previous years prices</t>
  </si>
  <si>
    <t>Industries</t>
  </si>
  <si>
    <t>Employment and hours worked by industry</t>
  </si>
  <si>
    <t>Employment, excl. leave of absence</t>
  </si>
  <si>
    <t>Gross Value Added</t>
  </si>
  <si>
    <t>Total Output</t>
  </si>
  <si>
    <t>Input / final demand, purchasers prices</t>
  </si>
  <si>
    <t>Household consumption, purchasers prices</t>
  </si>
  <si>
    <t>Total Input</t>
  </si>
  <si>
    <t>Input total</t>
  </si>
  <si>
    <t>01000</t>
  </si>
  <si>
    <t>Agriculture and horticulture</t>
  </si>
  <si>
    <t>02000</t>
  </si>
  <si>
    <t>Forestry</t>
  </si>
  <si>
    <t>03000</t>
  </si>
  <si>
    <t>Fishing</t>
  </si>
  <si>
    <t>06090</t>
  </si>
  <si>
    <t>Mining and quarrying</t>
  </si>
  <si>
    <t>10120</t>
  </si>
  <si>
    <t>Manufacture of food products, beverages and tobacco</t>
  </si>
  <si>
    <t>13150</t>
  </si>
  <si>
    <t>Textiles and leather products</t>
  </si>
  <si>
    <t>16000</t>
  </si>
  <si>
    <t>Manufacture of wood and wood products</t>
  </si>
  <si>
    <t>17000</t>
  </si>
  <si>
    <t>Manufacture of paper and paper products</t>
  </si>
  <si>
    <t>18000</t>
  </si>
  <si>
    <t>Printing etc.</t>
  </si>
  <si>
    <t>19000</t>
  </si>
  <si>
    <t>Oil refinery etc.</t>
  </si>
  <si>
    <t>20000</t>
  </si>
  <si>
    <t>Manufacture of chemicals</t>
  </si>
  <si>
    <t>21000</t>
  </si>
  <si>
    <t>Pharmaceuticals</t>
  </si>
  <si>
    <t>22000</t>
  </si>
  <si>
    <t>Manufacture of rubber and plastic products</t>
  </si>
  <si>
    <t>23000</t>
  </si>
  <si>
    <t>Manufacture of other non-metallic mineral products</t>
  </si>
  <si>
    <t>24000</t>
  </si>
  <si>
    <t>Manufacture of basic metals</t>
  </si>
  <si>
    <t>25000</t>
  </si>
  <si>
    <t>Manufacture of fabricated metal products</t>
  </si>
  <si>
    <t>26000</t>
  </si>
  <si>
    <t>Manufacture of electronic components</t>
  </si>
  <si>
    <t>27000</t>
  </si>
  <si>
    <t>Electrical equipment</t>
  </si>
  <si>
    <t>28000</t>
  </si>
  <si>
    <t>Manufacture of machinery</t>
  </si>
  <si>
    <t>29000</t>
  </si>
  <si>
    <t>Manufacture of motor vehicles and related parts</t>
  </si>
  <si>
    <t>30000</t>
  </si>
  <si>
    <t>Manufacture of ships and other transport equipment</t>
  </si>
  <si>
    <t>31320</t>
  </si>
  <si>
    <t>Manufacture of furniture and other manufacturing</t>
  </si>
  <si>
    <t>33000</t>
  </si>
  <si>
    <t>Repair and installation of machinery and equipment</t>
  </si>
  <si>
    <t>35000</t>
  </si>
  <si>
    <t>Electricity, gas, steam and air conditioning supply</t>
  </si>
  <si>
    <t>36000</t>
  </si>
  <si>
    <t>Water collection, purification and supply</t>
  </si>
  <si>
    <t>37390</t>
  </si>
  <si>
    <t>Sewerage; waste collection, treatment and disposal activities etc.</t>
  </si>
  <si>
    <t>41430</t>
  </si>
  <si>
    <t>Construction</t>
  </si>
  <si>
    <t>45000</t>
  </si>
  <si>
    <t>Wholesale and retail trade and repair of motor vehicles and motorcycles</t>
  </si>
  <si>
    <t>46000</t>
  </si>
  <si>
    <t>Wholesale</t>
  </si>
  <si>
    <t>47000</t>
  </si>
  <si>
    <t>Retail sale</t>
  </si>
  <si>
    <t>49000</t>
  </si>
  <si>
    <t>Land transport and transport via pipelines</t>
  </si>
  <si>
    <t>50000</t>
  </si>
  <si>
    <t>Water transport</t>
  </si>
  <si>
    <t>51000</t>
  </si>
  <si>
    <t>Air transport</t>
  </si>
  <si>
    <t>52000</t>
  </si>
  <si>
    <t>Support activities for transportation</t>
  </si>
  <si>
    <t>53000</t>
  </si>
  <si>
    <t>Postal and courier activities</t>
  </si>
  <si>
    <t>55560</t>
  </si>
  <si>
    <t>Accommodation and food service activities</t>
  </si>
  <si>
    <t>58000</t>
  </si>
  <si>
    <t>Publishing activities</t>
  </si>
  <si>
    <t>59600</t>
  </si>
  <si>
    <t>Motion picture and television programme prod., sound recording; radio and television broadcasting</t>
  </si>
  <si>
    <t>61000</t>
  </si>
  <si>
    <t>Telecommunications</t>
  </si>
  <si>
    <t>62630</t>
  </si>
  <si>
    <t>IT and information service activities</t>
  </si>
  <si>
    <t>64000</t>
  </si>
  <si>
    <t>Financial service activities, except insurance and pension funding</t>
  </si>
  <si>
    <t>65000</t>
  </si>
  <si>
    <t>Insurance and pension funding</t>
  </si>
  <si>
    <t>66000</t>
  </si>
  <si>
    <t>Other financial activities</t>
  </si>
  <si>
    <t>68100</t>
  </si>
  <si>
    <t>Buying and selling of real estate</t>
  </si>
  <si>
    <t>68300</t>
  </si>
  <si>
    <t>Renting of non-residential buildings</t>
  </si>
  <si>
    <t>68203</t>
  </si>
  <si>
    <t>Renting of residential buildings</t>
  </si>
  <si>
    <t>68204</t>
  </si>
  <si>
    <t>Owner-occupied dwellings</t>
  </si>
  <si>
    <t>69700</t>
  </si>
  <si>
    <t>Legal and accounting activities; activities of head offices; management consultancy activities</t>
  </si>
  <si>
    <t>71000</t>
  </si>
  <si>
    <t>Architectural and engineering activities</t>
  </si>
  <si>
    <t>72001</t>
  </si>
  <si>
    <t>Scientific research and development (market)</t>
  </si>
  <si>
    <t>72002</t>
  </si>
  <si>
    <t>Scientific research and development (non-market)</t>
  </si>
  <si>
    <t>73000</t>
  </si>
  <si>
    <t>Advertising and market research</t>
  </si>
  <si>
    <t>74750</t>
  </si>
  <si>
    <t>Other professional, scientific and technical activities; veterinary activities</t>
  </si>
  <si>
    <t>77000</t>
  </si>
  <si>
    <t>Rental and leasing activities</t>
  </si>
  <si>
    <t>78000</t>
  </si>
  <si>
    <t>Employment activities</t>
  </si>
  <si>
    <t>79000</t>
  </si>
  <si>
    <t>Travel agent activities</t>
  </si>
  <si>
    <t>80820</t>
  </si>
  <si>
    <t>Security and investigation; services to buildings and landscape; other businness service activities</t>
  </si>
  <si>
    <t>84101</t>
  </si>
  <si>
    <t>Rescue service ect. (market)</t>
  </si>
  <si>
    <t>84202</t>
  </si>
  <si>
    <t>Public administration ect.</t>
  </si>
  <si>
    <t>85101</t>
  </si>
  <si>
    <t>Adult and other education (market)</t>
  </si>
  <si>
    <t>85202</t>
  </si>
  <si>
    <t>Education (non-market)</t>
  </si>
  <si>
    <t>86000</t>
  </si>
  <si>
    <t>Human health activities</t>
  </si>
  <si>
    <t>87880</t>
  </si>
  <si>
    <t>Residential care</t>
  </si>
  <si>
    <t>90920</t>
  </si>
  <si>
    <t>Arts and entertainment; libraries, museums and other cultural activities; gambling and betting</t>
  </si>
  <si>
    <t>93000</t>
  </si>
  <si>
    <t>Sports activities and amusement and recreation activities</t>
  </si>
  <si>
    <t>94000</t>
  </si>
  <si>
    <t>Activities of membership organizations</t>
  </si>
  <si>
    <t>95000</t>
  </si>
  <si>
    <t>Repair of personal goods</t>
  </si>
  <si>
    <t>96000</t>
  </si>
  <si>
    <t>Other personal service activities</t>
  </si>
  <si>
    <t>97000</t>
  </si>
  <si>
    <t>Activities of households as employers of domestic personnel</t>
  </si>
  <si>
    <t>Food</t>
  </si>
  <si>
    <t>Non-alcoholic beverages</t>
  </si>
  <si>
    <t>Alcoholic beverages</t>
  </si>
  <si>
    <t>Tobacco</t>
  </si>
  <si>
    <t>Clothing</t>
  </si>
  <si>
    <t>Regular maintenance and repair of the dwelling</t>
  </si>
  <si>
    <t>Other services relating to the dwelling</t>
  </si>
  <si>
    <t>Electricity, gas and other fuels</t>
  </si>
  <si>
    <t>Furniture, furnishings, carpets etc.</t>
  </si>
  <si>
    <t>Major household appliances and repairs</t>
  </si>
  <si>
    <t>Glass, tableware and household utensils</t>
  </si>
  <si>
    <t>Goods and services for routine household maintenance</t>
  </si>
  <si>
    <t>Medical products, appliances and equipment</t>
  </si>
  <si>
    <t>Operation of personal transport equipment</t>
  </si>
  <si>
    <t>Telephone and telefax equipment</t>
  </si>
  <si>
    <t>Telephone and telefax services</t>
  </si>
  <si>
    <t>Audio-visual, photographic and data proc. equipment etc.</t>
  </si>
  <si>
    <t>Other recreational items and equipment</t>
  </si>
  <si>
    <t>Newspapers, books and stationery</t>
  </si>
  <si>
    <t>Personal care</t>
  </si>
  <si>
    <t>Personal effects n.e.c.</t>
  </si>
  <si>
    <t>Social protection services</t>
  </si>
  <si>
    <t>011</t>
  </si>
  <si>
    <t>012</t>
  </si>
  <si>
    <t>021</t>
  </si>
  <si>
    <t>029</t>
  </si>
  <si>
    <t>031</t>
  </si>
  <si>
    <t>032</t>
  </si>
  <si>
    <t>041</t>
  </si>
  <si>
    <t>042</t>
  </si>
  <si>
    <t>043</t>
  </si>
  <si>
    <t>044</t>
  </si>
  <si>
    <t>045</t>
  </si>
  <si>
    <t>051</t>
  </si>
  <si>
    <t>052</t>
  </si>
  <si>
    <t>053</t>
  </si>
  <si>
    <t>054</t>
  </si>
  <si>
    <t>055</t>
  </si>
  <si>
    <t>056</t>
  </si>
  <si>
    <t>061</t>
  </si>
  <si>
    <t>062</t>
  </si>
  <si>
    <t>063</t>
  </si>
  <si>
    <t>071</t>
  </si>
  <si>
    <t>072</t>
  </si>
  <si>
    <t>073</t>
  </si>
  <si>
    <t>081</t>
  </si>
  <si>
    <t>082</t>
  </si>
  <si>
    <t>083</t>
  </si>
  <si>
    <t>091</t>
  </si>
  <si>
    <t>092</t>
  </si>
  <si>
    <t>093</t>
  </si>
  <si>
    <t>094</t>
  </si>
  <si>
    <t>095</t>
  </si>
  <si>
    <t>096</t>
  </si>
  <si>
    <t>100</t>
  </si>
  <si>
    <t>111</t>
  </si>
  <si>
    <t>112</t>
  </si>
  <si>
    <t>121</t>
  </si>
  <si>
    <t>123</t>
  </si>
  <si>
    <t>124</t>
  </si>
  <si>
    <t>125</t>
  </si>
  <si>
    <t>126</t>
  </si>
  <si>
    <t>127</t>
  </si>
  <si>
    <t>Self employed</t>
  </si>
  <si>
    <t>NPISH</t>
  </si>
  <si>
    <t>3141</t>
  </si>
  <si>
    <t>Household consumption</t>
  </si>
  <si>
    <t>Marketed individual government consumption</t>
  </si>
  <si>
    <t>Non-arketed individual government consumption</t>
  </si>
  <si>
    <t>Collective government consumption</t>
  </si>
  <si>
    <t>513x</t>
  </si>
  <si>
    <t>517x</t>
  </si>
  <si>
    <t>ICT equipment, other machinery and equipment and weapon systems</t>
  </si>
  <si>
    <t>Intellectual property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</si>
</sst>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4"/>
      <color theme="1"/>
      <name val="Calibri"/>
      <family val="2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theme="1"/>
      <name val="Calibri"/>
      <family val="2"/>
    </font>
    <font>
      <b/>
      <sz val="20"/>
      <color theme="1"/>
      <name val="Calibri"/>
      <family val="2"/>
    </font>
    <font>
      <b/>
      <sz val="12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5" borderId="0" xfId="0" applyFill="1"/>
    <xf numFmtId="0" fontId="0" fillId="6" borderId="0" xfId="0" applyFill="1"/>
    <xf numFmtId="0" fontId="1" fillId="8" borderId="4" xfId="0" applyFont="1" applyFill="1" applyBorder="1"/>
    <xf numFmtId="3" fontId="1" fillId="8" borderId="4" xfId="0" applyNumberFormat="1" applyFont="1" applyFill="1" applyBorder="1"/>
    <xf numFmtId="0" fontId="2" fillId="10" borderId="2" xfId="0" applyFont="1" applyFill="1" applyBorder="1" applyAlignment="1">
      <alignment horizontal="center" vertical="center"/>
    </xf>
    <xf numFmtId="0" fontId="0" fillId="9" borderId="0" xfId="0" applyFill="1"/>
    <xf numFmtId="0" fontId="1" fillId="11" borderId="3" xfId="0" applyFont="1" applyFill="1" applyBorder="1"/>
    <xf numFmtId="0" fontId="0" fillId="11" borderId="3" xfId="0" applyFill="1" applyBorder="1"/>
    <xf numFmtId="3" fontId="0" fillId="11" borderId="3" xfId="0" applyNumberFormat="1" applyFill="1" applyBorder="1"/>
    <xf numFmtId="0" fontId="0" fillId="10" borderId="2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right" wrapText="1"/>
    </xf>
    <xf numFmtId="0" fontId="0" fillId="0" borderId="0" xfId="0" applyBorder="1"/>
    <xf numFmtId="3" fontId="0" fillId="0" borderId="0" xfId="0" applyNumberFormat="1" applyBorder="1"/>
    <xf numFmtId="0" fontId="3" fillId="0" borderId="0" xfId="0" applyFont="1" applyAlignment="1">
      <alignment horizontal="left" vertical="center"/>
    </xf>
    <xf numFmtId="3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/>
    <xf numFmtId="0" fontId="0" fillId="0" borderId="0" xfId="0" applyBorder="1" applyAlignment="1">
      <alignment horizontal="right"/>
    </xf>
    <xf numFmtId="0" fontId="0" fillId="11" borderId="5" xfId="0" applyFill="1" applyBorder="1"/>
    <xf numFmtId="3" fontId="0" fillId="0" borderId="0" xfId="0" applyNumberFormat="1"/>
    <xf numFmtId="3" fontId="0" fillId="0" borderId="1" xfId="0" applyNumberFormat="1" applyBorder="1"/>
    <xf numFmtId="0" fontId="0" fillId="12" borderId="0" xfId="0" applyFill="1"/>
    <xf numFmtId="0" fontId="0" fillId="13" borderId="0" xfId="0" applyFill="1"/>
    <xf numFmtId="0" fontId="5" fillId="13" borderId="0" xfId="0" applyFont="1" applyFill="1"/>
    <xf numFmtId="0" fontId="6" fillId="9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6" borderId="0" xfId="0" applyFont="1" applyFill="1"/>
    <xf numFmtId="0" fontId="1" fillId="5" borderId="0" xfId="0" applyFont="1" applyFill="1"/>
    <xf numFmtId="0" fontId="1" fillId="7" borderId="0" xfId="0" applyFont="1" applyFill="1"/>
    <xf numFmtId="3" fontId="1" fillId="0" borderId="0" xfId="0" applyNumberFormat="1" applyFont="1"/>
    <xf numFmtId="3" fontId="1" fillId="11" borderId="3" xfId="0" applyNumberFormat="1" applyFont="1" applyFill="1" applyBorder="1"/>
    <xf numFmtId="0" fontId="2" fillId="10" borderId="0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right"/>
    </xf>
    <xf numFmtId="49" fontId="0" fillId="0" borderId="2" xfId="0" applyNumberFormat="1" applyBorder="1" applyAlignment="1">
      <alignment horizontal="right"/>
    </xf>
    <xf numFmtId="0" fontId="0" fillId="0" borderId="2" xfId="0" quotePrefix="1" applyBorder="1" applyAlignment="1">
      <alignment horizontal="right"/>
    </xf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2" fontId="1" fillId="12" borderId="0" xfId="0" applyNumberFormat="1" applyFont="1" applyFill="1" applyAlignment="1">
      <alignment wrapText="1"/>
    </xf>
    <xf numFmtId="0" fontId="7" fillId="10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8" fillId="9" borderId="0" xfId="0" applyFont="1" applyFill="1"/>
    <xf numFmtId="0" fontId="0" fillId="0" borderId="6" xfId="0" applyBorder="1"/>
    <xf numFmtId="0" fontId="1" fillId="0" borderId="6" xfId="0" applyFont="1" applyFill="1" applyBorder="1"/>
    <xf numFmtId="3" fontId="0" fillId="0" borderId="6" xfId="0" applyNumberFormat="1" applyBorder="1"/>
    <xf numFmtId="0" fontId="0" fillId="11" borderId="1" xfId="0" applyFill="1" applyBorder="1"/>
    <xf numFmtId="0" fontId="6" fillId="11" borderId="5" xfId="0" applyFont="1" applyFill="1" applyBorder="1"/>
    <xf numFmtId="0" fontId="6" fillId="11" borderId="1" xfId="0" applyFont="1" applyFill="1" applyBorder="1"/>
    <xf numFmtId="0" fontId="6" fillId="11" borderId="3" xfId="0" applyFont="1" applyFill="1" applyBorder="1"/>
    <xf numFmtId="3" fontId="0" fillId="0" borderId="0" xfId="0" applyNumberFormat="1" applyFill="1" applyBorder="1"/>
    <xf numFmtId="3" fontId="1" fillId="0" borderId="0" xfId="0" applyNumberFormat="1" applyFont="1" applyFill="1" applyBorder="1"/>
    <xf numFmtId="3" fontId="0" fillId="0" borderId="0" xfId="0" applyNumberFormat="1" applyFill="1"/>
    <xf numFmtId="0" fontId="1" fillId="0" borderId="0" xfId="0" applyFont="1" applyFill="1" applyBorder="1"/>
    <xf numFmtId="0" fontId="0" fillId="0" borderId="0" xfId="0" applyFill="1"/>
    <xf numFmtId="0" fontId="0" fillId="13" borderId="7" xfId="0" applyFill="1" applyBorder="1"/>
    <xf numFmtId="0" fontId="1" fillId="0" borderId="7" xfId="0" applyFont="1" applyBorder="1" applyAlignment="1">
      <alignment horizontal="right" wrapText="1"/>
    </xf>
    <xf numFmtId="49" fontId="1" fillId="0" borderId="8" xfId="0" applyNumberFormat="1" applyFont="1" applyBorder="1" applyAlignment="1">
      <alignment horizontal="right"/>
    </xf>
    <xf numFmtId="0" fontId="1" fillId="0" borderId="7" xfId="0" applyFont="1" applyBorder="1"/>
    <xf numFmtId="3" fontId="1" fillId="0" borderId="7" xfId="0" applyNumberFormat="1" applyFont="1" applyBorder="1"/>
    <xf numFmtId="0" fontId="1" fillId="11" borderId="9" xfId="0" applyFont="1" applyFill="1" applyBorder="1"/>
    <xf numFmtId="3" fontId="0" fillId="11" borderId="9" xfId="0" applyNumberFormat="1" applyFill="1" applyBorder="1"/>
    <xf numFmtId="3" fontId="1" fillId="8" borderId="10" xfId="0" applyNumberFormat="1" applyFont="1" applyFill="1" applyBorder="1"/>
    <xf numFmtId="3" fontId="1" fillId="0" borderId="7" xfId="0" applyNumberFormat="1" applyFont="1" applyFill="1" applyBorder="1"/>
    <xf numFmtId="3" fontId="9" fillId="0" borderId="7" xfId="0" applyNumberFormat="1" applyFont="1" applyBorder="1"/>
    <xf numFmtId="3" fontId="9" fillId="0" borderId="7" xfId="0" applyNumberFormat="1" applyFont="1" applyFill="1" applyBorder="1"/>
    <xf numFmtId="3" fontId="1" fillId="8" borderId="3" xfId="0" applyNumberFormat="1" applyFont="1" applyFill="1" applyBorder="1"/>
    <xf numFmtId="3" fontId="1" fillId="8" borderId="9" xfId="0" applyNumberFormat="1" applyFont="1" applyFill="1" applyBorder="1"/>
    <xf numFmtId="0" fontId="1" fillId="8" borderId="3" xfId="0" applyFont="1" applyFill="1" applyBorder="1"/>
    <xf numFmtId="3" fontId="0" fillId="0" borderId="0" xfId="0" applyNumberFormat="1" applyAlignment="1">
      <alignment horizontal="right" wrapText="1"/>
    </xf>
    <xf numFmtId="0" fontId="0" fillId="0" borderId="0" xfId="0" applyFont="1" applyAlignment="1">
      <alignment horizontal="right" wrapText="1"/>
    </xf>
    <xf numFmtId="0" fontId="10" fillId="0" borderId="0" xfId="0" applyFont="1" applyAlignment="1">
      <alignment horizontal="right" wrapText="1"/>
    </xf>
    <xf numFmtId="49" fontId="10" fillId="0" borderId="2" xfId="0" quotePrefix="1" applyNumberFormat="1" applyFont="1" applyBorder="1" applyAlignment="1">
      <alignment horizontal="right"/>
    </xf>
    <xf numFmtId="49" fontId="10" fillId="0" borderId="2" xfId="0" applyNumberFormat="1" applyFont="1" applyBorder="1" applyAlignment="1">
      <alignment horizontal="right"/>
    </xf>
    <xf numFmtId="0" fontId="1" fillId="6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tabSelected="1" workbookViewId="0">
      <pane xSplit="2" ySplit="3" topLeftCell="C4" activePane="bottomRight" state="frozen"/>
      <selection activeCell="FR5" sqref="FR5"/>
      <selection pane="topRight" activeCell="FR5" sqref="FR5"/>
      <selection pane="bottomLeft" activeCell="FR5" sqref="FR5"/>
      <selection pane="bottomRight" activeCell="C4" sqref="C4"/>
    </sheetView>
  </sheetViews>
  <sheetFormatPr defaultRowHeight="12.75" x14ac:dyDescent="0.2"/>
  <cols>
    <col min="2" max="2" width="81.2851562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48" customHeight="1" x14ac:dyDescent="0.25">
      <c r="A1" s="28" t="s">
        <v>2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v>2012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62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8452808.0544581469</v>
      </c>
      <c r="D5" s="23">
        <v>34894.996617905621</v>
      </c>
      <c r="E5" s="23">
        <v>32.812287366689262</v>
      </c>
      <c r="F5" s="23">
        <v>92.938826335977822</v>
      </c>
      <c r="G5" s="23">
        <v>42659681.870419107</v>
      </c>
      <c r="H5" s="23">
        <v>63280.97692784392</v>
      </c>
      <c r="I5" s="23">
        <v>8887.8887133635872</v>
      </c>
      <c r="J5" s="23">
        <v>17.709686828111415</v>
      </c>
      <c r="K5" s="23">
        <v>67.176381756914779</v>
      </c>
      <c r="L5" s="23">
        <v>59.746461249782314</v>
      </c>
      <c r="M5" s="23">
        <v>1912.2419273242274</v>
      </c>
      <c r="N5" s="23">
        <v>348.56462992037814</v>
      </c>
      <c r="O5" s="23">
        <v>71.374393654202052</v>
      </c>
      <c r="P5" s="23">
        <v>112.25637448755724</v>
      </c>
      <c r="Q5" s="23">
        <v>2.5129263452209116</v>
      </c>
      <c r="R5" s="23">
        <v>107.43598999904877</v>
      </c>
      <c r="S5" s="23">
        <v>177.63980852013279</v>
      </c>
      <c r="T5" s="23">
        <v>91.019901494437718</v>
      </c>
      <c r="U5" s="23">
        <v>461.61033129597956</v>
      </c>
      <c r="V5" s="23">
        <v>39.880280992177724</v>
      </c>
      <c r="W5" s="23">
        <v>31.306355791376745</v>
      </c>
      <c r="X5" s="23">
        <v>17497.301140407355</v>
      </c>
      <c r="Y5" s="23">
        <v>220.46009586568152</v>
      </c>
      <c r="Z5" s="23">
        <v>671077.07340962137</v>
      </c>
      <c r="AA5" s="23">
        <v>15.838733422935972</v>
      </c>
      <c r="AB5" s="23">
        <v>410.25060483684922</v>
      </c>
      <c r="AC5" s="23">
        <v>34.21363992050069</v>
      </c>
      <c r="AD5" s="23">
        <v>585.70822864239619</v>
      </c>
      <c r="AE5" s="23">
        <v>5695.0643305583653</v>
      </c>
      <c r="AF5" s="23">
        <v>1769.7688956204988</v>
      </c>
      <c r="AG5" s="23">
        <v>635.68187187365243</v>
      </c>
      <c r="AH5" s="23">
        <v>1556.1904143952045</v>
      </c>
      <c r="AI5" s="23">
        <v>75.332151763020789</v>
      </c>
      <c r="AJ5" s="23">
        <v>485.62235764407939</v>
      </c>
      <c r="AK5" s="23">
        <v>123.10857418722432</v>
      </c>
      <c r="AL5" s="23">
        <v>318350.45893654384</v>
      </c>
      <c r="AM5" s="23">
        <v>183.03690035508703</v>
      </c>
      <c r="AN5" s="23">
        <v>3540.0635162801973</v>
      </c>
      <c r="AO5" s="23">
        <v>186.5800574527114</v>
      </c>
      <c r="AP5" s="23">
        <v>1579.4229431060357</v>
      </c>
      <c r="AQ5" s="23">
        <v>386.6217262736123</v>
      </c>
      <c r="AR5" s="23">
        <v>53.843359750242456</v>
      </c>
      <c r="AS5" s="23">
        <v>304.40774164988096</v>
      </c>
      <c r="AT5" s="23">
        <v>501.83737275362404</v>
      </c>
      <c r="AU5" s="23">
        <v>112.38028252775895</v>
      </c>
      <c r="AV5" s="23">
        <v>1.2784016221317374</v>
      </c>
      <c r="AW5" s="23">
        <v>0.49611507438450086</v>
      </c>
      <c r="AX5" s="23">
        <v>1643.3490509498222</v>
      </c>
      <c r="AY5" s="23">
        <v>1140.8986721779502</v>
      </c>
      <c r="AZ5" s="23">
        <v>953.02447608215266</v>
      </c>
      <c r="BA5" s="23">
        <v>53.494318380411812</v>
      </c>
      <c r="BB5" s="23">
        <v>456.51657537768949</v>
      </c>
      <c r="BC5" s="23">
        <v>933.78500858090069</v>
      </c>
      <c r="BD5" s="23">
        <v>292.28913606058143</v>
      </c>
      <c r="BE5" s="23">
        <v>1147.7288534105417</v>
      </c>
      <c r="BF5" s="23">
        <v>60.664716402585874</v>
      </c>
      <c r="BG5" s="23">
        <v>218841.40901839815</v>
      </c>
      <c r="BH5" s="23">
        <v>32249.339318378752</v>
      </c>
      <c r="BI5" s="23">
        <v>245.89395779696508</v>
      </c>
      <c r="BJ5" s="23">
        <v>31104.906748358946</v>
      </c>
      <c r="BK5" s="23">
        <v>236.15212725436245</v>
      </c>
      <c r="BL5" s="23">
        <v>18209.483899540788</v>
      </c>
      <c r="BM5" s="23">
        <v>99800.616171794041</v>
      </c>
      <c r="BN5" s="23">
        <v>5179.43627580251</v>
      </c>
      <c r="BO5" s="23">
        <v>2024.70663997263</v>
      </c>
      <c r="BP5" s="23">
        <v>10265.374081822312</v>
      </c>
      <c r="BQ5" s="23">
        <v>73.62969173964423</v>
      </c>
      <c r="BR5" s="23">
        <v>214.03843802451354</v>
      </c>
      <c r="BS5" s="23">
        <v>0</v>
      </c>
      <c r="BT5" s="64">
        <v>52673688.792678192</v>
      </c>
      <c r="BU5" s="23">
        <v>3193737.8473787904</v>
      </c>
      <c r="BV5" s="23">
        <v>0</v>
      </c>
      <c r="BW5" s="23">
        <v>0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0</v>
      </c>
      <c r="CD5" s="23">
        <v>1618</v>
      </c>
      <c r="CE5" s="23">
        <v>8862.5428491310013</v>
      </c>
      <c r="CF5" s="23">
        <v>55745.000000000022</v>
      </c>
      <c r="CG5" s="23">
        <v>0</v>
      </c>
      <c r="CH5" s="23">
        <v>1343012.991704148</v>
      </c>
      <c r="CI5" s="23">
        <v>22619077.825389747</v>
      </c>
      <c r="CJ5" s="34">
        <f t="shared" ref="CJ5:CJ36" si="0">SUM(BT5:CI5)</f>
        <v>79895743.000000015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601197.75725072669</v>
      </c>
      <c r="D6" s="23">
        <v>1421469.6769263798</v>
      </c>
      <c r="E6" s="23">
        <v>20.337328576187325</v>
      </c>
      <c r="F6" s="23">
        <v>1870.5543667715599</v>
      </c>
      <c r="G6" s="23">
        <v>1008.0379951785817</v>
      </c>
      <c r="H6" s="23">
        <v>46.570687488784245</v>
      </c>
      <c r="I6" s="23">
        <v>245674.94308306652</v>
      </c>
      <c r="J6" s="23">
        <v>4441.3303941627564</v>
      </c>
      <c r="K6" s="23">
        <v>42.633050741047718</v>
      </c>
      <c r="L6" s="23">
        <v>37.055695261250825</v>
      </c>
      <c r="M6" s="23">
        <v>504.0859610374124</v>
      </c>
      <c r="N6" s="23">
        <v>1112.3091673552287</v>
      </c>
      <c r="O6" s="23">
        <v>143.05826280121929</v>
      </c>
      <c r="P6" s="23">
        <v>13441.506083253285</v>
      </c>
      <c r="Q6" s="23">
        <v>26.560711301430828</v>
      </c>
      <c r="R6" s="23">
        <v>7628.5256262684497</v>
      </c>
      <c r="S6" s="23">
        <v>720.18422597042604</v>
      </c>
      <c r="T6" s="23">
        <v>101.26335650096516</v>
      </c>
      <c r="U6" s="23">
        <v>931.68883213172205</v>
      </c>
      <c r="V6" s="23">
        <v>79.21693685354532</v>
      </c>
      <c r="W6" s="23">
        <v>30.571010454282636</v>
      </c>
      <c r="X6" s="23">
        <v>42561.618300145834</v>
      </c>
      <c r="Y6" s="23">
        <v>368.10328358695796</v>
      </c>
      <c r="Z6" s="23">
        <v>268411.61055958259</v>
      </c>
      <c r="AA6" s="23">
        <v>31.939377342913758</v>
      </c>
      <c r="AB6" s="23">
        <v>729.05464688056281</v>
      </c>
      <c r="AC6" s="23">
        <v>21160.764177936155</v>
      </c>
      <c r="AD6" s="23">
        <v>446.59733136912871</v>
      </c>
      <c r="AE6" s="23">
        <v>3849.0809080647409</v>
      </c>
      <c r="AF6" s="23">
        <v>2280.3143550503873</v>
      </c>
      <c r="AG6" s="23">
        <v>288.46247521440398</v>
      </c>
      <c r="AH6" s="23">
        <v>302.67821868027539</v>
      </c>
      <c r="AI6" s="23">
        <v>3.4179084527280592</v>
      </c>
      <c r="AJ6" s="23">
        <v>561.4199727920759</v>
      </c>
      <c r="AK6" s="23">
        <v>87.884254036662114</v>
      </c>
      <c r="AL6" s="23">
        <v>988.13265873597936</v>
      </c>
      <c r="AM6" s="23">
        <v>128.4731471348959</v>
      </c>
      <c r="AN6" s="23">
        <v>171.44186157817009</v>
      </c>
      <c r="AO6" s="23">
        <v>239.63742098244703</v>
      </c>
      <c r="AP6" s="23">
        <v>1709.3661750175263</v>
      </c>
      <c r="AQ6" s="23">
        <v>376.10349676965023</v>
      </c>
      <c r="AR6" s="23">
        <v>25.037479936726161</v>
      </c>
      <c r="AS6" s="23">
        <v>111.01383526077946</v>
      </c>
      <c r="AT6" s="23">
        <v>30.408278081284447</v>
      </c>
      <c r="AU6" s="23">
        <v>162.56186118904918</v>
      </c>
      <c r="AV6" s="23">
        <v>1.3173921103275164</v>
      </c>
      <c r="AW6" s="23">
        <v>3.021425448339202</v>
      </c>
      <c r="AX6" s="23">
        <v>722.23456556922361</v>
      </c>
      <c r="AY6" s="23">
        <v>1370.099599616231</v>
      </c>
      <c r="AZ6" s="23">
        <v>1797.136545638034</v>
      </c>
      <c r="BA6" s="23">
        <v>0.94921652765387976</v>
      </c>
      <c r="BB6" s="23">
        <v>297.89511520179707</v>
      </c>
      <c r="BC6" s="23">
        <v>256.7789840658121</v>
      </c>
      <c r="BD6" s="23">
        <v>835.72009275098048</v>
      </c>
      <c r="BE6" s="23">
        <v>339.55957042775964</v>
      </c>
      <c r="BF6" s="23">
        <v>25.668759613926859</v>
      </c>
      <c r="BG6" s="23">
        <v>31400.181923642285</v>
      </c>
      <c r="BH6" s="23">
        <v>7100.3007955335997</v>
      </c>
      <c r="BI6" s="23">
        <v>52.622720296588255</v>
      </c>
      <c r="BJ6" s="23">
        <v>4631.0853828727122</v>
      </c>
      <c r="BK6" s="23">
        <v>73.397158727361443</v>
      </c>
      <c r="BL6" s="23">
        <v>946.08043310945072</v>
      </c>
      <c r="BM6" s="23">
        <v>2734.1958313077621</v>
      </c>
      <c r="BN6" s="23">
        <v>328.25997470068222</v>
      </c>
      <c r="BO6" s="23">
        <v>367.72559621415598</v>
      </c>
      <c r="BP6" s="23">
        <v>1662.2390719826583</v>
      </c>
      <c r="BQ6" s="23">
        <v>63.230603391418775</v>
      </c>
      <c r="BR6" s="23">
        <v>219.60659345220571</v>
      </c>
      <c r="BS6" s="23">
        <v>0</v>
      </c>
      <c r="BT6" s="64">
        <v>2700782.2962883036</v>
      </c>
      <c r="BU6" s="23">
        <v>259758.05918797787</v>
      </c>
      <c r="BV6" s="23">
        <v>0</v>
      </c>
      <c r="BW6" s="23">
        <v>0</v>
      </c>
      <c r="BX6" s="23">
        <v>0</v>
      </c>
      <c r="BY6" s="23">
        <v>369917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0</v>
      </c>
      <c r="CG6" s="23">
        <v>0</v>
      </c>
      <c r="CH6" s="23">
        <v>1189699.1613692555</v>
      </c>
      <c r="CI6" s="23">
        <v>189441.48548374962</v>
      </c>
      <c r="CJ6" s="34">
        <f t="shared" si="0"/>
        <v>4709598.0023292871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19602.204411398961</v>
      </c>
      <c r="D7" s="23">
        <v>4.0496113338667667</v>
      </c>
      <c r="E7" s="23">
        <v>18675.936891845056</v>
      </c>
      <c r="F7" s="23">
        <v>3.1260157664936439</v>
      </c>
      <c r="G7" s="23">
        <v>1236130.342864611</v>
      </c>
      <c r="H7" s="23">
        <v>1.0215897920280954</v>
      </c>
      <c r="I7" s="23">
        <v>1.5213603377684586</v>
      </c>
      <c r="J7" s="23">
        <v>0.59776477039533638</v>
      </c>
      <c r="K7" s="23">
        <v>2.7928354026667352</v>
      </c>
      <c r="L7" s="23">
        <v>2.4755791003462599</v>
      </c>
      <c r="M7" s="23">
        <v>13052.710554046325</v>
      </c>
      <c r="N7" s="23">
        <v>10.297252444790164</v>
      </c>
      <c r="O7" s="23">
        <v>2.6568684159579603</v>
      </c>
      <c r="P7" s="23">
        <v>3.6172118175766972</v>
      </c>
      <c r="Q7" s="23">
        <v>9.3094513422224523E-2</v>
      </c>
      <c r="R7" s="23">
        <v>3.1860372290948162</v>
      </c>
      <c r="S7" s="23">
        <v>6.456594476954546</v>
      </c>
      <c r="T7" s="23">
        <v>3.4444969966223069</v>
      </c>
      <c r="U7" s="23">
        <v>16.372385084229641</v>
      </c>
      <c r="V7" s="23">
        <v>1.3694692895532501</v>
      </c>
      <c r="W7" s="23">
        <v>1.2629005702409668</v>
      </c>
      <c r="X7" s="23">
        <v>5.1606208558925255</v>
      </c>
      <c r="Y7" s="23">
        <v>8.4911995663534263</v>
      </c>
      <c r="Z7" s="23">
        <v>1.3572200114713786</v>
      </c>
      <c r="AA7" s="23">
        <v>0.48874619546667875</v>
      </c>
      <c r="AB7" s="23">
        <v>13.441132839237758</v>
      </c>
      <c r="AC7" s="23">
        <v>0.1420916257497111</v>
      </c>
      <c r="AD7" s="23">
        <v>23.637431914587719</v>
      </c>
      <c r="AE7" s="23">
        <v>233.57290924855312</v>
      </c>
      <c r="AF7" s="23">
        <v>64.371181248043698</v>
      </c>
      <c r="AG7" s="23">
        <v>27.14072544600301</v>
      </c>
      <c r="AH7" s="23">
        <v>69.49872905311517</v>
      </c>
      <c r="AI7" s="23">
        <v>3.449396707855056</v>
      </c>
      <c r="AJ7" s="23">
        <v>18.166904323223839</v>
      </c>
      <c r="AK7" s="23">
        <v>5.013629518910065</v>
      </c>
      <c r="AL7" s="23">
        <v>44455.455869355566</v>
      </c>
      <c r="AM7" s="23">
        <v>7.4708347021335166</v>
      </c>
      <c r="AN7" s="23">
        <v>44.128024289942609</v>
      </c>
      <c r="AO7" s="23">
        <v>6.7922246963978292</v>
      </c>
      <c r="AP7" s="23">
        <v>59.914893881858788</v>
      </c>
      <c r="AQ7" s="23">
        <v>14.98699173316996</v>
      </c>
      <c r="AR7" s="23">
        <v>2.2942897847345596</v>
      </c>
      <c r="AS7" s="23">
        <v>13.20227191664126</v>
      </c>
      <c r="AT7" s="23">
        <v>22.920849146798226</v>
      </c>
      <c r="AU7" s="23">
        <v>4.0055139327720282</v>
      </c>
      <c r="AV7" s="23">
        <v>4.8997112327486589E-2</v>
      </c>
      <c r="AW7" s="23">
        <v>0</v>
      </c>
      <c r="AX7" s="23">
        <v>70.341479385147935</v>
      </c>
      <c r="AY7" s="23">
        <v>42.300432000127358</v>
      </c>
      <c r="AZ7" s="23">
        <v>30.352486159069755</v>
      </c>
      <c r="BA7" s="23">
        <v>2.4645547500725753</v>
      </c>
      <c r="BB7" s="23">
        <v>18.803866783481165</v>
      </c>
      <c r="BC7" s="23">
        <v>41.133075798924992</v>
      </c>
      <c r="BD7" s="23">
        <v>7.1535783998130418</v>
      </c>
      <c r="BE7" s="23">
        <v>50.596868044979026</v>
      </c>
      <c r="BF7" s="23">
        <v>2.6041965202059125</v>
      </c>
      <c r="BG7" s="23">
        <v>51.797297297002444</v>
      </c>
      <c r="BH7" s="23">
        <v>640.32488709079939</v>
      </c>
      <c r="BI7" s="23">
        <v>2.0958514798082386</v>
      </c>
      <c r="BJ7" s="23">
        <v>447.18806971831287</v>
      </c>
      <c r="BK7" s="23">
        <v>10.338390701099671</v>
      </c>
      <c r="BL7" s="23">
        <v>689.4481669825293</v>
      </c>
      <c r="BM7" s="23">
        <v>2674.7744106580403</v>
      </c>
      <c r="BN7" s="23">
        <v>57.972158378073935</v>
      </c>
      <c r="BO7" s="23">
        <v>31.190336779869774</v>
      </c>
      <c r="BP7" s="23">
        <v>311.59591091884278</v>
      </c>
      <c r="BQ7" s="23">
        <v>2.9177780391018264</v>
      </c>
      <c r="BR7" s="23">
        <v>8.2106910982785646</v>
      </c>
      <c r="BS7" s="23">
        <v>0</v>
      </c>
      <c r="BT7" s="64">
        <v>1337824.2929553338</v>
      </c>
      <c r="BU7" s="23">
        <v>90207.573780519539</v>
      </c>
      <c r="BV7" s="23">
        <v>0</v>
      </c>
      <c r="BW7" s="23">
        <v>0</v>
      </c>
      <c r="BX7" s="23">
        <v>0</v>
      </c>
      <c r="BY7" s="23">
        <v>0</v>
      </c>
      <c r="BZ7" s="23">
        <v>0</v>
      </c>
      <c r="CA7" s="23">
        <v>0</v>
      </c>
      <c r="CB7" s="23">
        <v>0</v>
      </c>
      <c r="CC7" s="23">
        <v>0</v>
      </c>
      <c r="CD7" s="23">
        <v>502</v>
      </c>
      <c r="CE7" s="23">
        <v>0</v>
      </c>
      <c r="CF7" s="23">
        <v>0</v>
      </c>
      <c r="CG7" s="23">
        <v>0</v>
      </c>
      <c r="CH7" s="23">
        <v>-47757.939946578335</v>
      </c>
      <c r="CI7" s="23">
        <v>2926141.0732107246</v>
      </c>
      <c r="CJ7" s="34">
        <f t="shared" si="0"/>
        <v>4306917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176233.47202121999</v>
      </c>
      <c r="D8" s="23">
        <v>1.3872871383788419</v>
      </c>
      <c r="E8" s="23">
        <v>1.846091151841792</v>
      </c>
      <c r="F8" s="23">
        <v>2286983.83148399</v>
      </c>
      <c r="G8" s="23">
        <v>24118.296393705605</v>
      </c>
      <c r="H8" s="23">
        <v>658.30662952211219</v>
      </c>
      <c r="I8" s="23">
        <v>112.03309017902552</v>
      </c>
      <c r="J8" s="23">
        <v>6847.0246111637571</v>
      </c>
      <c r="K8" s="23">
        <v>3.489933266994262</v>
      </c>
      <c r="L8" s="23">
        <v>21362254.137477167</v>
      </c>
      <c r="M8" s="23">
        <v>22272.478350620841</v>
      </c>
      <c r="N8" s="23">
        <v>841.85155715123528</v>
      </c>
      <c r="O8" s="23">
        <v>15380.698368246285</v>
      </c>
      <c r="P8" s="23">
        <v>468176.67312558787</v>
      </c>
      <c r="Q8" s="23">
        <v>10511.948049973164</v>
      </c>
      <c r="R8" s="23">
        <v>37965.976266565711</v>
      </c>
      <c r="S8" s="23">
        <v>35.456310490964285</v>
      </c>
      <c r="T8" s="23">
        <v>36.533688752052605</v>
      </c>
      <c r="U8" s="23">
        <v>4095.362738716045</v>
      </c>
      <c r="V8" s="23">
        <v>5.2536729207695023</v>
      </c>
      <c r="W8" s="23">
        <v>25.927925799441432</v>
      </c>
      <c r="X8" s="23">
        <v>1538.9162565062986</v>
      </c>
      <c r="Y8" s="23">
        <v>62.08794401617093</v>
      </c>
      <c r="Z8" s="23">
        <v>10236596.045617813</v>
      </c>
      <c r="AA8" s="23">
        <v>2.6835328415383257</v>
      </c>
      <c r="AB8" s="23">
        <v>8243.8284543914706</v>
      </c>
      <c r="AC8" s="23">
        <v>686001.96292059612</v>
      </c>
      <c r="AD8" s="23">
        <v>37.189239737046563</v>
      </c>
      <c r="AE8" s="23">
        <v>696.43640606160636</v>
      </c>
      <c r="AF8" s="23">
        <v>189.83921071924877</v>
      </c>
      <c r="AG8" s="23">
        <v>25.87345774277199</v>
      </c>
      <c r="AH8" s="23">
        <v>25.374786135043077</v>
      </c>
      <c r="AI8" s="23">
        <v>0.44421932881441606</v>
      </c>
      <c r="AJ8" s="23">
        <v>2280.5443788639905</v>
      </c>
      <c r="AK8" s="23">
        <v>7.3568395999126146</v>
      </c>
      <c r="AL8" s="23">
        <v>15383.124258632302</v>
      </c>
      <c r="AM8" s="23">
        <v>10.950891263940461</v>
      </c>
      <c r="AN8" s="23">
        <v>10267.609883684829</v>
      </c>
      <c r="AO8" s="23">
        <v>20.513250393366356</v>
      </c>
      <c r="AP8" s="23">
        <v>143.59213714848164</v>
      </c>
      <c r="AQ8" s="23">
        <v>31.554663782922276</v>
      </c>
      <c r="AR8" s="23">
        <v>2.1928938163499101</v>
      </c>
      <c r="AS8" s="23">
        <v>9.343648425927304</v>
      </c>
      <c r="AT8" s="23">
        <v>2.5638353822622553</v>
      </c>
      <c r="AU8" s="23">
        <v>12.911294600760877</v>
      </c>
      <c r="AV8" s="23">
        <v>18.044959208924652</v>
      </c>
      <c r="AW8" s="23">
        <v>8.4031907832514339</v>
      </c>
      <c r="AX8" s="23">
        <v>60.142941736493434</v>
      </c>
      <c r="AY8" s="23">
        <v>113.73682422614766</v>
      </c>
      <c r="AZ8" s="23">
        <v>149.35151261650881</v>
      </c>
      <c r="BA8" s="23">
        <v>624.51545399351721</v>
      </c>
      <c r="BB8" s="23">
        <v>24.748660574961704</v>
      </c>
      <c r="BC8" s="23">
        <v>21.378997412201549</v>
      </c>
      <c r="BD8" s="23">
        <v>69.341525617502285</v>
      </c>
      <c r="BE8" s="23">
        <v>25.745135586341913</v>
      </c>
      <c r="BF8" s="23">
        <v>2.2625196674832497</v>
      </c>
      <c r="BG8" s="23">
        <v>182609.97696827192</v>
      </c>
      <c r="BH8" s="23">
        <v>35011.712634221927</v>
      </c>
      <c r="BI8" s="23">
        <v>1026.2209724620407</v>
      </c>
      <c r="BJ8" s="23">
        <v>7420.689087867424</v>
      </c>
      <c r="BK8" s="23">
        <v>6.1210618466312559</v>
      </c>
      <c r="BL8" s="23">
        <v>3023.0254198486959</v>
      </c>
      <c r="BM8" s="23">
        <v>19635.265211853301</v>
      </c>
      <c r="BN8" s="23">
        <v>4268.7565330947791</v>
      </c>
      <c r="BO8" s="23">
        <v>2107.9566418170771</v>
      </c>
      <c r="BP8" s="23">
        <v>134.04429465557212</v>
      </c>
      <c r="BQ8" s="23">
        <v>5.2973235510966497</v>
      </c>
      <c r="BR8" s="23">
        <v>18.319052124880425</v>
      </c>
      <c r="BS8" s="23">
        <v>0</v>
      </c>
      <c r="BT8" s="64">
        <v>35634539.98201786</v>
      </c>
      <c r="BU8" s="23">
        <v>187732.9735288831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1120</v>
      </c>
      <c r="CE8" s="23">
        <v>0</v>
      </c>
      <c r="CF8" s="23">
        <v>191190.00000000003</v>
      </c>
      <c r="CG8" s="23">
        <v>0</v>
      </c>
      <c r="CH8" s="23">
        <v>-1973652.1538254966</v>
      </c>
      <c r="CI8" s="23">
        <v>31743529.529970363</v>
      </c>
      <c r="CJ8" s="34">
        <f t="shared" si="0"/>
        <v>65784460.331691608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8489597.7286970764</v>
      </c>
      <c r="D9" s="23">
        <v>1507.0260177488683</v>
      </c>
      <c r="E9" s="23">
        <v>400402.79490489711</v>
      </c>
      <c r="F9" s="23">
        <v>2463.4469985295823</v>
      </c>
      <c r="G9" s="23">
        <v>15103977.665762475</v>
      </c>
      <c r="H9" s="23">
        <v>114949.96513150932</v>
      </c>
      <c r="I9" s="23">
        <v>3385.2872908557829</v>
      </c>
      <c r="J9" s="23">
        <v>190093.99671238242</v>
      </c>
      <c r="K9" s="23">
        <v>1295.4155079972361</v>
      </c>
      <c r="L9" s="23">
        <v>79288.43989127547</v>
      </c>
      <c r="M9" s="23">
        <v>470440.80011411349</v>
      </c>
      <c r="N9" s="23">
        <v>213119.77294573805</v>
      </c>
      <c r="O9" s="23">
        <v>2165.9507641614073</v>
      </c>
      <c r="P9" s="23">
        <v>8419.9329779241198</v>
      </c>
      <c r="Q9" s="23">
        <v>226.49115287279488</v>
      </c>
      <c r="R9" s="23">
        <v>3490.7657866877803</v>
      </c>
      <c r="S9" s="23">
        <v>4460.3169141589933</v>
      </c>
      <c r="T9" s="23">
        <v>2041.5200259633546</v>
      </c>
      <c r="U9" s="23">
        <v>19533.842316040249</v>
      </c>
      <c r="V9" s="23">
        <v>2363.257162177782</v>
      </c>
      <c r="W9" s="23">
        <v>636.17933146511064</v>
      </c>
      <c r="X9" s="23">
        <v>4351.2890936368522</v>
      </c>
      <c r="Y9" s="23">
        <v>4821.2179044366121</v>
      </c>
      <c r="Z9" s="23">
        <v>6335.2170024884772</v>
      </c>
      <c r="AA9" s="23">
        <v>448.0486265187057</v>
      </c>
      <c r="AB9" s="23">
        <v>11398.1421239719</v>
      </c>
      <c r="AC9" s="23">
        <v>1735.4936781747313</v>
      </c>
      <c r="AD9" s="23">
        <v>11893.894950499833</v>
      </c>
      <c r="AE9" s="23">
        <v>152767.69290978325</v>
      </c>
      <c r="AF9" s="23">
        <v>75397.595226022619</v>
      </c>
      <c r="AG9" s="23">
        <v>11659.74837319088</v>
      </c>
      <c r="AH9" s="23">
        <v>25975.787532893457</v>
      </c>
      <c r="AI9" s="23">
        <v>1185.9381956039356</v>
      </c>
      <c r="AJ9" s="23">
        <v>11064.086578593953</v>
      </c>
      <c r="AK9" s="23">
        <v>2461.8577339578478</v>
      </c>
      <c r="AL9" s="23">
        <v>6592367.4920777623</v>
      </c>
      <c r="AM9" s="23">
        <v>3646.3419826458789</v>
      </c>
      <c r="AN9" s="23">
        <v>20520.350938947366</v>
      </c>
      <c r="AO9" s="23">
        <v>4408.5724451233982</v>
      </c>
      <c r="AP9" s="23">
        <v>35287.61190363815</v>
      </c>
      <c r="AQ9" s="23">
        <v>8368.5526348519052</v>
      </c>
      <c r="AR9" s="23">
        <v>991.44639971643483</v>
      </c>
      <c r="AS9" s="23">
        <v>5410.8669068106365</v>
      </c>
      <c r="AT9" s="23">
        <v>7948.9401083573421</v>
      </c>
      <c r="AU9" s="23">
        <v>2727.2407164359461</v>
      </c>
      <c r="AV9" s="23">
        <v>28.140922882872001</v>
      </c>
      <c r="AW9" s="23">
        <v>26.896672074198207</v>
      </c>
      <c r="AX9" s="23">
        <v>29992.982781312247</v>
      </c>
      <c r="AY9" s="23">
        <v>26312.769552556536</v>
      </c>
      <c r="AZ9" s="23">
        <v>28266.944903784333</v>
      </c>
      <c r="BA9" s="23">
        <v>832.93011008327539</v>
      </c>
      <c r="BB9" s="23">
        <v>8950.9565684509726</v>
      </c>
      <c r="BC9" s="23">
        <v>16125.532585946225</v>
      </c>
      <c r="BD9" s="23">
        <v>9835.9388255236099</v>
      </c>
      <c r="BE9" s="23">
        <v>19713.763387113242</v>
      </c>
      <c r="BF9" s="23">
        <v>1100.8815742222509</v>
      </c>
      <c r="BG9" s="23">
        <v>20873.419526035785</v>
      </c>
      <c r="BH9" s="23">
        <v>226066.06062634342</v>
      </c>
      <c r="BI9" s="23">
        <v>2083.0889101398598</v>
      </c>
      <c r="BJ9" s="23">
        <v>153628.54885586328</v>
      </c>
      <c r="BK9" s="23">
        <v>4116.6335292110452</v>
      </c>
      <c r="BL9" s="23">
        <v>239486.96893943625</v>
      </c>
      <c r="BM9" s="23">
        <v>985475.50822432013</v>
      </c>
      <c r="BN9" s="23">
        <v>59625.974396821992</v>
      </c>
      <c r="BO9" s="23">
        <v>21404.604449515569</v>
      </c>
      <c r="BP9" s="23">
        <v>118718.20584423711</v>
      </c>
      <c r="BQ9" s="23">
        <v>1540.3029446278329</v>
      </c>
      <c r="BR9" s="23">
        <v>4753.2523548994186</v>
      </c>
      <c r="BS9" s="23">
        <v>0</v>
      </c>
      <c r="BT9" s="64">
        <v>34095994.328935511</v>
      </c>
      <c r="BU9" s="23">
        <v>27506555.162204526</v>
      </c>
      <c r="BV9" s="23">
        <v>0</v>
      </c>
      <c r="BW9" s="23">
        <v>1159.3726461329463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68997</v>
      </c>
      <c r="CE9" s="23">
        <v>0</v>
      </c>
      <c r="CF9" s="23">
        <v>736835.00000000012</v>
      </c>
      <c r="CG9" s="23">
        <v>0</v>
      </c>
      <c r="CH9" s="23">
        <v>-584328.8285577388</v>
      </c>
      <c r="CI9" s="23">
        <v>79723164.515961632</v>
      </c>
      <c r="CJ9" s="34">
        <f t="shared" si="0"/>
        <v>141548376.55119008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8633.0406908934256</v>
      </c>
      <c r="D10" s="23">
        <v>1598.3563060349529</v>
      </c>
      <c r="E10" s="23">
        <v>348.58718935619481</v>
      </c>
      <c r="F10" s="23">
        <v>2156.7922158658703</v>
      </c>
      <c r="G10" s="23">
        <v>8745.1362629791711</v>
      </c>
      <c r="H10" s="23">
        <v>1006797.0529871128</v>
      </c>
      <c r="I10" s="23">
        <v>11261.750519846037</v>
      </c>
      <c r="J10" s="23">
        <v>1461.4275233212256</v>
      </c>
      <c r="K10" s="23">
        <v>8878.9487046133036</v>
      </c>
      <c r="L10" s="23">
        <v>780.24227333472902</v>
      </c>
      <c r="M10" s="23">
        <v>7040.5601133364198</v>
      </c>
      <c r="N10" s="23">
        <v>7100.7077966331508</v>
      </c>
      <c r="O10" s="23">
        <v>20204.78473251078</v>
      </c>
      <c r="P10" s="23">
        <v>9698.7050615194221</v>
      </c>
      <c r="Q10" s="23">
        <v>3711.1491367034891</v>
      </c>
      <c r="R10" s="23">
        <v>47673.859095109648</v>
      </c>
      <c r="S10" s="23">
        <v>5635.0781337955978</v>
      </c>
      <c r="T10" s="23">
        <v>1990.5872934170202</v>
      </c>
      <c r="U10" s="23">
        <v>35282.199625344918</v>
      </c>
      <c r="V10" s="23">
        <v>6662.2043529636803</v>
      </c>
      <c r="W10" s="23">
        <v>12158.994126803127</v>
      </c>
      <c r="X10" s="23">
        <v>178246.76694308184</v>
      </c>
      <c r="Y10" s="23">
        <v>16963.07125699698</v>
      </c>
      <c r="Z10" s="23">
        <v>3311.9040754506395</v>
      </c>
      <c r="AA10" s="23">
        <v>140.859274017979</v>
      </c>
      <c r="AB10" s="23">
        <v>21843.400965487781</v>
      </c>
      <c r="AC10" s="23">
        <v>233884.81954069342</v>
      </c>
      <c r="AD10" s="23">
        <v>5765.296481428255</v>
      </c>
      <c r="AE10" s="23">
        <v>13522.911237693232</v>
      </c>
      <c r="AF10" s="23">
        <v>6979.9388643059256</v>
      </c>
      <c r="AG10" s="23">
        <v>6681.2758465500738</v>
      </c>
      <c r="AH10" s="23">
        <v>3156.1227744840144</v>
      </c>
      <c r="AI10" s="23">
        <v>985.44899109410164</v>
      </c>
      <c r="AJ10" s="23">
        <v>2277.3320492955399</v>
      </c>
      <c r="AK10" s="23">
        <v>8177.9592775923993</v>
      </c>
      <c r="AL10" s="23">
        <v>4378.650269999187</v>
      </c>
      <c r="AM10" s="23">
        <v>895.59475298687948</v>
      </c>
      <c r="AN10" s="23">
        <v>1819.9462072893969</v>
      </c>
      <c r="AO10" s="23">
        <v>5063.6505482614511</v>
      </c>
      <c r="AP10" s="23">
        <v>7488.1533342001176</v>
      </c>
      <c r="AQ10" s="23">
        <v>1576.7889938975291</v>
      </c>
      <c r="AR10" s="23">
        <v>271.56592085786599</v>
      </c>
      <c r="AS10" s="23">
        <v>519.09188409157628</v>
      </c>
      <c r="AT10" s="23">
        <v>150.27500919816129</v>
      </c>
      <c r="AU10" s="23">
        <v>388.72893219065287</v>
      </c>
      <c r="AV10" s="23">
        <v>45.569014436551932</v>
      </c>
      <c r="AW10" s="23">
        <v>17.012645521034173</v>
      </c>
      <c r="AX10" s="23">
        <v>2216.1147485195524</v>
      </c>
      <c r="AY10" s="23">
        <v>4447.9656445219807</v>
      </c>
      <c r="AZ10" s="23">
        <v>4959.1953037221992</v>
      </c>
      <c r="BA10" s="23">
        <v>70.154914021074404</v>
      </c>
      <c r="BB10" s="23">
        <v>808.48830304741762</v>
      </c>
      <c r="BC10" s="23">
        <v>824.60621162164978</v>
      </c>
      <c r="BD10" s="23">
        <v>2116.2683695611249</v>
      </c>
      <c r="BE10" s="23">
        <v>1843.902914522937</v>
      </c>
      <c r="BF10" s="23">
        <v>316.69526540799291</v>
      </c>
      <c r="BG10" s="23">
        <v>20858.088700881628</v>
      </c>
      <c r="BH10" s="23">
        <v>14829.739686592682</v>
      </c>
      <c r="BI10" s="23">
        <v>3058.8597136713079</v>
      </c>
      <c r="BJ10" s="23">
        <v>19209.05714471102</v>
      </c>
      <c r="BK10" s="23">
        <v>241.1292578978159</v>
      </c>
      <c r="BL10" s="23">
        <v>31959.960762461782</v>
      </c>
      <c r="BM10" s="23">
        <v>34466.079323228136</v>
      </c>
      <c r="BN10" s="23">
        <v>5199.6915797228485</v>
      </c>
      <c r="BO10" s="23">
        <v>4093.8996009776047</v>
      </c>
      <c r="BP10" s="23">
        <v>4881.7960050466772</v>
      </c>
      <c r="BQ10" s="23">
        <v>7713.0595760367496</v>
      </c>
      <c r="BR10" s="23">
        <v>15999.768815492129</v>
      </c>
      <c r="BS10" s="23">
        <v>0</v>
      </c>
      <c r="BT10" s="64">
        <v>1912486.8210742637</v>
      </c>
      <c r="BU10" s="23">
        <v>762658.1585780126</v>
      </c>
      <c r="BV10" s="23">
        <v>0</v>
      </c>
      <c r="BW10" s="23">
        <v>30596.669891951762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0</v>
      </c>
      <c r="CD10" s="23">
        <v>264664.92010128038</v>
      </c>
      <c r="CE10" s="23">
        <v>0</v>
      </c>
      <c r="CF10" s="23">
        <v>29504</v>
      </c>
      <c r="CG10" s="23">
        <v>3811.699692639334</v>
      </c>
      <c r="CH10" s="23">
        <v>28375.626947016925</v>
      </c>
      <c r="CI10" s="23">
        <v>5461643.0129968226</v>
      </c>
      <c r="CJ10" s="34">
        <f t="shared" si="0"/>
        <v>8493740.9092819877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3760.6741590546826</v>
      </c>
      <c r="D11" s="23">
        <v>202.57207919295755</v>
      </c>
      <c r="E11" s="23">
        <v>105.18709950592877</v>
      </c>
      <c r="F11" s="23">
        <v>9022.5918590094989</v>
      </c>
      <c r="G11" s="23">
        <v>48735.025964971537</v>
      </c>
      <c r="H11" s="23">
        <v>8486.8312257298057</v>
      </c>
      <c r="I11" s="23">
        <v>751054.68427568884</v>
      </c>
      <c r="J11" s="23">
        <v>19834.076893891059</v>
      </c>
      <c r="K11" s="23">
        <v>6584.4097461765905</v>
      </c>
      <c r="L11" s="23">
        <v>214.47761746895426</v>
      </c>
      <c r="M11" s="23">
        <v>29783.416995254782</v>
      </c>
      <c r="N11" s="23">
        <v>3652.2970491765559</v>
      </c>
      <c r="O11" s="23">
        <v>28338.725951842014</v>
      </c>
      <c r="P11" s="23">
        <v>43683.790212550346</v>
      </c>
      <c r="Q11" s="23">
        <v>25476.995599520109</v>
      </c>
      <c r="R11" s="23">
        <v>78836.537258934564</v>
      </c>
      <c r="S11" s="23">
        <v>44559.738866119827</v>
      </c>
      <c r="T11" s="23">
        <v>16642.585487596378</v>
      </c>
      <c r="U11" s="23">
        <v>108782.43913882249</v>
      </c>
      <c r="V11" s="23">
        <v>14141.403457159195</v>
      </c>
      <c r="W11" s="23">
        <v>24711.924330545997</v>
      </c>
      <c r="X11" s="23">
        <v>579400.61821110989</v>
      </c>
      <c r="Y11" s="23">
        <v>32120.06853284633</v>
      </c>
      <c r="Z11" s="23">
        <v>33424.656912996674</v>
      </c>
      <c r="AA11" s="23">
        <v>91.852326361974534</v>
      </c>
      <c r="AB11" s="23">
        <v>53932.327089427075</v>
      </c>
      <c r="AC11" s="23">
        <v>5010889.7945852065</v>
      </c>
      <c r="AD11" s="23">
        <v>8552.5350234934012</v>
      </c>
      <c r="AE11" s="23">
        <v>196036.00778906717</v>
      </c>
      <c r="AF11" s="23">
        <v>16991.653426299268</v>
      </c>
      <c r="AG11" s="23">
        <v>12544.229165928662</v>
      </c>
      <c r="AH11" s="23">
        <v>854.53117359980638</v>
      </c>
      <c r="AI11" s="23">
        <v>118.24093303468489</v>
      </c>
      <c r="AJ11" s="23">
        <v>19955.089295167334</v>
      </c>
      <c r="AK11" s="23">
        <v>2048.0342511552381</v>
      </c>
      <c r="AL11" s="23">
        <v>9681.6823143063775</v>
      </c>
      <c r="AM11" s="23">
        <v>703.50501407328511</v>
      </c>
      <c r="AN11" s="23">
        <v>7637.9598048950711</v>
      </c>
      <c r="AO11" s="23">
        <v>4776.1045375350905</v>
      </c>
      <c r="AP11" s="23">
        <v>4908.4345749936374</v>
      </c>
      <c r="AQ11" s="23">
        <v>1068.5895081527442</v>
      </c>
      <c r="AR11" s="23">
        <v>98.400254241018104</v>
      </c>
      <c r="AS11" s="23">
        <v>336.09749798561376</v>
      </c>
      <c r="AT11" s="23">
        <v>90.230863714687089</v>
      </c>
      <c r="AU11" s="23">
        <v>399.2988796977948</v>
      </c>
      <c r="AV11" s="23">
        <v>769.70338945543313</v>
      </c>
      <c r="AW11" s="23">
        <v>315.62606155716787</v>
      </c>
      <c r="AX11" s="23">
        <v>4534.329930540468</v>
      </c>
      <c r="AY11" s="23">
        <v>3666.402390191899</v>
      </c>
      <c r="AZ11" s="23">
        <v>4682.4632843409936</v>
      </c>
      <c r="BA11" s="23">
        <v>2.2783180225555957</v>
      </c>
      <c r="BB11" s="23">
        <v>856.99344448372972</v>
      </c>
      <c r="BC11" s="23">
        <v>686.22063913172224</v>
      </c>
      <c r="BD11" s="23">
        <v>3341.2865502730724</v>
      </c>
      <c r="BE11" s="23">
        <v>4008.795081379511</v>
      </c>
      <c r="BF11" s="23">
        <v>105.14806904961853</v>
      </c>
      <c r="BG11" s="23">
        <v>65033.996733659093</v>
      </c>
      <c r="BH11" s="23">
        <v>5083.2510821257692</v>
      </c>
      <c r="BI11" s="23">
        <v>885.96902659104558</v>
      </c>
      <c r="BJ11" s="23">
        <v>6834.6452987998973</v>
      </c>
      <c r="BK11" s="23">
        <v>197.59805241086519</v>
      </c>
      <c r="BL11" s="23">
        <v>1949.126180802934</v>
      </c>
      <c r="BM11" s="23">
        <v>4046.6206146147374</v>
      </c>
      <c r="BN11" s="23">
        <v>46744.352707606668</v>
      </c>
      <c r="BO11" s="23">
        <v>19494.42916715633</v>
      </c>
      <c r="BP11" s="23">
        <v>4830.7813006626875</v>
      </c>
      <c r="BQ11" s="23">
        <v>13881.026823862001</v>
      </c>
      <c r="BR11" s="23">
        <v>2750.3284160602075</v>
      </c>
      <c r="BS11" s="23">
        <v>0</v>
      </c>
      <c r="BT11" s="64">
        <v>7457971.699796279</v>
      </c>
      <c r="BU11" s="23">
        <v>431839.4358318763</v>
      </c>
      <c r="BV11" s="23">
        <v>0</v>
      </c>
      <c r="BW11" s="23">
        <v>11.963755505169742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0</v>
      </c>
      <c r="CD11" s="23">
        <v>380789.26184890757</v>
      </c>
      <c r="CE11" s="23">
        <v>0</v>
      </c>
      <c r="CF11" s="23">
        <v>16547.999999999996</v>
      </c>
      <c r="CG11" s="23">
        <v>0</v>
      </c>
      <c r="CH11" s="23">
        <v>-19471.223149081568</v>
      </c>
      <c r="CI11" s="23">
        <v>3231182.6811102885</v>
      </c>
      <c r="CJ11" s="34">
        <f t="shared" si="0"/>
        <v>11498871.819193775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9604.9475619755358</v>
      </c>
      <c r="D12" s="23">
        <v>68.828155686612035</v>
      </c>
      <c r="E12" s="23">
        <v>90.258567336031888</v>
      </c>
      <c r="F12" s="23">
        <v>17074.872715583799</v>
      </c>
      <c r="G12" s="23">
        <v>958628.56819579122</v>
      </c>
      <c r="H12" s="23">
        <v>17822.584271658452</v>
      </c>
      <c r="I12" s="23">
        <v>25267.226814962927</v>
      </c>
      <c r="J12" s="23">
        <v>258291.11501756179</v>
      </c>
      <c r="K12" s="23">
        <v>629893.43689909542</v>
      </c>
      <c r="L12" s="23">
        <v>203.76349549671355</v>
      </c>
      <c r="M12" s="23">
        <v>165024.66209266969</v>
      </c>
      <c r="N12" s="23">
        <v>49292.131228216225</v>
      </c>
      <c r="O12" s="23">
        <v>128919.85874913401</v>
      </c>
      <c r="P12" s="23">
        <v>53722.609925957171</v>
      </c>
      <c r="Q12" s="23">
        <v>18777.674627214124</v>
      </c>
      <c r="R12" s="23">
        <v>77981.036369654132</v>
      </c>
      <c r="S12" s="23">
        <v>40381.596164120303</v>
      </c>
      <c r="T12" s="23">
        <v>28495.066466752065</v>
      </c>
      <c r="U12" s="23">
        <v>114362.87810182763</v>
      </c>
      <c r="V12" s="23">
        <v>5581.2221635669748</v>
      </c>
      <c r="W12" s="23">
        <v>1021.9505221881838</v>
      </c>
      <c r="X12" s="23">
        <v>55816.704962052507</v>
      </c>
      <c r="Y12" s="23">
        <v>10941.515344809841</v>
      </c>
      <c r="Z12" s="23">
        <v>1205.9005652464552</v>
      </c>
      <c r="AA12" s="23">
        <v>131.09694240185667</v>
      </c>
      <c r="AB12" s="23">
        <v>85744.707802005767</v>
      </c>
      <c r="AC12" s="23">
        <v>5780.7059417689825</v>
      </c>
      <c r="AD12" s="23">
        <v>108018.13362577258</v>
      </c>
      <c r="AE12" s="23">
        <v>1348006.1710325636</v>
      </c>
      <c r="AF12" s="23">
        <v>175344.03303652623</v>
      </c>
      <c r="AG12" s="23">
        <v>19375.963287046114</v>
      </c>
      <c r="AH12" s="23">
        <v>1244.6391594783458</v>
      </c>
      <c r="AI12" s="23">
        <v>533.75863100685865</v>
      </c>
      <c r="AJ12" s="23">
        <v>2364.5192984286273</v>
      </c>
      <c r="AK12" s="23">
        <v>23213.553586962364</v>
      </c>
      <c r="AL12" s="23">
        <v>4369.8348776980865</v>
      </c>
      <c r="AM12" s="23">
        <v>43666.60726665015</v>
      </c>
      <c r="AN12" s="23">
        <v>2925.4119327888161</v>
      </c>
      <c r="AO12" s="23">
        <v>41935.630482977773</v>
      </c>
      <c r="AP12" s="23">
        <v>8657.2911843246966</v>
      </c>
      <c r="AQ12" s="23">
        <v>41421.320165693032</v>
      </c>
      <c r="AR12" s="23">
        <v>4440.8568469317688</v>
      </c>
      <c r="AS12" s="23">
        <v>14008.496689143034</v>
      </c>
      <c r="AT12" s="23">
        <v>421.45066605426331</v>
      </c>
      <c r="AU12" s="23">
        <v>634.05840223285202</v>
      </c>
      <c r="AV12" s="23">
        <v>437.04330132451707</v>
      </c>
      <c r="AW12" s="23">
        <v>200.23701756709423</v>
      </c>
      <c r="AX12" s="23">
        <v>9531.971836052322</v>
      </c>
      <c r="AY12" s="23">
        <v>6620.5408976557874</v>
      </c>
      <c r="AZ12" s="23">
        <v>7577.5981613173944</v>
      </c>
      <c r="BA12" s="23">
        <v>1272.9096666889643</v>
      </c>
      <c r="BB12" s="23">
        <v>37254.276939659539</v>
      </c>
      <c r="BC12" s="23">
        <v>5986.7981228939643</v>
      </c>
      <c r="BD12" s="23">
        <v>3782.2961628449457</v>
      </c>
      <c r="BE12" s="23">
        <v>4694.9837263595255</v>
      </c>
      <c r="BF12" s="23">
        <v>665.54342039878225</v>
      </c>
      <c r="BG12" s="23">
        <v>96179.417108007125</v>
      </c>
      <c r="BH12" s="23">
        <v>42032.68840595943</v>
      </c>
      <c r="BI12" s="23">
        <v>1892.5144784403419</v>
      </c>
      <c r="BJ12" s="23">
        <v>52899.333568964932</v>
      </c>
      <c r="BK12" s="23">
        <v>1060.5087931714497</v>
      </c>
      <c r="BL12" s="23">
        <v>21522.456004547879</v>
      </c>
      <c r="BM12" s="23">
        <v>28570.991616132698</v>
      </c>
      <c r="BN12" s="23">
        <v>15516.964948217959</v>
      </c>
      <c r="BO12" s="23">
        <v>8336.5857131770772</v>
      </c>
      <c r="BP12" s="23">
        <v>10632.732777881973</v>
      </c>
      <c r="BQ12" s="23">
        <v>3699.0394803879071</v>
      </c>
      <c r="BR12" s="23">
        <v>1651.0459244666035</v>
      </c>
      <c r="BS12" s="23">
        <v>0</v>
      </c>
      <c r="BT12" s="64">
        <v>4962727.1279091332</v>
      </c>
      <c r="BU12" s="23">
        <v>157970.8376965549</v>
      </c>
      <c r="BV12" s="23">
        <v>0</v>
      </c>
      <c r="BW12" s="23">
        <v>20322.503475624271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17973.887676664013</v>
      </c>
      <c r="CE12" s="23">
        <v>0</v>
      </c>
      <c r="CF12" s="23">
        <v>43889</v>
      </c>
      <c r="CG12" s="23">
        <v>0</v>
      </c>
      <c r="CH12" s="23">
        <v>-59479.207805123282</v>
      </c>
      <c r="CI12" s="23">
        <v>3834112.0684308233</v>
      </c>
      <c r="CJ12" s="34">
        <f t="shared" si="0"/>
        <v>8977516.2173836753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1827.9615249983317</v>
      </c>
      <c r="D13" s="23">
        <v>176.34973607891544</v>
      </c>
      <c r="E13" s="23">
        <v>256.9150532929707</v>
      </c>
      <c r="F13" s="23">
        <v>1884.0078765271846</v>
      </c>
      <c r="G13" s="23">
        <v>21843.342120155405</v>
      </c>
      <c r="H13" s="23">
        <v>2657.6797226879967</v>
      </c>
      <c r="I13" s="23">
        <v>1881.692389218231</v>
      </c>
      <c r="J13" s="23">
        <v>101642.6713270005</v>
      </c>
      <c r="K13" s="23">
        <v>1005271.4201654064</v>
      </c>
      <c r="L13" s="23">
        <v>499.68554302237573</v>
      </c>
      <c r="M13" s="23">
        <v>5837.5620930532059</v>
      </c>
      <c r="N13" s="23">
        <v>14624.001057996546</v>
      </c>
      <c r="O13" s="23">
        <v>18062.417970970997</v>
      </c>
      <c r="P13" s="23">
        <v>3451.4380657533602</v>
      </c>
      <c r="Q13" s="23">
        <v>293.55801351548303</v>
      </c>
      <c r="R13" s="23">
        <v>4636.0620548674015</v>
      </c>
      <c r="S13" s="23">
        <v>36796.930855999759</v>
      </c>
      <c r="T13" s="23">
        <v>6379.350197165084</v>
      </c>
      <c r="U13" s="23">
        <v>31073.634406321693</v>
      </c>
      <c r="V13" s="23">
        <v>803.5173254465908</v>
      </c>
      <c r="W13" s="23">
        <v>820.7172652329167</v>
      </c>
      <c r="X13" s="23">
        <v>14182.845500283056</v>
      </c>
      <c r="Y13" s="23">
        <v>5812.2457447744546</v>
      </c>
      <c r="Z13" s="23">
        <v>3238.2321573080335</v>
      </c>
      <c r="AA13" s="23">
        <v>339.79434029438778</v>
      </c>
      <c r="AB13" s="23">
        <v>14636.377818125835</v>
      </c>
      <c r="AC13" s="23">
        <v>23613.784081164813</v>
      </c>
      <c r="AD13" s="23">
        <v>30518.656679225947</v>
      </c>
      <c r="AE13" s="23">
        <v>484619.4918196759</v>
      </c>
      <c r="AF13" s="23">
        <v>71870.428173626511</v>
      </c>
      <c r="AG13" s="23">
        <v>8973.8460752214305</v>
      </c>
      <c r="AH13" s="23">
        <v>7189.2601243906411</v>
      </c>
      <c r="AI13" s="23">
        <v>1843.9926160308255</v>
      </c>
      <c r="AJ13" s="23">
        <v>6654.1616310354966</v>
      </c>
      <c r="AK13" s="23">
        <v>161509.12924840758</v>
      </c>
      <c r="AL13" s="23">
        <v>13295.632848224741</v>
      </c>
      <c r="AM13" s="23">
        <v>3736563.2329592668</v>
      </c>
      <c r="AN13" s="23">
        <v>43530.181797024808</v>
      </c>
      <c r="AO13" s="23">
        <v>169128.40500986902</v>
      </c>
      <c r="AP13" s="23">
        <v>157158.33334064423</v>
      </c>
      <c r="AQ13" s="23">
        <v>134323.63598020011</v>
      </c>
      <c r="AR13" s="23">
        <v>3037.6451722296224</v>
      </c>
      <c r="AS13" s="23">
        <v>116280.16532830417</v>
      </c>
      <c r="AT13" s="23">
        <v>194646.5030408348</v>
      </c>
      <c r="AU13" s="23">
        <v>1607.0579561237339</v>
      </c>
      <c r="AV13" s="23">
        <v>365.94585442174815</v>
      </c>
      <c r="AW13" s="23">
        <v>104.61446327817181</v>
      </c>
      <c r="AX13" s="23">
        <v>174015.50498172574</v>
      </c>
      <c r="AY13" s="23">
        <v>68755.754534080334</v>
      </c>
      <c r="AZ13" s="23">
        <v>20864.970021734451</v>
      </c>
      <c r="BA13" s="23">
        <v>3159.5044274815646</v>
      </c>
      <c r="BB13" s="23">
        <v>736079.68586691644</v>
      </c>
      <c r="BC13" s="23">
        <v>81210.605175697739</v>
      </c>
      <c r="BD13" s="23">
        <v>10272.389643391958</v>
      </c>
      <c r="BE13" s="23">
        <v>112181.63852810892</v>
      </c>
      <c r="BF13" s="23">
        <v>2495.380891210858</v>
      </c>
      <c r="BG13" s="23">
        <v>114031.66772388072</v>
      </c>
      <c r="BH13" s="23">
        <v>269683.75488962769</v>
      </c>
      <c r="BI13" s="23">
        <v>13069.167981032206</v>
      </c>
      <c r="BJ13" s="23">
        <v>79580.161453584777</v>
      </c>
      <c r="BK13" s="23">
        <v>5107.2129239375954</v>
      </c>
      <c r="BL13" s="23">
        <v>19655.190143924367</v>
      </c>
      <c r="BM13" s="23">
        <v>15256.302146684557</v>
      </c>
      <c r="BN13" s="23">
        <v>84489.95870674451</v>
      </c>
      <c r="BO13" s="23">
        <v>34157.935796620499</v>
      </c>
      <c r="BP13" s="23">
        <v>78554.109960331378</v>
      </c>
      <c r="BQ13" s="23">
        <v>2913.6446427754604</v>
      </c>
      <c r="BR13" s="23">
        <v>6402.1062226947897</v>
      </c>
      <c r="BS13" s="23">
        <v>0</v>
      </c>
      <c r="BT13" s="64">
        <v>8597701.1611868832</v>
      </c>
      <c r="BU13" s="23">
        <v>67648.482916262496</v>
      </c>
      <c r="BV13" s="23">
        <v>0</v>
      </c>
      <c r="BW13" s="23">
        <v>0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6865.8336394001799</v>
      </c>
      <c r="CE13" s="23">
        <v>0</v>
      </c>
      <c r="CF13" s="23">
        <v>58928.355334634747</v>
      </c>
      <c r="CG13" s="23">
        <v>0</v>
      </c>
      <c r="CH13" s="23">
        <v>46986.484432545541</v>
      </c>
      <c r="CI13" s="23">
        <v>862964.98206582724</v>
      </c>
      <c r="CJ13" s="34">
        <f t="shared" si="0"/>
        <v>9641095.2995755523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773373.13809972361</v>
      </c>
      <c r="D14" s="23">
        <v>44250.039852755785</v>
      </c>
      <c r="E14" s="23">
        <v>203786.02518492416</v>
      </c>
      <c r="F14" s="23">
        <v>41079.946321741634</v>
      </c>
      <c r="G14" s="23">
        <v>271076.05765738816</v>
      </c>
      <c r="H14" s="23">
        <v>6338.8427302732171</v>
      </c>
      <c r="I14" s="23">
        <v>14980.637439049062</v>
      </c>
      <c r="J14" s="23">
        <v>4934.3854968157366</v>
      </c>
      <c r="K14" s="23">
        <v>5090.3468268218139</v>
      </c>
      <c r="L14" s="23">
        <v>1746810.4435341517</v>
      </c>
      <c r="M14" s="23">
        <v>31889.734093120642</v>
      </c>
      <c r="N14" s="23">
        <v>3192.3708331678135</v>
      </c>
      <c r="O14" s="23">
        <v>16026.597018540808</v>
      </c>
      <c r="P14" s="23">
        <v>239055.3739571333</v>
      </c>
      <c r="Q14" s="23">
        <v>4700.748055527728</v>
      </c>
      <c r="R14" s="23">
        <v>82134.896224638738</v>
      </c>
      <c r="S14" s="23">
        <v>6299.9991425738972</v>
      </c>
      <c r="T14" s="23">
        <v>6992.4337248354286</v>
      </c>
      <c r="U14" s="23">
        <v>61920.427457947349</v>
      </c>
      <c r="V14" s="23">
        <v>4803.9017678093296</v>
      </c>
      <c r="W14" s="23">
        <v>2173.4490540499478</v>
      </c>
      <c r="X14" s="23">
        <v>19310.568719307281</v>
      </c>
      <c r="Y14" s="23">
        <v>35785.738536935292</v>
      </c>
      <c r="Z14" s="23">
        <v>345236.78494795057</v>
      </c>
      <c r="AA14" s="23">
        <v>5092.4578849490463</v>
      </c>
      <c r="AB14" s="23">
        <v>87561.677561613513</v>
      </c>
      <c r="AC14" s="23">
        <v>1023134.6026290163</v>
      </c>
      <c r="AD14" s="23">
        <v>190886.43528327055</v>
      </c>
      <c r="AE14" s="23">
        <v>344586.66855821048</v>
      </c>
      <c r="AF14" s="23">
        <v>100632.28435629631</v>
      </c>
      <c r="AG14" s="23">
        <v>1311845.4389498152</v>
      </c>
      <c r="AH14" s="23">
        <v>526042.0081788497</v>
      </c>
      <c r="AI14" s="23">
        <v>640766.7328761972</v>
      </c>
      <c r="AJ14" s="23">
        <v>112460.48304074898</v>
      </c>
      <c r="AK14" s="23">
        <v>42252.688655171201</v>
      </c>
      <c r="AL14" s="23">
        <v>41404.258736629003</v>
      </c>
      <c r="AM14" s="23">
        <v>6346.3905202078431</v>
      </c>
      <c r="AN14" s="23">
        <v>9184.3161644489883</v>
      </c>
      <c r="AO14" s="23">
        <v>16281.272851185902</v>
      </c>
      <c r="AP14" s="23">
        <v>22829.26259059221</v>
      </c>
      <c r="AQ14" s="23">
        <v>27179.583234725589</v>
      </c>
      <c r="AR14" s="23">
        <v>3485.4828564430859</v>
      </c>
      <c r="AS14" s="23">
        <v>3511.974672640501</v>
      </c>
      <c r="AT14" s="23">
        <v>12542.524809730377</v>
      </c>
      <c r="AU14" s="23">
        <v>60109.99053633622</v>
      </c>
      <c r="AV14" s="23">
        <v>18691.791956688452</v>
      </c>
      <c r="AW14" s="23">
        <v>5583.4315994794661</v>
      </c>
      <c r="AX14" s="23">
        <v>40915.286339515558</v>
      </c>
      <c r="AY14" s="23">
        <v>32206.592758658844</v>
      </c>
      <c r="AZ14" s="23">
        <v>1645.9734699235771</v>
      </c>
      <c r="BA14" s="23">
        <v>3382.0423224818173</v>
      </c>
      <c r="BB14" s="23">
        <v>10172.372192173218</v>
      </c>
      <c r="BC14" s="23">
        <v>14812.530424539926</v>
      </c>
      <c r="BD14" s="23">
        <v>19533.326530115504</v>
      </c>
      <c r="BE14" s="23">
        <v>4749.6544841624964</v>
      </c>
      <c r="BF14" s="23">
        <v>2459.7300593243335</v>
      </c>
      <c r="BG14" s="23">
        <v>128490.58167880657</v>
      </c>
      <c r="BH14" s="23">
        <v>257486.77633395896</v>
      </c>
      <c r="BI14" s="23">
        <v>2255.4371458455948</v>
      </c>
      <c r="BJ14" s="23">
        <v>64540.947887681912</v>
      </c>
      <c r="BK14" s="23">
        <v>3091.4539440125427</v>
      </c>
      <c r="BL14" s="23">
        <v>30132.169717231132</v>
      </c>
      <c r="BM14" s="23">
        <v>48067.130435586347</v>
      </c>
      <c r="BN14" s="23">
        <v>15697.565765725351</v>
      </c>
      <c r="BO14" s="23">
        <v>14496.379878852798</v>
      </c>
      <c r="BP14" s="23">
        <v>9443.8627849961213</v>
      </c>
      <c r="BQ14" s="23">
        <v>19622.81086703435</v>
      </c>
      <c r="BR14" s="23">
        <v>18604.649226702481</v>
      </c>
      <c r="BS14" s="23">
        <v>0</v>
      </c>
      <c r="BT14" s="64">
        <v>9325461.9194277562</v>
      </c>
      <c r="BU14" s="23">
        <v>6074492.4592377953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22</v>
      </c>
      <c r="CE14" s="23">
        <v>0</v>
      </c>
      <c r="CF14" s="23">
        <v>11775.999999999995</v>
      </c>
      <c r="CG14" s="23">
        <v>0</v>
      </c>
      <c r="CH14" s="23">
        <v>5058969.3937400123</v>
      </c>
      <c r="CI14" s="23">
        <v>23578261.424085703</v>
      </c>
      <c r="CJ14" s="34">
        <f t="shared" si="0"/>
        <v>44048983.196491271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423119.30479346984</v>
      </c>
      <c r="D15" s="23">
        <v>39.753187616593209</v>
      </c>
      <c r="E15" s="23">
        <v>596.51093890053494</v>
      </c>
      <c r="F15" s="23">
        <v>37521.392983258484</v>
      </c>
      <c r="G15" s="23">
        <v>509555.89203827287</v>
      </c>
      <c r="H15" s="23">
        <v>116452.83151999483</v>
      </c>
      <c r="I15" s="23">
        <v>50684.613855425006</v>
      </c>
      <c r="J15" s="23">
        <v>42869.173206232321</v>
      </c>
      <c r="K15" s="23">
        <v>12415.211993906916</v>
      </c>
      <c r="L15" s="23">
        <v>33707.24991900364</v>
      </c>
      <c r="M15" s="23">
        <v>2373714.0806662301</v>
      </c>
      <c r="N15" s="23">
        <v>1525060.9622742836</v>
      </c>
      <c r="O15" s="23">
        <v>434544.51027587039</v>
      </c>
      <c r="P15" s="23">
        <v>125590.99881475751</v>
      </c>
      <c r="Q15" s="23">
        <v>80652.329175835432</v>
      </c>
      <c r="R15" s="23">
        <v>92829.301896232544</v>
      </c>
      <c r="S15" s="23">
        <v>38444.737941064042</v>
      </c>
      <c r="T15" s="23">
        <v>47485.285527632805</v>
      </c>
      <c r="U15" s="23">
        <v>172841.4871770789</v>
      </c>
      <c r="V15" s="23">
        <v>12574.138983326255</v>
      </c>
      <c r="W15" s="23">
        <v>10043.878572125021</v>
      </c>
      <c r="X15" s="23">
        <v>50135.67191753837</v>
      </c>
      <c r="Y15" s="23">
        <v>39339.345373884375</v>
      </c>
      <c r="Z15" s="23">
        <v>1193.4753405919769</v>
      </c>
      <c r="AA15" s="23">
        <v>82.128656560530317</v>
      </c>
      <c r="AB15" s="23">
        <v>7638.8333023348086</v>
      </c>
      <c r="AC15" s="23">
        <v>260146.43197434605</v>
      </c>
      <c r="AD15" s="23">
        <v>38822.502681678248</v>
      </c>
      <c r="AE15" s="23">
        <v>277775.85939304892</v>
      </c>
      <c r="AF15" s="23">
        <v>8568.445530222767</v>
      </c>
      <c r="AG15" s="23">
        <v>32531.092099908477</v>
      </c>
      <c r="AH15" s="23">
        <v>1404.2220733814438</v>
      </c>
      <c r="AI15" s="23">
        <v>217.14699315718556</v>
      </c>
      <c r="AJ15" s="23">
        <v>1289.3137937907186</v>
      </c>
      <c r="AK15" s="23">
        <v>361.06200055763907</v>
      </c>
      <c r="AL15" s="23">
        <v>19791.713417097057</v>
      </c>
      <c r="AM15" s="23">
        <v>3109.0271420394315</v>
      </c>
      <c r="AN15" s="23">
        <v>16210.149916475708</v>
      </c>
      <c r="AO15" s="23">
        <v>1148.9721842854428</v>
      </c>
      <c r="AP15" s="23">
        <v>4299.862599184682</v>
      </c>
      <c r="AQ15" s="23">
        <v>1703.9888227339929</v>
      </c>
      <c r="AR15" s="23">
        <v>126.72897988717763</v>
      </c>
      <c r="AS15" s="23">
        <v>414.23128310146961</v>
      </c>
      <c r="AT15" s="23">
        <v>95.673090327268753</v>
      </c>
      <c r="AU15" s="23">
        <v>1414.797728604346</v>
      </c>
      <c r="AV15" s="23">
        <v>780.96156947677582</v>
      </c>
      <c r="AW15" s="23">
        <v>12.971829255139204</v>
      </c>
      <c r="AX15" s="23">
        <v>1473.4597562007193</v>
      </c>
      <c r="AY15" s="23">
        <v>3592.9366600718645</v>
      </c>
      <c r="AZ15" s="23">
        <v>153290.45025530696</v>
      </c>
      <c r="BA15" s="23">
        <v>1699.369370546651</v>
      </c>
      <c r="BB15" s="23">
        <v>560.91970290281631</v>
      </c>
      <c r="BC15" s="23">
        <v>2438.8561581507265</v>
      </c>
      <c r="BD15" s="23">
        <v>1624.6431075068685</v>
      </c>
      <c r="BE15" s="23">
        <v>2319.0466654844936</v>
      </c>
      <c r="BF15" s="23">
        <v>144.67027972525162</v>
      </c>
      <c r="BG15" s="23">
        <v>48588.174595982673</v>
      </c>
      <c r="BH15" s="23">
        <v>19926.093962492803</v>
      </c>
      <c r="BI15" s="23">
        <v>418.25675841177582</v>
      </c>
      <c r="BJ15" s="23">
        <v>35314.743462312668</v>
      </c>
      <c r="BK15" s="23">
        <v>157.89734996003486</v>
      </c>
      <c r="BL15" s="23">
        <v>118320.57780246338</v>
      </c>
      <c r="BM15" s="23">
        <v>11685.203364270414</v>
      </c>
      <c r="BN15" s="23">
        <v>8945.5602709420345</v>
      </c>
      <c r="BO15" s="23">
        <v>3255.222013470051</v>
      </c>
      <c r="BP15" s="23">
        <v>3351.1232547240174</v>
      </c>
      <c r="BQ15" s="23">
        <v>820.5063947951196</v>
      </c>
      <c r="BR15" s="23">
        <v>42394.955608482225</v>
      </c>
      <c r="BS15" s="23">
        <v>0</v>
      </c>
      <c r="BT15" s="64">
        <v>7369680.922228191</v>
      </c>
      <c r="BU15" s="23">
        <v>404439.68331410881</v>
      </c>
      <c r="BV15" s="23">
        <v>0</v>
      </c>
      <c r="BW15" s="23">
        <v>803.08438862648518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121389.8478959248</v>
      </c>
      <c r="CE15" s="23">
        <v>0</v>
      </c>
      <c r="CF15" s="23">
        <v>2173877</v>
      </c>
      <c r="CG15" s="23">
        <v>0</v>
      </c>
      <c r="CH15" s="23">
        <v>576268.42698471528</v>
      </c>
      <c r="CI15" s="23">
        <v>23067961.48031804</v>
      </c>
      <c r="CJ15" s="34">
        <f t="shared" si="0"/>
        <v>33714420.445129603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222828.93377510941</v>
      </c>
      <c r="D16" s="23">
        <v>13.620513642167055</v>
      </c>
      <c r="E16" s="23">
        <v>292.9900840303016</v>
      </c>
      <c r="F16" s="23">
        <v>127.77691224517122</v>
      </c>
      <c r="G16" s="23">
        <v>116139.30758048491</v>
      </c>
      <c r="H16" s="23">
        <v>2491.6310649108414</v>
      </c>
      <c r="I16" s="23">
        <v>1175.733596556435</v>
      </c>
      <c r="J16" s="23">
        <v>172.24641215319579</v>
      </c>
      <c r="K16" s="23">
        <v>57.723301360721017</v>
      </c>
      <c r="L16" s="23">
        <v>189.72064111126269</v>
      </c>
      <c r="M16" s="23">
        <v>43146.753035831396</v>
      </c>
      <c r="N16" s="23">
        <v>1828525.6823032997</v>
      </c>
      <c r="O16" s="23">
        <v>3838.0458267003974</v>
      </c>
      <c r="P16" s="23">
        <v>1392.1571582717713</v>
      </c>
      <c r="Q16" s="23">
        <v>5.9503839798744789</v>
      </c>
      <c r="R16" s="23">
        <v>306.12679200686114</v>
      </c>
      <c r="S16" s="23">
        <v>16244.270328159295</v>
      </c>
      <c r="T16" s="23">
        <v>196.54475569209495</v>
      </c>
      <c r="U16" s="23">
        <v>1054.7298349833163</v>
      </c>
      <c r="V16" s="23">
        <v>53.169179367635756</v>
      </c>
      <c r="W16" s="23">
        <v>48.076594373313</v>
      </c>
      <c r="X16" s="23">
        <v>48130.862097882135</v>
      </c>
      <c r="Y16" s="23">
        <v>204.81281479185185</v>
      </c>
      <c r="Z16" s="23">
        <v>238.73674588271734</v>
      </c>
      <c r="AA16" s="23">
        <v>26.091966329715664</v>
      </c>
      <c r="AB16" s="23">
        <v>591.54599653084119</v>
      </c>
      <c r="AC16" s="23">
        <v>154.86326232537326</v>
      </c>
      <c r="AD16" s="23">
        <v>365.0318700843859</v>
      </c>
      <c r="AE16" s="23">
        <v>19014.65732386283</v>
      </c>
      <c r="AF16" s="23">
        <v>1863.1833523488158</v>
      </c>
      <c r="AG16" s="23">
        <v>235.91749265215685</v>
      </c>
      <c r="AH16" s="23">
        <v>249.24849499400139</v>
      </c>
      <c r="AI16" s="23">
        <v>3.204248712719262</v>
      </c>
      <c r="AJ16" s="23">
        <v>578.27648793295384</v>
      </c>
      <c r="AK16" s="23">
        <v>71.837528069255157</v>
      </c>
      <c r="AL16" s="23">
        <v>1154.9905503592558</v>
      </c>
      <c r="AM16" s="23">
        <v>108.47511345112848</v>
      </c>
      <c r="AN16" s="23">
        <v>164.9337308834273</v>
      </c>
      <c r="AO16" s="23">
        <v>195.80159488906213</v>
      </c>
      <c r="AP16" s="23">
        <v>1396.8136217581791</v>
      </c>
      <c r="AQ16" s="23">
        <v>307.35522250769964</v>
      </c>
      <c r="AR16" s="23">
        <v>20.476049382505963</v>
      </c>
      <c r="AS16" s="23">
        <v>90.824376585640977</v>
      </c>
      <c r="AT16" s="23">
        <v>25.104276662700805</v>
      </c>
      <c r="AU16" s="23">
        <v>127.15835553862536</v>
      </c>
      <c r="AV16" s="23">
        <v>1.1333329639458238</v>
      </c>
      <c r="AW16" s="23">
        <v>2.4866556037413421</v>
      </c>
      <c r="AX16" s="23">
        <v>590.70365811779777</v>
      </c>
      <c r="AY16" s="23">
        <v>1114.5561598614192</v>
      </c>
      <c r="AZ16" s="23">
        <v>174504.42438737219</v>
      </c>
      <c r="BA16" s="23">
        <v>2494.6017907143018</v>
      </c>
      <c r="BB16" s="23">
        <v>243.52385047195125</v>
      </c>
      <c r="BC16" s="23">
        <v>26203.516527878179</v>
      </c>
      <c r="BD16" s="23">
        <v>682.6517509969442</v>
      </c>
      <c r="BE16" s="23">
        <v>257.37590896391896</v>
      </c>
      <c r="BF16" s="23">
        <v>20.995273183517291</v>
      </c>
      <c r="BG16" s="23">
        <v>323.84457474107114</v>
      </c>
      <c r="BH16" s="23">
        <v>149196.096525956</v>
      </c>
      <c r="BI16" s="23">
        <v>7622.8569209140442</v>
      </c>
      <c r="BJ16" s="23">
        <v>93296.564211640347</v>
      </c>
      <c r="BK16" s="23">
        <v>60.06769188358075</v>
      </c>
      <c r="BL16" s="23">
        <v>827491.70668482117</v>
      </c>
      <c r="BM16" s="23">
        <v>114845.49888665727</v>
      </c>
      <c r="BN16" s="23">
        <v>289.07407019368708</v>
      </c>
      <c r="BO16" s="23">
        <v>202.02315291843379</v>
      </c>
      <c r="BP16" s="23">
        <v>13104.117040946616</v>
      </c>
      <c r="BQ16" s="23">
        <v>60.636856537126818</v>
      </c>
      <c r="BR16" s="23">
        <v>298.69033418297715</v>
      </c>
      <c r="BS16" s="23">
        <v>0</v>
      </c>
      <c r="BT16" s="64">
        <v>3726528.53889621</v>
      </c>
      <c r="BU16" s="23">
        <v>522141.92724712339</v>
      </c>
      <c r="BV16" s="23">
        <v>0</v>
      </c>
      <c r="BW16" s="23">
        <v>323148.24707227421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40440.319480117461</v>
      </c>
      <c r="CE16" s="23">
        <v>0</v>
      </c>
      <c r="CF16" s="23">
        <v>9413292.5522978604</v>
      </c>
      <c r="CG16" s="23">
        <v>0</v>
      </c>
      <c r="CH16" s="23">
        <v>-6923.1232327131402</v>
      </c>
      <c r="CI16" s="23">
        <v>59233022.584746964</v>
      </c>
      <c r="CJ16" s="34">
        <f t="shared" si="0"/>
        <v>73251651.046507835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49875.596124606665</v>
      </c>
      <c r="D17" s="23">
        <v>1787.6973396258923</v>
      </c>
      <c r="E17" s="23">
        <v>4857.68101378135</v>
      </c>
      <c r="F17" s="23">
        <v>36676.35544195235</v>
      </c>
      <c r="G17" s="23">
        <v>724495.99953409377</v>
      </c>
      <c r="H17" s="23">
        <v>58679.324194693123</v>
      </c>
      <c r="I17" s="23">
        <v>36981.252618564526</v>
      </c>
      <c r="J17" s="23">
        <v>59347.895508090791</v>
      </c>
      <c r="K17" s="23">
        <v>51979.996601753068</v>
      </c>
      <c r="L17" s="23">
        <v>9677.0252628166418</v>
      </c>
      <c r="M17" s="23">
        <v>166013.56399703515</v>
      </c>
      <c r="N17" s="23">
        <v>144343.85223659122</v>
      </c>
      <c r="O17" s="23">
        <v>717940.17388127604</v>
      </c>
      <c r="P17" s="23">
        <v>70909.936350324831</v>
      </c>
      <c r="Q17" s="23">
        <v>47757.719926461228</v>
      </c>
      <c r="R17" s="23">
        <v>177633.61296267956</v>
      </c>
      <c r="S17" s="23">
        <v>215098.8327361159</v>
      </c>
      <c r="T17" s="23">
        <v>94519.65719122102</v>
      </c>
      <c r="U17" s="23">
        <v>535257.18794350675</v>
      </c>
      <c r="V17" s="23">
        <v>16375.58055339887</v>
      </c>
      <c r="W17" s="23">
        <v>11378.994943910837</v>
      </c>
      <c r="X17" s="23">
        <v>281162.86100232095</v>
      </c>
      <c r="Y17" s="23">
        <v>71538.532902814331</v>
      </c>
      <c r="Z17" s="23">
        <v>15837.18671976513</v>
      </c>
      <c r="AA17" s="23">
        <v>1134.9970679620369</v>
      </c>
      <c r="AB17" s="23">
        <v>34602.909337318364</v>
      </c>
      <c r="AC17" s="23">
        <v>1681323.5252040667</v>
      </c>
      <c r="AD17" s="23">
        <v>323787.22659285116</v>
      </c>
      <c r="AE17" s="23">
        <v>1200251.177239175</v>
      </c>
      <c r="AF17" s="23">
        <v>178417.53463772743</v>
      </c>
      <c r="AG17" s="23">
        <v>67370.261545835732</v>
      </c>
      <c r="AH17" s="23">
        <v>7461.1504101449082</v>
      </c>
      <c r="AI17" s="23">
        <v>6997.7509590939862</v>
      </c>
      <c r="AJ17" s="23">
        <v>23904.652114322791</v>
      </c>
      <c r="AK17" s="23">
        <v>8716.988341145754</v>
      </c>
      <c r="AL17" s="23">
        <v>29049.850803904599</v>
      </c>
      <c r="AM17" s="23">
        <v>10723.893789980255</v>
      </c>
      <c r="AN17" s="23">
        <v>32394.697893330609</v>
      </c>
      <c r="AO17" s="23">
        <v>21471.55087697037</v>
      </c>
      <c r="AP17" s="23">
        <v>45211.024317487849</v>
      </c>
      <c r="AQ17" s="23">
        <v>9363.0476630276462</v>
      </c>
      <c r="AR17" s="23">
        <v>2069.9636898785043</v>
      </c>
      <c r="AS17" s="23">
        <v>8023.1094295279927</v>
      </c>
      <c r="AT17" s="23">
        <v>952.32238497172966</v>
      </c>
      <c r="AU17" s="23">
        <v>1575.3762388953737</v>
      </c>
      <c r="AV17" s="23">
        <v>3516.3002757956624</v>
      </c>
      <c r="AW17" s="23">
        <v>2866.6511192179846</v>
      </c>
      <c r="AX17" s="23">
        <v>15889.418521705371</v>
      </c>
      <c r="AY17" s="23">
        <v>24572.929903665616</v>
      </c>
      <c r="AZ17" s="23">
        <v>115173.95352829027</v>
      </c>
      <c r="BA17" s="23">
        <v>7443.4845174147104</v>
      </c>
      <c r="BB17" s="23">
        <v>3551.2943983176551</v>
      </c>
      <c r="BC17" s="23">
        <v>25898.801293416022</v>
      </c>
      <c r="BD17" s="23">
        <v>8626.4834592714415</v>
      </c>
      <c r="BE17" s="23">
        <v>3363.1387333485613</v>
      </c>
      <c r="BF17" s="23">
        <v>3941.1475723651047</v>
      </c>
      <c r="BG17" s="23">
        <v>46455.972114221971</v>
      </c>
      <c r="BH17" s="23">
        <v>143207.99004273431</v>
      </c>
      <c r="BI17" s="23">
        <v>26226.708098630748</v>
      </c>
      <c r="BJ17" s="23">
        <v>85891.603693244149</v>
      </c>
      <c r="BK17" s="23">
        <v>1663.0142245951174</v>
      </c>
      <c r="BL17" s="23">
        <v>577985.0858863208</v>
      </c>
      <c r="BM17" s="23">
        <v>151957.91427088724</v>
      </c>
      <c r="BN17" s="23">
        <v>47339.465532340764</v>
      </c>
      <c r="BO17" s="23">
        <v>29708.427914937336</v>
      </c>
      <c r="BP17" s="23">
        <v>37563.453501327866</v>
      </c>
      <c r="BQ17" s="23">
        <v>11758.428722944758</v>
      </c>
      <c r="BR17" s="23">
        <v>13744.902182292728</v>
      </c>
      <c r="BS17" s="23">
        <v>0</v>
      </c>
      <c r="BT17" s="64">
        <v>8683276.097032303</v>
      </c>
      <c r="BU17" s="23">
        <v>422787.13844379818</v>
      </c>
      <c r="BV17" s="23">
        <v>0</v>
      </c>
      <c r="BW17" s="23">
        <v>258628.01862920425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0</v>
      </c>
      <c r="CD17" s="23">
        <v>189940.4492694191</v>
      </c>
      <c r="CE17" s="23">
        <v>0</v>
      </c>
      <c r="CF17" s="23">
        <v>443728.00000000006</v>
      </c>
      <c r="CG17" s="23">
        <v>0</v>
      </c>
      <c r="CH17" s="23">
        <v>22080.078206909453</v>
      </c>
      <c r="CI17" s="23">
        <v>10730334.259081731</v>
      </c>
      <c r="CJ17" s="34">
        <f t="shared" si="0"/>
        <v>20750774.040663365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18367.511981158259</v>
      </c>
      <c r="D18" s="23">
        <v>116.34757798786453</v>
      </c>
      <c r="E18" s="23">
        <v>1064.7422548196018</v>
      </c>
      <c r="F18" s="23">
        <v>101944.35761276999</v>
      </c>
      <c r="G18" s="23">
        <v>120769.92563321027</v>
      </c>
      <c r="H18" s="23">
        <v>4552.4291931730668</v>
      </c>
      <c r="I18" s="23">
        <v>167700.11928509947</v>
      </c>
      <c r="J18" s="23">
        <v>1995.5952362342352</v>
      </c>
      <c r="K18" s="23">
        <v>984.76418015869172</v>
      </c>
      <c r="L18" s="23">
        <v>19338.966282864101</v>
      </c>
      <c r="M18" s="23">
        <v>80679.754611959623</v>
      </c>
      <c r="N18" s="23">
        <v>33609.025169182307</v>
      </c>
      <c r="O18" s="23">
        <v>58237.547857292571</v>
      </c>
      <c r="P18" s="23">
        <v>1367643.7655089605</v>
      </c>
      <c r="Q18" s="23">
        <v>23938.026910839242</v>
      </c>
      <c r="R18" s="23">
        <v>79592.262571939893</v>
      </c>
      <c r="S18" s="23">
        <v>11866.013402675748</v>
      </c>
      <c r="T18" s="23">
        <v>29092.885469974179</v>
      </c>
      <c r="U18" s="23">
        <v>129104.10985804199</v>
      </c>
      <c r="V18" s="23">
        <v>9354.2627514846881</v>
      </c>
      <c r="W18" s="23">
        <v>13576.801136277956</v>
      </c>
      <c r="X18" s="23">
        <v>11263.288133662765</v>
      </c>
      <c r="Y18" s="23">
        <v>78925.165555879401</v>
      </c>
      <c r="Z18" s="23">
        <v>5788.0508413267871</v>
      </c>
      <c r="AA18" s="23">
        <v>319.81540903612142</v>
      </c>
      <c r="AB18" s="23">
        <v>37211.458206824493</v>
      </c>
      <c r="AC18" s="23">
        <v>10058762.41172022</v>
      </c>
      <c r="AD18" s="23">
        <v>4621.737482971279</v>
      </c>
      <c r="AE18" s="23">
        <v>132355.07764776601</v>
      </c>
      <c r="AF18" s="23">
        <v>15024.868666784378</v>
      </c>
      <c r="AG18" s="23">
        <v>12154.087962533853</v>
      </c>
      <c r="AH18" s="23">
        <v>3184.0282610329054</v>
      </c>
      <c r="AI18" s="23">
        <v>929.81968323980459</v>
      </c>
      <c r="AJ18" s="23">
        <v>4547.0276534184959</v>
      </c>
      <c r="AK18" s="23">
        <v>743.9716421879657</v>
      </c>
      <c r="AL18" s="23">
        <v>6475.74909967645</v>
      </c>
      <c r="AM18" s="23">
        <v>2511.6833585106751</v>
      </c>
      <c r="AN18" s="23">
        <v>1145.7977720690214</v>
      </c>
      <c r="AO18" s="23">
        <v>4529.8738858890429</v>
      </c>
      <c r="AP18" s="23">
        <v>16959.965070582133</v>
      </c>
      <c r="AQ18" s="23">
        <v>3513.3903503073279</v>
      </c>
      <c r="AR18" s="23">
        <v>747.42498715644376</v>
      </c>
      <c r="AS18" s="23">
        <v>1202.4441324010415</v>
      </c>
      <c r="AT18" s="23">
        <v>354.26358918624123</v>
      </c>
      <c r="AU18" s="23">
        <v>704.54899872547253</v>
      </c>
      <c r="AV18" s="23">
        <v>12.202780703749282</v>
      </c>
      <c r="AW18" s="23">
        <v>15.1564977628883</v>
      </c>
      <c r="AX18" s="23">
        <v>4403.7124168172923</v>
      </c>
      <c r="AY18" s="23">
        <v>8825.8068760761253</v>
      </c>
      <c r="AZ18" s="23">
        <v>10982.695825991255</v>
      </c>
      <c r="BA18" s="23">
        <v>20.338437326257353</v>
      </c>
      <c r="BB18" s="23">
        <v>1559.2209724982433</v>
      </c>
      <c r="BC18" s="23">
        <v>1626.0960485878891</v>
      </c>
      <c r="BD18" s="23">
        <v>3496.9512886037592</v>
      </c>
      <c r="BE18" s="23">
        <v>1254.1478660809948</v>
      </c>
      <c r="BF18" s="23">
        <v>850.25263828884181</v>
      </c>
      <c r="BG18" s="23">
        <v>16230.233007508314</v>
      </c>
      <c r="BH18" s="23">
        <v>27953.668182104975</v>
      </c>
      <c r="BI18" s="23">
        <v>416.47563793798884</v>
      </c>
      <c r="BJ18" s="23">
        <v>6469.424527938314</v>
      </c>
      <c r="BK18" s="23">
        <v>480.41252198990162</v>
      </c>
      <c r="BL18" s="23">
        <v>13114.465717911256</v>
      </c>
      <c r="BM18" s="23">
        <v>10036.718391671166</v>
      </c>
      <c r="BN18" s="23">
        <v>2443.9389519273836</v>
      </c>
      <c r="BO18" s="23">
        <v>2367.4899169528235</v>
      </c>
      <c r="BP18" s="23">
        <v>9087.6667073924291</v>
      </c>
      <c r="BQ18" s="23">
        <v>631.65548191563221</v>
      </c>
      <c r="BR18" s="23">
        <v>1463.2522863230863</v>
      </c>
      <c r="BS18" s="23">
        <v>0</v>
      </c>
      <c r="BT18" s="64">
        <v>12801247.147577805</v>
      </c>
      <c r="BU18" s="23">
        <v>759552.04230249848</v>
      </c>
      <c r="BV18" s="23">
        <v>0</v>
      </c>
      <c r="BW18" s="23">
        <v>0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0</v>
      </c>
      <c r="CD18" s="23">
        <v>25753.01315978272</v>
      </c>
      <c r="CE18" s="23">
        <v>0</v>
      </c>
      <c r="CF18" s="23">
        <v>201851.00000000003</v>
      </c>
      <c r="CG18" s="23">
        <v>0</v>
      </c>
      <c r="CH18" s="23">
        <v>178703.03901444396</v>
      </c>
      <c r="CI18" s="23">
        <v>5152725.3805041164</v>
      </c>
      <c r="CJ18" s="34">
        <f t="shared" si="0"/>
        <v>19119831.622558646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8129.2787381271546</v>
      </c>
      <c r="D19" s="23">
        <v>35.391764657093127</v>
      </c>
      <c r="E19" s="23">
        <v>198.7344950692636</v>
      </c>
      <c r="F19" s="23">
        <v>1386.1677997631828</v>
      </c>
      <c r="G19" s="23">
        <v>29354.949037541792</v>
      </c>
      <c r="H19" s="23">
        <v>5982.049230657035</v>
      </c>
      <c r="I19" s="23">
        <v>8870.6629247166311</v>
      </c>
      <c r="J19" s="23">
        <v>4940.1885521472523</v>
      </c>
      <c r="K19" s="23">
        <v>1319.0042475866182</v>
      </c>
      <c r="L19" s="23">
        <v>924.86290189658803</v>
      </c>
      <c r="M19" s="23">
        <v>6832.4335596362016</v>
      </c>
      <c r="N19" s="23">
        <v>4039.6350348423157</v>
      </c>
      <c r="O19" s="23">
        <v>62826.552906742087</v>
      </c>
      <c r="P19" s="23">
        <v>36152.722194985879</v>
      </c>
      <c r="Q19" s="23">
        <v>249016.64560089141</v>
      </c>
      <c r="R19" s="23">
        <v>893884.92890537006</v>
      </c>
      <c r="S19" s="23">
        <v>122219.98151770367</v>
      </c>
      <c r="T19" s="23">
        <v>91518.233445550286</v>
      </c>
      <c r="U19" s="23">
        <v>1012066.803819055</v>
      </c>
      <c r="V19" s="23">
        <v>157744.49188249174</v>
      </c>
      <c r="W19" s="23">
        <v>70281.683380733215</v>
      </c>
      <c r="X19" s="23">
        <v>52220.296625498042</v>
      </c>
      <c r="Y19" s="23">
        <v>173512.11353563602</v>
      </c>
      <c r="Z19" s="23">
        <v>1071.1445699677681</v>
      </c>
      <c r="AA19" s="23">
        <v>80.57765634998259</v>
      </c>
      <c r="AB19" s="23">
        <v>76736.441136440131</v>
      </c>
      <c r="AC19" s="23">
        <v>539108.6078090251</v>
      </c>
      <c r="AD19" s="23">
        <v>54308.967924978264</v>
      </c>
      <c r="AE19" s="23">
        <v>113586.23969922285</v>
      </c>
      <c r="AF19" s="23">
        <v>10459.414893363923</v>
      </c>
      <c r="AG19" s="23">
        <v>20092.902422549596</v>
      </c>
      <c r="AH19" s="23">
        <v>476.37542043364419</v>
      </c>
      <c r="AI19" s="23">
        <v>1272.7238669874796</v>
      </c>
      <c r="AJ19" s="23">
        <v>1601.4159897900481</v>
      </c>
      <c r="AK19" s="23">
        <v>284.89562370585742</v>
      </c>
      <c r="AL19" s="23">
        <v>1085.6954317235018</v>
      </c>
      <c r="AM19" s="23">
        <v>582.76446806191711</v>
      </c>
      <c r="AN19" s="23">
        <v>512.32957651091306</v>
      </c>
      <c r="AO19" s="23">
        <v>1185.6394186069454</v>
      </c>
      <c r="AP19" s="23">
        <v>3004.8089040017503</v>
      </c>
      <c r="AQ19" s="23">
        <v>774.6939157902134</v>
      </c>
      <c r="AR19" s="23">
        <v>141.65858422125896</v>
      </c>
      <c r="AS19" s="23">
        <v>439.72873104996393</v>
      </c>
      <c r="AT19" s="23">
        <v>63.738012202763016</v>
      </c>
      <c r="AU19" s="23">
        <v>96.83158319745192</v>
      </c>
      <c r="AV19" s="23">
        <v>9.0823626533665642</v>
      </c>
      <c r="AW19" s="23">
        <v>8.407929327998394</v>
      </c>
      <c r="AX19" s="23">
        <v>706.04834620835481</v>
      </c>
      <c r="AY19" s="23">
        <v>1476.5317776502211</v>
      </c>
      <c r="AZ19" s="23">
        <v>1401.8836190363179</v>
      </c>
      <c r="BA19" s="23">
        <v>45.932267422781202</v>
      </c>
      <c r="BB19" s="23">
        <v>1867.2850872208828</v>
      </c>
      <c r="BC19" s="23">
        <v>252.32284196715506</v>
      </c>
      <c r="BD19" s="23">
        <v>4030.1929515325919</v>
      </c>
      <c r="BE19" s="23">
        <v>195.18976779581763</v>
      </c>
      <c r="BF19" s="23">
        <v>164.11333318639691</v>
      </c>
      <c r="BG19" s="23">
        <v>1594.998498061489</v>
      </c>
      <c r="BH19" s="23">
        <v>12113.511550619802</v>
      </c>
      <c r="BI19" s="23">
        <v>288.91914009248654</v>
      </c>
      <c r="BJ19" s="23">
        <v>5563.7004057954418</v>
      </c>
      <c r="BK19" s="23">
        <v>80.527841711928531</v>
      </c>
      <c r="BL19" s="23">
        <v>1974.4775796051679</v>
      </c>
      <c r="BM19" s="23">
        <v>3782.7840697376159</v>
      </c>
      <c r="BN19" s="23">
        <v>1510.234181873326</v>
      </c>
      <c r="BO19" s="23">
        <v>1036.5705150093929</v>
      </c>
      <c r="BP19" s="23">
        <v>1723.0523856284676</v>
      </c>
      <c r="BQ19" s="23">
        <v>1659.0854908143463</v>
      </c>
      <c r="BR19" s="23">
        <v>255.56525718280932</v>
      </c>
      <c r="BS19" s="23">
        <v>0</v>
      </c>
      <c r="BT19" s="64">
        <v>3862165.824939616</v>
      </c>
      <c r="BU19" s="23">
        <v>32940.273722730453</v>
      </c>
      <c r="BV19" s="23">
        <v>0</v>
      </c>
      <c r="BW19" s="23">
        <v>0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198.85404988222371</v>
      </c>
      <c r="CD19" s="23">
        <v>20454.678267744552</v>
      </c>
      <c r="CE19" s="23">
        <v>0</v>
      </c>
      <c r="CF19" s="23">
        <v>38783</v>
      </c>
      <c r="CG19" s="23">
        <v>0</v>
      </c>
      <c r="CH19" s="23">
        <v>-44748.719833178024</v>
      </c>
      <c r="CI19" s="23">
        <v>4762742.6019025426</v>
      </c>
      <c r="CJ19" s="34">
        <f t="shared" si="0"/>
        <v>8672536.513049338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1073918.199214824</v>
      </c>
      <c r="D20" s="23">
        <v>22586.067849360399</v>
      </c>
      <c r="E20" s="23">
        <v>44020.082815354508</v>
      </c>
      <c r="F20" s="23">
        <v>100943.94168733833</v>
      </c>
      <c r="G20" s="23">
        <v>798296.03379137535</v>
      </c>
      <c r="H20" s="23">
        <v>45334.877189223269</v>
      </c>
      <c r="I20" s="23">
        <v>292835.32070646615</v>
      </c>
      <c r="J20" s="23">
        <v>23823.275956404941</v>
      </c>
      <c r="K20" s="23">
        <v>21701.707381626555</v>
      </c>
      <c r="L20" s="23">
        <v>39555.515396405237</v>
      </c>
      <c r="M20" s="23">
        <v>221102.98622656579</v>
      </c>
      <c r="N20" s="23">
        <v>257765.22838851425</v>
      </c>
      <c r="O20" s="23">
        <v>301852.07579885161</v>
      </c>
      <c r="P20" s="23">
        <v>265201.01459614403</v>
      </c>
      <c r="Q20" s="23">
        <v>186144.60622791678</v>
      </c>
      <c r="R20" s="23">
        <v>4957801.5307174055</v>
      </c>
      <c r="S20" s="23">
        <v>379547.80912834627</v>
      </c>
      <c r="T20" s="23">
        <v>480218.84097414522</v>
      </c>
      <c r="U20" s="23">
        <v>6817984.3388019037</v>
      </c>
      <c r="V20" s="23">
        <v>131804.29647996364</v>
      </c>
      <c r="W20" s="23">
        <v>239229.1488674609</v>
      </c>
      <c r="X20" s="23">
        <v>389794.67597324838</v>
      </c>
      <c r="Y20" s="23">
        <v>845779.37786099617</v>
      </c>
      <c r="Z20" s="23">
        <v>81244.505326126644</v>
      </c>
      <c r="AA20" s="23">
        <v>38081.988263015235</v>
      </c>
      <c r="AB20" s="23">
        <v>188928.03401024133</v>
      </c>
      <c r="AC20" s="23">
        <v>8349350.489080118</v>
      </c>
      <c r="AD20" s="23">
        <v>158227.59303981985</v>
      </c>
      <c r="AE20" s="23">
        <v>628347.82351844711</v>
      </c>
      <c r="AF20" s="23">
        <v>85214.395373147185</v>
      </c>
      <c r="AG20" s="23">
        <v>218025.82099141995</v>
      </c>
      <c r="AH20" s="23">
        <v>34705.078521100237</v>
      </c>
      <c r="AI20" s="23">
        <v>16824.393479738788</v>
      </c>
      <c r="AJ20" s="23">
        <v>63863.855103255941</v>
      </c>
      <c r="AK20" s="23">
        <v>8441.0075071225547</v>
      </c>
      <c r="AL20" s="23">
        <v>54856.52866245211</v>
      </c>
      <c r="AM20" s="23">
        <v>29332.581582791892</v>
      </c>
      <c r="AN20" s="23">
        <v>12632.175556313121</v>
      </c>
      <c r="AO20" s="23">
        <v>64916.060082597185</v>
      </c>
      <c r="AP20" s="23">
        <v>183073.01685120128</v>
      </c>
      <c r="AQ20" s="23">
        <v>43041.620767523396</v>
      </c>
      <c r="AR20" s="23">
        <v>11416.123632879366</v>
      </c>
      <c r="AS20" s="23">
        <v>18409.205878869892</v>
      </c>
      <c r="AT20" s="23">
        <v>4175.7126534413255</v>
      </c>
      <c r="AU20" s="23">
        <v>1326.6368778126891</v>
      </c>
      <c r="AV20" s="23">
        <v>289.93639959520158</v>
      </c>
      <c r="AW20" s="23">
        <v>217.90118772532819</v>
      </c>
      <c r="AX20" s="23">
        <v>26531.36707218692</v>
      </c>
      <c r="AY20" s="23">
        <v>63538.071945550146</v>
      </c>
      <c r="AZ20" s="23">
        <v>35046.888685335223</v>
      </c>
      <c r="BA20" s="23">
        <v>328.81877053673122</v>
      </c>
      <c r="BB20" s="23">
        <v>5139.5753132162681</v>
      </c>
      <c r="BC20" s="23">
        <v>9119.032248280997</v>
      </c>
      <c r="BD20" s="23">
        <v>7215.8228786757045</v>
      </c>
      <c r="BE20" s="23">
        <v>1679.9992235183852</v>
      </c>
      <c r="BF20" s="23">
        <v>13196.363741535642</v>
      </c>
      <c r="BG20" s="23">
        <v>209909.62770076006</v>
      </c>
      <c r="BH20" s="23">
        <v>820817.42715320084</v>
      </c>
      <c r="BI20" s="23">
        <v>6412.4434722151527</v>
      </c>
      <c r="BJ20" s="23">
        <v>110574.42754230539</v>
      </c>
      <c r="BK20" s="23">
        <v>3513.3113794114042</v>
      </c>
      <c r="BL20" s="23">
        <v>67622.730190877264</v>
      </c>
      <c r="BM20" s="23">
        <v>76204.802486852583</v>
      </c>
      <c r="BN20" s="23">
        <v>24106.30885444591</v>
      </c>
      <c r="BO20" s="23">
        <v>32557.987160019657</v>
      </c>
      <c r="BP20" s="23">
        <v>52270.460119092182</v>
      </c>
      <c r="BQ20" s="23">
        <v>15831.085961711913</v>
      </c>
      <c r="BR20" s="23">
        <v>11139.509861535322</v>
      </c>
      <c r="BS20" s="23">
        <v>0</v>
      </c>
      <c r="BT20" s="64">
        <v>29824939.498137847</v>
      </c>
      <c r="BU20" s="23">
        <v>218207.79447425425</v>
      </c>
      <c r="BV20" s="23">
        <v>0</v>
      </c>
      <c r="BW20" s="23">
        <v>262.18859394718066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33.753983287953609</v>
      </c>
      <c r="CD20" s="23">
        <v>940070.44201389793</v>
      </c>
      <c r="CE20" s="23">
        <v>0</v>
      </c>
      <c r="CF20" s="23">
        <v>152869.8946332637</v>
      </c>
      <c r="CG20" s="23">
        <v>0</v>
      </c>
      <c r="CH20" s="23">
        <v>-39914.495614385749</v>
      </c>
      <c r="CI20" s="23">
        <v>12154239.449065873</v>
      </c>
      <c r="CJ20" s="34">
        <f t="shared" si="0"/>
        <v>43250708.525287986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45708.709201633894</v>
      </c>
      <c r="D21" s="23">
        <v>249.67428403619766</v>
      </c>
      <c r="E21" s="23">
        <v>3510.0833490618552</v>
      </c>
      <c r="F21" s="23">
        <v>21798.223821527539</v>
      </c>
      <c r="G21" s="23">
        <v>67737.616212674082</v>
      </c>
      <c r="H21" s="23">
        <v>3946.5084927735529</v>
      </c>
      <c r="I21" s="23">
        <v>10473.132508818313</v>
      </c>
      <c r="J21" s="23">
        <v>8581.7282492894064</v>
      </c>
      <c r="K21" s="23">
        <v>8413.0334694706216</v>
      </c>
      <c r="L21" s="23">
        <v>8343.3070950294186</v>
      </c>
      <c r="M21" s="23">
        <v>18323.891638893168</v>
      </c>
      <c r="N21" s="23">
        <v>62811.152613936159</v>
      </c>
      <c r="O21" s="23">
        <v>19865.779865638124</v>
      </c>
      <c r="P21" s="23">
        <v>19728.336229534547</v>
      </c>
      <c r="Q21" s="23">
        <v>19507.427924801796</v>
      </c>
      <c r="R21" s="23">
        <v>141601.1747963762</v>
      </c>
      <c r="S21" s="23">
        <v>1518819.5530200878</v>
      </c>
      <c r="T21" s="23">
        <v>313653.71676643315</v>
      </c>
      <c r="U21" s="23">
        <v>861984.38593760296</v>
      </c>
      <c r="V21" s="23">
        <v>12677.114694453718</v>
      </c>
      <c r="W21" s="23">
        <v>26526.308768482733</v>
      </c>
      <c r="X21" s="23">
        <v>97632.324238215631</v>
      </c>
      <c r="Y21" s="23">
        <v>131747.16571991832</v>
      </c>
      <c r="Z21" s="23">
        <v>18725.768155890142</v>
      </c>
      <c r="AA21" s="23">
        <v>851.01555912194431</v>
      </c>
      <c r="AB21" s="23">
        <v>87137.749783316467</v>
      </c>
      <c r="AC21" s="23">
        <v>850381.54652106122</v>
      </c>
      <c r="AD21" s="23">
        <v>112479.34837043421</v>
      </c>
      <c r="AE21" s="23">
        <v>53355.860571909689</v>
      </c>
      <c r="AF21" s="23">
        <v>87457.425440752064</v>
      </c>
      <c r="AG21" s="23">
        <v>116276.63252775249</v>
      </c>
      <c r="AH21" s="23">
        <v>69711.906230911656</v>
      </c>
      <c r="AI21" s="23">
        <v>13424.567055378813</v>
      </c>
      <c r="AJ21" s="23">
        <v>22551.109481138748</v>
      </c>
      <c r="AK21" s="23">
        <v>115831.18193712523</v>
      </c>
      <c r="AL21" s="23">
        <v>13230.302137470611</v>
      </c>
      <c r="AM21" s="23">
        <v>9358.9907321824303</v>
      </c>
      <c r="AN21" s="23">
        <v>12334.273420533191</v>
      </c>
      <c r="AO21" s="23">
        <v>255672.15805611041</v>
      </c>
      <c r="AP21" s="23">
        <v>108405.14404323869</v>
      </c>
      <c r="AQ21" s="23">
        <v>9149.2670063175865</v>
      </c>
      <c r="AR21" s="23">
        <v>2596.2831053382865</v>
      </c>
      <c r="AS21" s="23">
        <v>6324.9863324337757</v>
      </c>
      <c r="AT21" s="23">
        <v>1006.4334270527692</v>
      </c>
      <c r="AU21" s="23">
        <v>598.48473624562848</v>
      </c>
      <c r="AV21" s="23">
        <v>32.070626445149578</v>
      </c>
      <c r="AW21" s="23">
        <v>29.921797692101102</v>
      </c>
      <c r="AX21" s="23">
        <v>8554.3482673040544</v>
      </c>
      <c r="AY21" s="23">
        <v>668072.54909017263</v>
      </c>
      <c r="AZ21" s="23">
        <v>55920.418447682874</v>
      </c>
      <c r="BA21" s="23">
        <v>371.63606231635322</v>
      </c>
      <c r="BB21" s="23">
        <v>2169.7412094269048</v>
      </c>
      <c r="BC21" s="23">
        <v>4932.2614576523401</v>
      </c>
      <c r="BD21" s="23">
        <v>34855.812839264043</v>
      </c>
      <c r="BE21" s="23">
        <v>1127.4110424163771</v>
      </c>
      <c r="BF21" s="23">
        <v>2992.8262711415059</v>
      </c>
      <c r="BG21" s="23">
        <v>5842.1779649575274</v>
      </c>
      <c r="BH21" s="23">
        <v>119546.46172294985</v>
      </c>
      <c r="BI21" s="23">
        <v>5248.5318281337959</v>
      </c>
      <c r="BJ21" s="23">
        <v>25720.87987564757</v>
      </c>
      <c r="BK21" s="23">
        <v>971.9150100675098</v>
      </c>
      <c r="BL21" s="23">
        <v>34624.622759369202</v>
      </c>
      <c r="BM21" s="23">
        <v>19281.400499129915</v>
      </c>
      <c r="BN21" s="23">
        <v>9475.8438017231001</v>
      </c>
      <c r="BO21" s="23">
        <v>12637.255853278819</v>
      </c>
      <c r="BP21" s="23">
        <v>15941.321087100352</v>
      </c>
      <c r="BQ21" s="23">
        <v>58503.162505386943</v>
      </c>
      <c r="BR21" s="23">
        <v>3070.0853728711973</v>
      </c>
      <c r="BS21" s="23">
        <v>0</v>
      </c>
      <c r="BT21" s="64">
        <v>6480423.4389225356</v>
      </c>
      <c r="BU21" s="23">
        <v>1163805.9784468005</v>
      </c>
      <c r="BV21" s="23">
        <v>0</v>
      </c>
      <c r="BW21" s="23">
        <v>462776.44461809209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1390.0949554625588</v>
      </c>
      <c r="CD21" s="23">
        <v>1975170.611738919</v>
      </c>
      <c r="CE21" s="23">
        <v>0</v>
      </c>
      <c r="CF21" s="23">
        <v>3151748.5634355005</v>
      </c>
      <c r="CG21" s="23">
        <v>414.26928222519552</v>
      </c>
      <c r="CH21" s="23">
        <v>315326.8800748075</v>
      </c>
      <c r="CI21" s="23">
        <v>17197988.992887072</v>
      </c>
      <c r="CJ21" s="34">
        <f t="shared" si="0"/>
        <v>30749045.274361417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42597.572720484321</v>
      </c>
      <c r="D22" s="23">
        <v>224.82401845715418</v>
      </c>
      <c r="E22" s="23">
        <v>3216.5170077049934</v>
      </c>
      <c r="F22" s="23">
        <v>19962.957791759898</v>
      </c>
      <c r="G22" s="23">
        <v>63687.608496304492</v>
      </c>
      <c r="H22" s="23">
        <v>7180.6994775932999</v>
      </c>
      <c r="I22" s="23">
        <v>10049.238924690293</v>
      </c>
      <c r="J22" s="23">
        <v>3999.261811903541</v>
      </c>
      <c r="K22" s="23">
        <v>4572.6278635339468</v>
      </c>
      <c r="L22" s="23">
        <v>7743.1335412393892</v>
      </c>
      <c r="M22" s="23">
        <v>19728.424369572454</v>
      </c>
      <c r="N22" s="23">
        <v>51238.165604470443</v>
      </c>
      <c r="O22" s="23">
        <v>44730.924883852007</v>
      </c>
      <c r="P22" s="23">
        <v>20448.083847035439</v>
      </c>
      <c r="Q22" s="23">
        <v>26150.809740842167</v>
      </c>
      <c r="R22" s="23">
        <v>203776.3913771006</v>
      </c>
      <c r="S22" s="23">
        <v>374219.46989959973</v>
      </c>
      <c r="T22" s="23">
        <v>653711.82486527553</v>
      </c>
      <c r="U22" s="23">
        <v>2636301.489057112</v>
      </c>
      <c r="V22" s="23">
        <v>27134.247084718427</v>
      </c>
      <c r="W22" s="23">
        <v>35938.408488866422</v>
      </c>
      <c r="X22" s="23">
        <v>54190.253539751073</v>
      </c>
      <c r="Y22" s="23">
        <v>146314.7269212564</v>
      </c>
      <c r="Z22" s="23">
        <v>17073.241505683112</v>
      </c>
      <c r="AA22" s="23">
        <v>772.81882724346906</v>
      </c>
      <c r="AB22" s="23">
        <v>78258.208862066982</v>
      </c>
      <c r="AC22" s="23">
        <v>655940.18965542619</v>
      </c>
      <c r="AD22" s="23">
        <v>21500.161189374699</v>
      </c>
      <c r="AE22" s="23">
        <v>47990.826289162324</v>
      </c>
      <c r="AF22" s="23">
        <v>20544.789585127954</v>
      </c>
      <c r="AG22" s="23">
        <v>41360.992582096362</v>
      </c>
      <c r="AH22" s="23">
        <v>7332.2851695655345</v>
      </c>
      <c r="AI22" s="23">
        <v>4194.1543645098918</v>
      </c>
      <c r="AJ22" s="23">
        <v>13270.668485241369</v>
      </c>
      <c r="AK22" s="23">
        <v>35754.608675296418</v>
      </c>
      <c r="AL22" s="23">
        <v>11694.667229989891</v>
      </c>
      <c r="AM22" s="23">
        <v>6204.0717493453876</v>
      </c>
      <c r="AN22" s="23">
        <v>3731.517906115424</v>
      </c>
      <c r="AO22" s="23">
        <v>79534.633682301312</v>
      </c>
      <c r="AP22" s="23">
        <v>40731.977716692374</v>
      </c>
      <c r="AQ22" s="23">
        <v>8334.8073585460043</v>
      </c>
      <c r="AR22" s="23">
        <v>2368.4779390083331</v>
      </c>
      <c r="AS22" s="23">
        <v>3134.4796966628578</v>
      </c>
      <c r="AT22" s="23">
        <v>907.08730754668647</v>
      </c>
      <c r="AU22" s="23">
        <v>4147.9907068225502</v>
      </c>
      <c r="AV22" s="23">
        <v>315.08392391492691</v>
      </c>
      <c r="AW22" s="23">
        <v>146.24190644727753</v>
      </c>
      <c r="AX22" s="23">
        <v>6691.7331930165528</v>
      </c>
      <c r="AY22" s="23">
        <v>15829.925695168391</v>
      </c>
      <c r="AZ22" s="23">
        <v>10636.122677400703</v>
      </c>
      <c r="BA22" s="23">
        <v>155.40896398067059</v>
      </c>
      <c r="BB22" s="23">
        <v>1599.3573787312828</v>
      </c>
      <c r="BC22" s="23">
        <v>2439.6985201407542</v>
      </c>
      <c r="BD22" s="23">
        <v>4338.6522930104684</v>
      </c>
      <c r="BE22" s="23">
        <v>879.56990409098353</v>
      </c>
      <c r="BF22" s="23">
        <v>2961.77184204066</v>
      </c>
      <c r="BG22" s="23">
        <v>3214.7721771192646</v>
      </c>
      <c r="BH22" s="23">
        <v>33374.169580950373</v>
      </c>
      <c r="BI22" s="23">
        <v>1384.8358968968359</v>
      </c>
      <c r="BJ22" s="23">
        <v>16394.550682590168</v>
      </c>
      <c r="BK22" s="23">
        <v>856.25228679620625</v>
      </c>
      <c r="BL22" s="23">
        <v>16218.846388024313</v>
      </c>
      <c r="BM22" s="23">
        <v>18241.111214902699</v>
      </c>
      <c r="BN22" s="23">
        <v>9176.9652620568359</v>
      </c>
      <c r="BO22" s="23">
        <v>9922.1596545736902</v>
      </c>
      <c r="BP22" s="23">
        <v>14573.026286207441</v>
      </c>
      <c r="BQ22" s="23">
        <v>17233.391244272221</v>
      </c>
      <c r="BR22" s="23">
        <v>3174.2299359315994</v>
      </c>
      <c r="BS22" s="23">
        <v>0</v>
      </c>
      <c r="BT22" s="64">
        <v>5751658.1947252145</v>
      </c>
      <c r="BU22" s="23">
        <v>300062.41772190179</v>
      </c>
      <c r="BV22" s="23">
        <v>0</v>
      </c>
      <c r="BW22" s="23">
        <v>44.198498053811505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0</v>
      </c>
      <c r="CD22" s="23">
        <v>839780.05609998072</v>
      </c>
      <c r="CE22" s="23">
        <v>0</v>
      </c>
      <c r="CF22" s="23">
        <v>615492</v>
      </c>
      <c r="CG22" s="23">
        <v>0</v>
      </c>
      <c r="CH22" s="23">
        <v>89104.163649097798</v>
      </c>
      <c r="CI22" s="23">
        <v>10759883.533339161</v>
      </c>
      <c r="CJ22" s="34">
        <f t="shared" si="0"/>
        <v>18356024.564033411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203019.85731356271</v>
      </c>
      <c r="D23" s="23">
        <v>2689.2670752303493</v>
      </c>
      <c r="E23" s="23">
        <v>29315.796398999406</v>
      </c>
      <c r="F23" s="23">
        <v>94202.758914675505</v>
      </c>
      <c r="G23" s="23">
        <v>329888.94011945213</v>
      </c>
      <c r="H23" s="23">
        <v>31026.584751165985</v>
      </c>
      <c r="I23" s="23">
        <v>58701.593332687691</v>
      </c>
      <c r="J23" s="23">
        <v>51113.058540087492</v>
      </c>
      <c r="K23" s="23">
        <v>17342.08992040567</v>
      </c>
      <c r="L23" s="23">
        <v>41350.330307259217</v>
      </c>
      <c r="M23" s="23">
        <v>81603.8166876045</v>
      </c>
      <c r="N23" s="23">
        <v>236576.80084834344</v>
      </c>
      <c r="O23" s="23">
        <v>94050.950401513735</v>
      </c>
      <c r="P23" s="23">
        <v>118452.65602768843</v>
      </c>
      <c r="Q23" s="23">
        <v>109958.34858146375</v>
      </c>
      <c r="R23" s="23">
        <v>1905422.1002873122</v>
      </c>
      <c r="S23" s="23">
        <v>688566.27761013387</v>
      </c>
      <c r="T23" s="23">
        <v>1495428.4157699235</v>
      </c>
      <c r="U23" s="23">
        <v>15295139.581859455</v>
      </c>
      <c r="V23" s="23">
        <v>638235.26497105602</v>
      </c>
      <c r="W23" s="23">
        <v>342165.47756939015</v>
      </c>
      <c r="X23" s="23">
        <v>144925.44142953644</v>
      </c>
      <c r="Y23" s="23">
        <v>721981.62651771889</v>
      </c>
      <c r="Z23" s="23">
        <v>78889.787507066852</v>
      </c>
      <c r="AA23" s="23">
        <v>7684.3296050039389</v>
      </c>
      <c r="AB23" s="23">
        <v>361233.22248836537</v>
      </c>
      <c r="AC23" s="23">
        <v>5817361.7108729817</v>
      </c>
      <c r="AD23" s="23">
        <v>186674.67393293211</v>
      </c>
      <c r="AE23" s="23">
        <v>222790.06006032755</v>
      </c>
      <c r="AF23" s="23">
        <v>75607.588981360779</v>
      </c>
      <c r="AG23" s="23">
        <v>194999.87058641587</v>
      </c>
      <c r="AH23" s="23">
        <v>981111.23152712418</v>
      </c>
      <c r="AI23" s="23">
        <v>25305.612508997783</v>
      </c>
      <c r="AJ23" s="23">
        <v>83966.451398910911</v>
      </c>
      <c r="AK23" s="23">
        <v>31184.469682347466</v>
      </c>
      <c r="AL23" s="23">
        <v>49949.093535578977</v>
      </c>
      <c r="AM23" s="23">
        <v>29133.133679007988</v>
      </c>
      <c r="AN23" s="23">
        <v>8516.5949337345373</v>
      </c>
      <c r="AO23" s="23">
        <v>104241.84298110064</v>
      </c>
      <c r="AP23" s="23">
        <v>186174.64738652523</v>
      </c>
      <c r="AQ23" s="23">
        <v>36576.556578690012</v>
      </c>
      <c r="AR23" s="23">
        <v>11000.309683294112</v>
      </c>
      <c r="AS23" s="23">
        <v>16530.210735128068</v>
      </c>
      <c r="AT23" s="23">
        <v>4029.0509828190925</v>
      </c>
      <c r="AU23" s="23">
        <v>857.87593520704115</v>
      </c>
      <c r="AV23" s="23">
        <v>74.079962247760918</v>
      </c>
      <c r="AW23" s="23">
        <v>55.542777176479113</v>
      </c>
      <c r="AX23" s="23">
        <v>25298.544314990359</v>
      </c>
      <c r="AY23" s="23">
        <v>66739.339509795172</v>
      </c>
      <c r="AZ23" s="23">
        <v>38353.764493645882</v>
      </c>
      <c r="BA23" s="23">
        <v>321.03301726845649</v>
      </c>
      <c r="BB23" s="23">
        <v>4970.8460374006218</v>
      </c>
      <c r="BC23" s="23">
        <v>8816.6748372247694</v>
      </c>
      <c r="BD23" s="23">
        <v>67853.665663549109</v>
      </c>
      <c r="BE23" s="23">
        <v>2357.2556101177811</v>
      </c>
      <c r="BF23" s="23">
        <v>12640.824790760937</v>
      </c>
      <c r="BG23" s="23">
        <v>61151.69339528164</v>
      </c>
      <c r="BH23" s="23">
        <v>49203.879973283438</v>
      </c>
      <c r="BI23" s="23">
        <v>8208.7339567901308</v>
      </c>
      <c r="BJ23" s="23">
        <v>44979.712764127806</v>
      </c>
      <c r="BK23" s="23">
        <v>3407.9970483044108</v>
      </c>
      <c r="BL23" s="23">
        <v>60865.157859190767</v>
      </c>
      <c r="BM23" s="23">
        <v>57932.723939702781</v>
      </c>
      <c r="BN23" s="23">
        <v>21175.743443429958</v>
      </c>
      <c r="BO23" s="23">
        <v>27148.787788323487</v>
      </c>
      <c r="BP23" s="23">
        <v>49920.579667087251</v>
      </c>
      <c r="BQ23" s="23">
        <v>19679.378867987303</v>
      </c>
      <c r="BR23" s="23">
        <v>31120.874940188798</v>
      </c>
      <c r="BS23" s="23">
        <v>0</v>
      </c>
      <c r="BT23" s="64">
        <v>31907252.195475463</v>
      </c>
      <c r="BU23" s="23">
        <v>270144.26484933787</v>
      </c>
      <c r="BV23" s="23">
        <v>0</v>
      </c>
      <c r="BW23" s="23">
        <v>0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77152.11114199819</v>
      </c>
      <c r="CD23" s="23">
        <v>15275117.518229837</v>
      </c>
      <c r="CE23" s="23">
        <v>0</v>
      </c>
      <c r="CF23" s="23">
        <v>3757186.8414087738</v>
      </c>
      <c r="CG23" s="23">
        <v>0</v>
      </c>
      <c r="CH23" s="23">
        <v>175555.94998495956</v>
      </c>
      <c r="CI23" s="23">
        <v>71432755.751551762</v>
      </c>
      <c r="CJ23" s="34">
        <f t="shared" si="0"/>
        <v>122895164.63264214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8440.069820757386</v>
      </c>
      <c r="D24" s="23">
        <v>50.93490856080669</v>
      </c>
      <c r="E24" s="23">
        <v>656.36617816045646</v>
      </c>
      <c r="F24" s="23">
        <v>4083.2978282320046</v>
      </c>
      <c r="G24" s="23">
        <v>12753.871271629827</v>
      </c>
      <c r="H24" s="23">
        <v>3491.5444138609155</v>
      </c>
      <c r="I24" s="23">
        <v>1908.1764876919644</v>
      </c>
      <c r="J24" s="23">
        <v>571.33281928322208</v>
      </c>
      <c r="K24" s="23">
        <v>590.64927523356869</v>
      </c>
      <c r="L24" s="23">
        <v>1559.2496118585614</v>
      </c>
      <c r="M24" s="23">
        <v>3539.0270068655254</v>
      </c>
      <c r="N24" s="23">
        <v>10686.912187367947</v>
      </c>
      <c r="O24" s="23">
        <v>4268.7348870804726</v>
      </c>
      <c r="P24" s="23">
        <v>3370.2219168077631</v>
      </c>
      <c r="Q24" s="23">
        <v>4195.9635854175885</v>
      </c>
      <c r="R24" s="23">
        <v>11059.736581752642</v>
      </c>
      <c r="S24" s="23">
        <v>2060.7631186008239</v>
      </c>
      <c r="T24" s="23">
        <v>9302.1815519053034</v>
      </c>
      <c r="U24" s="23">
        <v>169390.35230837431</v>
      </c>
      <c r="V24" s="23">
        <v>254823.74829209707</v>
      </c>
      <c r="W24" s="23">
        <v>15222.285190641867</v>
      </c>
      <c r="X24" s="23">
        <v>16959.354903643871</v>
      </c>
      <c r="Y24" s="23">
        <v>54558.971824242239</v>
      </c>
      <c r="Z24" s="23">
        <v>3561.9491502443684</v>
      </c>
      <c r="AA24" s="23">
        <v>167.94017934835531</v>
      </c>
      <c r="AB24" s="23">
        <v>20419.730621263741</v>
      </c>
      <c r="AC24" s="23">
        <v>10611.859251383041</v>
      </c>
      <c r="AD24" s="23">
        <v>849208.11665047333</v>
      </c>
      <c r="AE24" s="23">
        <v>86838.628706010364</v>
      </c>
      <c r="AF24" s="23">
        <v>17390.071651176222</v>
      </c>
      <c r="AG24" s="23">
        <v>463754.61910523765</v>
      </c>
      <c r="AH24" s="23">
        <v>1360.6689478858009</v>
      </c>
      <c r="AI24" s="23">
        <v>818.84644989470974</v>
      </c>
      <c r="AJ24" s="23">
        <v>2018.190464264206</v>
      </c>
      <c r="AK24" s="23">
        <v>3206.5871180113795</v>
      </c>
      <c r="AL24" s="23">
        <v>2710.5991288779719</v>
      </c>
      <c r="AM24" s="23">
        <v>1299.3327718321138</v>
      </c>
      <c r="AN24" s="23">
        <v>478.04819842372217</v>
      </c>
      <c r="AO24" s="23">
        <v>9166.7439177102606</v>
      </c>
      <c r="AP24" s="23">
        <v>8831.4055616426485</v>
      </c>
      <c r="AQ24" s="23">
        <v>1794.9899937640628</v>
      </c>
      <c r="AR24" s="23">
        <v>488.36606166898423</v>
      </c>
      <c r="AS24" s="23">
        <v>652.40952826304613</v>
      </c>
      <c r="AT24" s="23">
        <v>194.91731465550123</v>
      </c>
      <c r="AU24" s="23">
        <v>154.23830778090507</v>
      </c>
      <c r="AV24" s="23">
        <v>2.960048127769471</v>
      </c>
      <c r="AW24" s="23">
        <v>3.5542603383071554</v>
      </c>
      <c r="AX24" s="23">
        <v>1621.2539460939524</v>
      </c>
      <c r="AY24" s="23">
        <v>3660.2142553435933</v>
      </c>
      <c r="AZ24" s="23">
        <v>2824.2398154515595</v>
      </c>
      <c r="BA24" s="23">
        <v>13.775295034540711</v>
      </c>
      <c r="BB24" s="23">
        <v>436.14798710393751</v>
      </c>
      <c r="BC24" s="23">
        <v>560.92990172980524</v>
      </c>
      <c r="BD24" s="23">
        <v>67888.815578910668</v>
      </c>
      <c r="BE24" s="23">
        <v>290.30386116564142</v>
      </c>
      <c r="BF24" s="23">
        <v>558.0766290807104</v>
      </c>
      <c r="BG24" s="23">
        <v>642.09695742005738</v>
      </c>
      <c r="BH24" s="23">
        <v>98726.497367568154</v>
      </c>
      <c r="BI24" s="23">
        <v>1095.2555263667202</v>
      </c>
      <c r="BJ24" s="23">
        <v>1847.8695857324831</v>
      </c>
      <c r="BK24" s="23">
        <v>200.91260699539708</v>
      </c>
      <c r="BL24" s="23">
        <v>2742.7836460734816</v>
      </c>
      <c r="BM24" s="23">
        <v>2529.0911157309029</v>
      </c>
      <c r="BN24" s="23">
        <v>1091.776426254128</v>
      </c>
      <c r="BO24" s="23">
        <v>1276.7423914020414</v>
      </c>
      <c r="BP24" s="23">
        <v>3338.4953943459445</v>
      </c>
      <c r="BQ24" s="23">
        <v>1717.5286038404433</v>
      </c>
      <c r="BR24" s="23">
        <v>619.7294858139486</v>
      </c>
      <c r="BS24" s="23">
        <v>0</v>
      </c>
      <c r="BT24" s="64">
        <v>2272361.0557358027</v>
      </c>
      <c r="BU24" s="23">
        <v>55858.737065893918</v>
      </c>
      <c r="BV24" s="23">
        <v>0</v>
      </c>
      <c r="BW24" s="23">
        <v>6.1741327767726313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475021.42660792533</v>
      </c>
      <c r="CD24" s="23">
        <v>32119.993769565976</v>
      </c>
      <c r="CE24" s="23">
        <v>0</v>
      </c>
      <c r="CF24" s="23">
        <v>116199.00000000001</v>
      </c>
      <c r="CG24" s="23">
        <v>0</v>
      </c>
      <c r="CH24" s="23">
        <v>-14042.691896069948</v>
      </c>
      <c r="CI24" s="23">
        <v>4122390.4945439235</v>
      </c>
      <c r="CJ24" s="34">
        <f t="shared" si="0"/>
        <v>7059914.1899598185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680.88837895670235</v>
      </c>
      <c r="D25" s="23">
        <v>25.758878809642805</v>
      </c>
      <c r="E25" s="23">
        <v>2331.6324094953443</v>
      </c>
      <c r="F25" s="23">
        <v>464.77291292146833</v>
      </c>
      <c r="G25" s="23">
        <v>2095.6263270861259</v>
      </c>
      <c r="H25" s="23">
        <v>1009.7826195581094</v>
      </c>
      <c r="I25" s="23">
        <v>890.19327914789119</v>
      </c>
      <c r="J25" s="23">
        <v>74.317283789669503</v>
      </c>
      <c r="K25" s="23">
        <v>168.65781773591047</v>
      </c>
      <c r="L25" s="23">
        <v>146.39641065992004</v>
      </c>
      <c r="M25" s="23">
        <v>872.02403738852649</v>
      </c>
      <c r="N25" s="23">
        <v>2133.4425047138106</v>
      </c>
      <c r="O25" s="23">
        <v>855.66541219435112</v>
      </c>
      <c r="P25" s="23">
        <v>551.27545130109843</v>
      </c>
      <c r="Q25" s="23">
        <v>325.82809858645885</v>
      </c>
      <c r="R25" s="23">
        <v>6248.7463354911388</v>
      </c>
      <c r="S25" s="23">
        <v>9381.6539822431532</v>
      </c>
      <c r="T25" s="23">
        <v>2654.5280603201732</v>
      </c>
      <c r="U25" s="23">
        <v>27269.946492957883</v>
      </c>
      <c r="V25" s="23">
        <v>227.3750525777769</v>
      </c>
      <c r="W25" s="23">
        <v>68953.619864172375</v>
      </c>
      <c r="X25" s="23">
        <v>2062.807514512031</v>
      </c>
      <c r="Y25" s="23">
        <v>37410.791589164277</v>
      </c>
      <c r="Z25" s="23">
        <v>594.46034142487974</v>
      </c>
      <c r="AA25" s="23">
        <v>51.394644526998846</v>
      </c>
      <c r="AB25" s="23">
        <v>32169.777713522708</v>
      </c>
      <c r="AC25" s="23">
        <v>148901.12614125924</v>
      </c>
      <c r="AD25" s="23">
        <v>1203.3898385200068</v>
      </c>
      <c r="AE25" s="23">
        <v>6368.7893268028038</v>
      </c>
      <c r="AF25" s="23">
        <v>3326.1568290250152</v>
      </c>
      <c r="AG25" s="23">
        <v>75477.379762299781</v>
      </c>
      <c r="AH25" s="23">
        <v>333864.98238910671</v>
      </c>
      <c r="AI25" s="23">
        <v>74355.098432876432</v>
      </c>
      <c r="AJ25" s="23">
        <v>6004.0725991023946</v>
      </c>
      <c r="AK25" s="23">
        <v>1379.51833381559</v>
      </c>
      <c r="AL25" s="23">
        <v>1436.6192891499554</v>
      </c>
      <c r="AM25" s="23">
        <v>248.37074333643039</v>
      </c>
      <c r="AN25" s="23">
        <v>404.50122787696426</v>
      </c>
      <c r="AO25" s="23">
        <v>510.90149947972492</v>
      </c>
      <c r="AP25" s="23">
        <v>2744.3512178708288</v>
      </c>
      <c r="AQ25" s="23">
        <v>595.88688991539198</v>
      </c>
      <c r="AR25" s="23">
        <v>62.579276013734578</v>
      </c>
      <c r="AS25" s="23">
        <v>184.20267488582192</v>
      </c>
      <c r="AT25" s="23">
        <v>51.164794526320854</v>
      </c>
      <c r="AU25" s="23">
        <v>209.26067974336104</v>
      </c>
      <c r="AV25" s="23">
        <v>18.373402857400649</v>
      </c>
      <c r="AW25" s="23">
        <v>17.479208347480824</v>
      </c>
      <c r="AX25" s="23">
        <v>1049.2672482570415</v>
      </c>
      <c r="AY25" s="23">
        <v>1978.0401871110221</v>
      </c>
      <c r="AZ25" s="23">
        <v>2482.0116795592703</v>
      </c>
      <c r="BA25" s="23">
        <v>1.416529786653</v>
      </c>
      <c r="BB25" s="23">
        <v>409.33513387560288</v>
      </c>
      <c r="BC25" s="23">
        <v>386.11391082652085</v>
      </c>
      <c r="BD25" s="23">
        <v>2757.025953401966</v>
      </c>
      <c r="BE25" s="23">
        <v>2329.3846388159941</v>
      </c>
      <c r="BF25" s="23">
        <v>74.590333309893381</v>
      </c>
      <c r="BG25" s="23">
        <v>8643.3772651490126</v>
      </c>
      <c r="BH25" s="23">
        <v>59397.310551397815</v>
      </c>
      <c r="BI25" s="23">
        <v>585.83369464439443</v>
      </c>
      <c r="BJ25" s="23">
        <v>772.23061089630812</v>
      </c>
      <c r="BK25" s="23">
        <v>106.68350326112478</v>
      </c>
      <c r="BL25" s="23">
        <v>3254.1281838289283</v>
      </c>
      <c r="BM25" s="23">
        <v>6344.2980081978512</v>
      </c>
      <c r="BN25" s="23">
        <v>738.64743773205612</v>
      </c>
      <c r="BO25" s="23">
        <v>461.74287098596068</v>
      </c>
      <c r="BP25" s="23">
        <v>2331.2105038726672</v>
      </c>
      <c r="BQ25" s="23">
        <v>685.35898539491666</v>
      </c>
      <c r="BR25" s="23">
        <v>27058.740250362654</v>
      </c>
      <c r="BS25" s="23">
        <v>0</v>
      </c>
      <c r="BT25" s="64">
        <v>978862.31545073772</v>
      </c>
      <c r="BU25" s="23">
        <v>126893.77862039972</v>
      </c>
      <c r="BV25" s="23">
        <v>0</v>
      </c>
      <c r="BW25" s="23">
        <v>28590.814070124492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522198.49260172347</v>
      </c>
      <c r="CD25" s="23">
        <v>385484.28137132322</v>
      </c>
      <c r="CE25" s="23">
        <v>0</v>
      </c>
      <c r="CF25" s="23">
        <v>49942.999999999993</v>
      </c>
      <c r="CG25" s="23">
        <v>0</v>
      </c>
      <c r="CH25" s="23">
        <v>-85229.918622526326</v>
      </c>
      <c r="CI25" s="23">
        <v>1982414.2351189908</v>
      </c>
      <c r="CJ25" s="34">
        <f t="shared" si="0"/>
        <v>3989156.9986107731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11662.130432775497</v>
      </c>
      <c r="D26" s="23">
        <v>146.80754627525448</v>
      </c>
      <c r="E26" s="23">
        <v>3004.5172352818236</v>
      </c>
      <c r="F26" s="23">
        <v>6310.6269043709717</v>
      </c>
      <c r="G26" s="23">
        <v>24352.087291862343</v>
      </c>
      <c r="H26" s="23">
        <v>26401.513683124842</v>
      </c>
      <c r="I26" s="23">
        <v>11231.17884576834</v>
      </c>
      <c r="J26" s="23">
        <v>3664.28456563396</v>
      </c>
      <c r="K26" s="23">
        <v>2015.1806419866662</v>
      </c>
      <c r="L26" s="23">
        <v>2062.7775546168132</v>
      </c>
      <c r="M26" s="23">
        <v>11582.154461975524</v>
      </c>
      <c r="N26" s="23">
        <v>88976.836093068036</v>
      </c>
      <c r="O26" s="23">
        <v>9854.6662888786777</v>
      </c>
      <c r="P26" s="23">
        <v>10511.665765137608</v>
      </c>
      <c r="Q26" s="23">
        <v>5293.1282712323082</v>
      </c>
      <c r="R26" s="23">
        <v>38954.28355665342</v>
      </c>
      <c r="S26" s="23">
        <v>70248.448389927216</v>
      </c>
      <c r="T26" s="23">
        <v>6095.5266460251878</v>
      </c>
      <c r="U26" s="23">
        <v>64245.972921315362</v>
      </c>
      <c r="V26" s="23">
        <v>3457.6023061194205</v>
      </c>
      <c r="W26" s="23">
        <v>13269.303128270041</v>
      </c>
      <c r="X26" s="23">
        <v>322301.61375151592</v>
      </c>
      <c r="Y26" s="23">
        <v>13569.800572272337</v>
      </c>
      <c r="Z26" s="23">
        <v>5648.9786687777487</v>
      </c>
      <c r="AA26" s="23">
        <v>351.84938331872792</v>
      </c>
      <c r="AB26" s="23">
        <v>20868.390556893126</v>
      </c>
      <c r="AC26" s="23">
        <v>526802.21976959356</v>
      </c>
      <c r="AD26" s="23">
        <v>4135.9516491505374</v>
      </c>
      <c r="AE26" s="23">
        <v>39700.509065994942</v>
      </c>
      <c r="AF26" s="23">
        <v>93576.662068323436</v>
      </c>
      <c r="AG26" s="23">
        <v>14521.082866851079</v>
      </c>
      <c r="AH26" s="23">
        <v>3203.9702646057285</v>
      </c>
      <c r="AI26" s="23">
        <v>1355.9382891328096</v>
      </c>
      <c r="AJ26" s="23">
        <v>9137.1473790682394</v>
      </c>
      <c r="AK26" s="23">
        <v>1401.3430246632747</v>
      </c>
      <c r="AL26" s="23">
        <v>24484.341483014137</v>
      </c>
      <c r="AM26" s="23">
        <v>2499.9809953667227</v>
      </c>
      <c r="AN26" s="23">
        <v>25955.637278186459</v>
      </c>
      <c r="AO26" s="23">
        <v>4692.7594586219693</v>
      </c>
      <c r="AP26" s="23">
        <v>18724.32013167402</v>
      </c>
      <c r="AQ26" s="23">
        <v>4072.3281805060415</v>
      </c>
      <c r="AR26" s="23">
        <v>712.23613673425916</v>
      </c>
      <c r="AS26" s="23">
        <v>1415.7990842525287</v>
      </c>
      <c r="AT26" s="23">
        <v>387.0793981348732</v>
      </c>
      <c r="AU26" s="23">
        <v>970.50485976101015</v>
      </c>
      <c r="AV26" s="23">
        <v>183.18147649753382</v>
      </c>
      <c r="AW26" s="23">
        <v>93.049131112634015</v>
      </c>
      <c r="AX26" s="23">
        <v>5713.0312868870496</v>
      </c>
      <c r="AY26" s="23">
        <v>10798.955808810921</v>
      </c>
      <c r="AZ26" s="23">
        <v>116641.98407574838</v>
      </c>
      <c r="BA26" s="23">
        <v>3575.3814196434187</v>
      </c>
      <c r="BB26" s="23">
        <v>2437.8344391487117</v>
      </c>
      <c r="BC26" s="23">
        <v>16202.745163735473</v>
      </c>
      <c r="BD26" s="23">
        <v>5077.5423703466886</v>
      </c>
      <c r="BE26" s="23">
        <v>2329.2123531249413</v>
      </c>
      <c r="BF26" s="23">
        <v>801.67350208678124</v>
      </c>
      <c r="BG26" s="23">
        <v>28077.522130629743</v>
      </c>
      <c r="BH26" s="23">
        <v>26793.970255939043</v>
      </c>
      <c r="BI26" s="23">
        <v>9603.016510885258</v>
      </c>
      <c r="BJ26" s="23">
        <v>49417.013789776458</v>
      </c>
      <c r="BK26" s="23">
        <v>589.80107566078846</v>
      </c>
      <c r="BL26" s="23">
        <v>639598.98166313756</v>
      </c>
      <c r="BM26" s="23">
        <v>180793.0355142045</v>
      </c>
      <c r="BN26" s="23">
        <v>33048.922676967384</v>
      </c>
      <c r="BO26" s="23">
        <v>12947.154542206583</v>
      </c>
      <c r="BP26" s="23">
        <v>13945.24936721214</v>
      </c>
      <c r="BQ26" s="23">
        <v>5144.8807766806822</v>
      </c>
      <c r="BR26" s="23">
        <v>3807.817094755605</v>
      </c>
      <c r="BS26" s="23">
        <v>0</v>
      </c>
      <c r="BT26" s="64">
        <v>2721453.0932719116</v>
      </c>
      <c r="BU26" s="23">
        <v>2429726.9299186864</v>
      </c>
      <c r="BV26" s="23">
        <v>0</v>
      </c>
      <c r="BW26" s="23">
        <v>296804.73901285819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238.86164506661234</v>
      </c>
      <c r="CD26" s="23">
        <v>1776744.0160417245</v>
      </c>
      <c r="CE26" s="23">
        <v>0</v>
      </c>
      <c r="CF26" s="23">
        <v>1112632.0000000002</v>
      </c>
      <c r="CG26" s="23">
        <v>560139.52747940912</v>
      </c>
      <c r="CH26" s="23">
        <v>-332978.26128219179</v>
      </c>
      <c r="CI26" s="23">
        <v>25493581.78204722</v>
      </c>
      <c r="CJ26" s="34">
        <f t="shared" si="0"/>
        <v>34058342.688134685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1504353.1550570207</v>
      </c>
      <c r="D27" s="23">
        <v>17211.791267065575</v>
      </c>
      <c r="E27" s="23">
        <v>174901.79669923533</v>
      </c>
      <c r="F27" s="23">
        <v>162063.91072330691</v>
      </c>
      <c r="G27" s="23">
        <v>484514.27865185798</v>
      </c>
      <c r="H27" s="23">
        <v>26558.217032143206</v>
      </c>
      <c r="I27" s="23">
        <v>75094.969613074238</v>
      </c>
      <c r="J27" s="23">
        <v>22389.465486416091</v>
      </c>
      <c r="K27" s="23">
        <v>27757.204099333536</v>
      </c>
      <c r="L27" s="23">
        <v>62691.822515239684</v>
      </c>
      <c r="M27" s="23">
        <v>126391.31405123262</v>
      </c>
      <c r="N27" s="23">
        <v>404111.60365545686</v>
      </c>
      <c r="O27" s="23">
        <v>84852.413557372638</v>
      </c>
      <c r="P27" s="23">
        <v>123345.0373102719</v>
      </c>
      <c r="Q27" s="23">
        <v>90583.671483072176</v>
      </c>
      <c r="R27" s="23">
        <v>155263.35355502393</v>
      </c>
      <c r="S27" s="23">
        <v>838742.6162262836</v>
      </c>
      <c r="T27" s="23">
        <v>64598.076954920689</v>
      </c>
      <c r="U27" s="23">
        <v>444677.54023790726</v>
      </c>
      <c r="V27" s="23">
        <v>46001.183170760727</v>
      </c>
      <c r="W27" s="23">
        <v>30180.634409202292</v>
      </c>
      <c r="X27" s="23">
        <v>162937.39630951878</v>
      </c>
      <c r="Y27" s="23">
        <v>40430.264170495873</v>
      </c>
      <c r="Z27" s="23">
        <v>135494.59319679093</v>
      </c>
      <c r="AA27" s="23">
        <v>5668.1610237033674</v>
      </c>
      <c r="AB27" s="23">
        <v>189323.4659641688</v>
      </c>
      <c r="AC27" s="23">
        <v>762631.09759278584</v>
      </c>
      <c r="AD27" s="23">
        <v>24823.117690871739</v>
      </c>
      <c r="AE27" s="23">
        <v>260932.7073382895</v>
      </c>
      <c r="AF27" s="23">
        <v>116377.58597903437</v>
      </c>
      <c r="AG27" s="23">
        <v>1447842.9490440285</v>
      </c>
      <c r="AH27" s="23">
        <v>275411.38739348575</v>
      </c>
      <c r="AI27" s="23">
        <v>354046.03325067385</v>
      </c>
      <c r="AJ27" s="23">
        <v>109399.93602189416</v>
      </c>
      <c r="AK27" s="23">
        <v>11305.725647002713</v>
      </c>
      <c r="AL27" s="23">
        <v>74263.211410556716</v>
      </c>
      <c r="AM27" s="23">
        <v>48736.223556004174</v>
      </c>
      <c r="AN27" s="23">
        <v>13205.409538029502</v>
      </c>
      <c r="AO27" s="23">
        <v>105460.31443943812</v>
      </c>
      <c r="AP27" s="23">
        <v>298729.74984101951</v>
      </c>
      <c r="AQ27" s="23">
        <v>59292.714709874374</v>
      </c>
      <c r="AR27" s="23">
        <v>19131.886362182886</v>
      </c>
      <c r="AS27" s="23">
        <v>22398.251554601138</v>
      </c>
      <c r="AT27" s="23">
        <v>6868.4092188936165</v>
      </c>
      <c r="AU27" s="23">
        <v>488.45894261210583</v>
      </c>
      <c r="AV27" s="23">
        <v>57.630848467814566</v>
      </c>
      <c r="AW27" s="23">
        <v>26.658330209838898</v>
      </c>
      <c r="AX27" s="23">
        <v>39485.136234672296</v>
      </c>
      <c r="AY27" s="23">
        <v>99162.774167700132</v>
      </c>
      <c r="AZ27" s="23">
        <v>48518.779510391141</v>
      </c>
      <c r="BA27" s="23">
        <v>549.86937543423107</v>
      </c>
      <c r="BB27" s="23">
        <v>6727.2000634289934</v>
      </c>
      <c r="BC27" s="23">
        <v>13402.156749795697</v>
      </c>
      <c r="BD27" s="23">
        <v>4293.3503603504214</v>
      </c>
      <c r="BE27" s="23">
        <v>263.10988094757118</v>
      </c>
      <c r="BF27" s="23">
        <v>22080.545617720771</v>
      </c>
      <c r="BG27" s="23">
        <v>99937.400677509562</v>
      </c>
      <c r="BH27" s="23">
        <v>222125.85214670753</v>
      </c>
      <c r="BI27" s="23">
        <v>17499.595062033917</v>
      </c>
      <c r="BJ27" s="23">
        <v>66859.103417348044</v>
      </c>
      <c r="BK27" s="23">
        <v>5498.6187299220637</v>
      </c>
      <c r="BL27" s="23">
        <v>99158.319796275478</v>
      </c>
      <c r="BM27" s="23">
        <v>93528.003421081637</v>
      </c>
      <c r="BN27" s="23">
        <v>33045.561319874862</v>
      </c>
      <c r="BO27" s="23">
        <v>47450.008729951427</v>
      </c>
      <c r="BP27" s="23">
        <v>76663.967084175194</v>
      </c>
      <c r="BQ27" s="23">
        <v>10415.524083186703</v>
      </c>
      <c r="BR27" s="23">
        <v>17216.249970579232</v>
      </c>
      <c r="BS27" s="23">
        <v>0</v>
      </c>
      <c r="BT27" s="64">
        <v>10535448.521529919</v>
      </c>
      <c r="BU27" s="23">
        <v>33548.41658403114</v>
      </c>
      <c r="BV27" s="23">
        <v>0</v>
      </c>
      <c r="BW27" s="23">
        <v>0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821537.15797952411</v>
      </c>
      <c r="CD27" s="23">
        <v>102979.46606220907</v>
      </c>
      <c r="CE27" s="23">
        <v>0</v>
      </c>
      <c r="CF27" s="23">
        <v>17571</v>
      </c>
      <c r="CG27" s="23">
        <v>0</v>
      </c>
      <c r="CH27" s="23">
        <v>11876.454186524354</v>
      </c>
      <c r="CI27" s="23">
        <v>3732348.5582541139</v>
      </c>
      <c r="CJ27" s="34">
        <f t="shared" si="0"/>
        <v>15255309.574596321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1306270.81348439</v>
      </c>
      <c r="D28" s="23">
        <v>7616.01427982318</v>
      </c>
      <c r="E28" s="23">
        <v>42030.744216512394</v>
      </c>
      <c r="F28" s="23">
        <v>98869.073981312788</v>
      </c>
      <c r="G28" s="23">
        <v>1941427.3623556942</v>
      </c>
      <c r="H28" s="23">
        <v>112076.21853768031</v>
      </c>
      <c r="I28" s="23">
        <v>151374.11850517534</v>
      </c>
      <c r="J28" s="23">
        <v>203418.00363951668</v>
      </c>
      <c r="K28" s="23">
        <v>107738.00684419427</v>
      </c>
      <c r="L28" s="23">
        <v>185363.28168056888</v>
      </c>
      <c r="M28" s="23">
        <v>770773.08416139381</v>
      </c>
      <c r="N28" s="23">
        <v>271981.66071572329</v>
      </c>
      <c r="O28" s="23">
        <v>297069.41051258659</v>
      </c>
      <c r="P28" s="23">
        <v>755608.85472784494</v>
      </c>
      <c r="Q28" s="23">
        <v>275487.35072391405</v>
      </c>
      <c r="R28" s="23">
        <v>378158.31204562931</v>
      </c>
      <c r="S28" s="23">
        <v>99557.852097480078</v>
      </c>
      <c r="T28" s="23">
        <v>78957.579163762988</v>
      </c>
      <c r="U28" s="23">
        <v>485041.63208554604</v>
      </c>
      <c r="V28" s="23">
        <v>68491.889894717082</v>
      </c>
      <c r="W28" s="23">
        <v>40247.419793132198</v>
      </c>
      <c r="X28" s="23">
        <v>214992.01823862406</v>
      </c>
      <c r="Y28" s="23">
        <v>65368.620719350532</v>
      </c>
      <c r="Z28" s="23">
        <v>4252749.996443836</v>
      </c>
      <c r="AA28" s="23">
        <v>202393.28633131098</v>
      </c>
      <c r="AB28" s="23">
        <v>589308.72001671302</v>
      </c>
      <c r="AC28" s="23">
        <v>282152.03355539759</v>
      </c>
      <c r="AD28" s="23">
        <v>306774.14283752983</v>
      </c>
      <c r="AE28" s="23">
        <v>1283130.4814031909</v>
      </c>
      <c r="AF28" s="23">
        <v>1367781.8249606257</v>
      </c>
      <c r="AG28" s="23">
        <v>252236.62963714715</v>
      </c>
      <c r="AH28" s="23">
        <v>27389.851890189049</v>
      </c>
      <c r="AI28" s="23">
        <v>9520.0230634865711</v>
      </c>
      <c r="AJ28" s="23">
        <v>406263.17720728932</v>
      </c>
      <c r="AK28" s="23">
        <v>60523.389091383971</v>
      </c>
      <c r="AL28" s="23">
        <v>1069752.3056267484</v>
      </c>
      <c r="AM28" s="23">
        <v>95671.589744504599</v>
      </c>
      <c r="AN28" s="23">
        <v>168341.9193594064</v>
      </c>
      <c r="AO28" s="23">
        <v>192841.1914846976</v>
      </c>
      <c r="AP28" s="23">
        <v>281829.8052446986</v>
      </c>
      <c r="AQ28" s="23">
        <v>226107.62520089324</v>
      </c>
      <c r="AR28" s="23">
        <v>83788.127840179208</v>
      </c>
      <c r="AS28" s="23">
        <v>16689.195936504511</v>
      </c>
      <c r="AT28" s="23">
        <v>60728.365504194793</v>
      </c>
      <c r="AU28" s="23">
        <v>124266.84082410113</v>
      </c>
      <c r="AV28" s="23">
        <v>87080.798289123966</v>
      </c>
      <c r="AW28" s="23">
        <v>15045.202595537206</v>
      </c>
      <c r="AX28" s="23">
        <v>181218.15177111892</v>
      </c>
      <c r="AY28" s="23">
        <v>241774.57372079091</v>
      </c>
      <c r="AZ28" s="23">
        <v>32549.894501866675</v>
      </c>
      <c r="BA28" s="23">
        <v>30785.284670584992</v>
      </c>
      <c r="BB28" s="23">
        <v>86265.837943254737</v>
      </c>
      <c r="BC28" s="23">
        <v>77345.196178168655</v>
      </c>
      <c r="BD28" s="23">
        <v>62820.460905549029</v>
      </c>
      <c r="BE28" s="23">
        <v>97805.931328488063</v>
      </c>
      <c r="BF28" s="23">
        <v>18145.076923747642</v>
      </c>
      <c r="BG28" s="23">
        <v>227537.1966401168</v>
      </c>
      <c r="BH28" s="23">
        <v>464728.50263092277</v>
      </c>
      <c r="BI28" s="23">
        <v>19611.576269304434</v>
      </c>
      <c r="BJ28" s="23">
        <v>1271289.0943612866</v>
      </c>
      <c r="BK28" s="23">
        <v>4926.3225252579487</v>
      </c>
      <c r="BL28" s="23">
        <v>734000.39151078579</v>
      </c>
      <c r="BM28" s="23">
        <v>971634.3038399592</v>
      </c>
      <c r="BN28" s="23">
        <v>309236.35144434706</v>
      </c>
      <c r="BO28" s="23">
        <v>305941.75766632066</v>
      </c>
      <c r="BP28" s="23">
        <v>98983.005044647027</v>
      </c>
      <c r="BQ28" s="23">
        <v>20695.656009031714</v>
      </c>
      <c r="BR28" s="23">
        <v>37660.532366135893</v>
      </c>
      <c r="BS28" s="23">
        <v>0</v>
      </c>
      <c r="BT28" s="64">
        <v>24715240.944744941</v>
      </c>
      <c r="BU28" s="23">
        <v>22652375.187097751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247282.99999999988</v>
      </c>
      <c r="CG28" s="23">
        <v>0</v>
      </c>
      <c r="CH28" s="23">
        <v>-199447.72650760715</v>
      </c>
      <c r="CI28" s="23">
        <v>10166694.041606497</v>
      </c>
      <c r="CJ28" s="34">
        <f t="shared" si="0"/>
        <v>57582145.446941584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210374.99999999997</v>
      </c>
      <c r="D29" s="23">
        <v>2253</v>
      </c>
      <c r="E29" s="23">
        <v>2111.0000000000005</v>
      </c>
      <c r="F29" s="23">
        <v>865</v>
      </c>
      <c r="G29" s="23">
        <v>160352</v>
      </c>
      <c r="H29" s="23">
        <v>6662</v>
      </c>
      <c r="I29" s="23">
        <v>3077</v>
      </c>
      <c r="J29" s="23">
        <v>7600</v>
      </c>
      <c r="K29" s="23">
        <v>2474</v>
      </c>
      <c r="L29" s="23">
        <v>218</v>
      </c>
      <c r="M29" s="23">
        <v>50544</v>
      </c>
      <c r="N29" s="23">
        <v>51985</v>
      </c>
      <c r="O29" s="23">
        <v>5446</v>
      </c>
      <c r="P29" s="23">
        <v>10411.000000000002</v>
      </c>
      <c r="Q29" s="23">
        <v>1293</v>
      </c>
      <c r="R29" s="23">
        <v>9628</v>
      </c>
      <c r="S29" s="23">
        <v>3427</v>
      </c>
      <c r="T29" s="23">
        <v>1336</v>
      </c>
      <c r="U29" s="23">
        <v>9864</v>
      </c>
      <c r="V29" s="23">
        <v>1085</v>
      </c>
      <c r="W29" s="23">
        <v>1263</v>
      </c>
      <c r="X29" s="23">
        <v>4038</v>
      </c>
      <c r="Y29" s="23">
        <v>2262</v>
      </c>
      <c r="Z29" s="23">
        <v>30795.999999999996</v>
      </c>
      <c r="AA29" s="23">
        <v>156722</v>
      </c>
      <c r="AB29" s="23">
        <v>10764</v>
      </c>
      <c r="AC29" s="23">
        <v>38229</v>
      </c>
      <c r="AD29" s="23">
        <v>12774</v>
      </c>
      <c r="AE29" s="23">
        <v>69001</v>
      </c>
      <c r="AF29" s="23">
        <v>62096.000000000007</v>
      </c>
      <c r="AG29" s="23">
        <v>14430</v>
      </c>
      <c r="AH29" s="23">
        <v>2055</v>
      </c>
      <c r="AI29" s="23">
        <v>534</v>
      </c>
      <c r="AJ29" s="23">
        <v>13120</v>
      </c>
      <c r="AK29" s="23">
        <v>838</v>
      </c>
      <c r="AL29" s="23">
        <v>56917.999999999993</v>
      </c>
      <c r="AM29" s="23">
        <v>3890</v>
      </c>
      <c r="AN29" s="23">
        <v>3525</v>
      </c>
      <c r="AO29" s="23">
        <v>3475</v>
      </c>
      <c r="AP29" s="23">
        <v>8988</v>
      </c>
      <c r="AQ29" s="23">
        <v>4178</v>
      </c>
      <c r="AR29" s="23">
        <v>1643</v>
      </c>
      <c r="AS29" s="23">
        <v>511.00000000000006</v>
      </c>
      <c r="AT29" s="23">
        <v>4769</v>
      </c>
      <c r="AU29" s="23">
        <v>21687</v>
      </c>
      <c r="AV29" s="23">
        <v>96274</v>
      </c>
      <c r="AW29" s="23">
        <v>154489</v>
      </c>
      <c r="AX29" s="23">
        <v>4855</v>
      </c>
      <c r="AY29" s="23">
        <v>8600</v>
      </c>
      <c r="AZ29" s="23">
        <v>1246</v>
      </c>
      <c r="BA29" s="23">
        <v>972</v>
      </c>
      <c r="BB29" s="23">
        <v>1600</v>
      </c>
      <c r="BC29" s="23">
        <v>2329</v>
      </c>
      <c r="BD29" s="23">
        <v>2695</v>
      </c>
      <c r="BE29" s="23">
        <v>1197</v>
      </c>
      <c r="BF29" s="23">
        <v>2715</v>
      </c>
      <c r="BG29" s="23">
        <v>8323</v>
      </c>
      <c r="BH29" s="23">
        <v>14919</v>
      </c>
      <c r="BI29" s="23">
        <v>2525</v>
      </c>
      <c r="BJ29" s="23">
        <v>101424</v>
      </c>
      <c r="BK29" s="23">
        <v>596</v>
      </c>
      <c r="BL29" s="23">
        <v>26573</v>
      </c>
      <c r="BM29" s="23">
        <v>56554</v>
      </c>
      <c r="BN29" s="23">
        <v>14746.000000000002</v>
      </c>
      <c r="BO29" s="23">
        <v>12847</v>
      </c>
      <c r="BP29" s="23">
        <v>3285.9999999999995</v>
      </c>
      <c r="BQ29" s="23">
        <v>2758.0000000000005</v>
      </c>
      <c r="BR29" s="23">
        <v>23433</v>
      </c>
      <c r="BS29" s="23">
        <v>0</v>
      </c>
      <c r="BT29" s="64">
        <v>1614468</v>
      </c>
      <c r="BU29" s="23">
        <v>2984802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11388.000000000002</v>
      </c>
      <c r="CG29" s="23">
        <v>0</v>
      </c>
      <c r="CH29" s="23">
        <v>0</v>
      </c>
      <c r="CI29" s="23">
        <v>0</v>
      </c>
      <c r="CJ29" s="34">
        <f t="shared" si="0"/>
        <v>4610658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201000.62576589713</v>
      </c>
      <c r="D30" s="23">
        <v>12028.497124079475</v>
      </c>
      <c r="E30" s="23">
        <v>7852.1691098462743</v>
      </c>
      <c r="F30" s="23">
        <v>12795.760581385399</v>
      </c>
      <c r="G30" s="23">
        <v>731849.47329114121</v>
      </c>
      <c r="H30" s="23">
        <v>41473.265652364433</v>
      </c>
      <c r="I30" s="23">
        <v>27888.659542852303</v>
      </c>
      <c r="J30" s="23">
        <v>581812.51949415484</v>
      </c>
      <c r="K30" s="23">
        <v>14609.49690395827</v>
      </c>
      <c r="L30" s="23">
        <v>17430.216775246598</v>
      </c>
      <c r="M30" s="23">
        <v>197277.32401618664</v>
      </c>
      <c r="N30" s="23">
        <v>162716.89020276576</v>
      </c>
      <c r="O30" s="23">
        <v>960096.62323994515</v>
      </c>
      <c r="P30" s="23">
        <v>228562.23720844265</v>
      </c>
      <c r="Q30" s="23">
        <v>166755.96233765554</v>
      </c>
      <c r="R30" s="23">
        <v>2512949.8484634198</v>
      </c>
      <c r="S30" s="23">
        <v>49884.836747201713</v>
      </c>
      <c r="T30" s="23">
        <v>17700.708946792936</v>
      </c>
      <c r="U30" s="23">
        <v>201500.13056681002</v>
      </c>
      <c r="V30" s="23">
        <v>17652.373109741395</v>
      </c>
      <c r="W30" s="23">
        <v>15168.617269425611</v>
      </c>
      <c r="X30" s="23">
        <v>67755.585191613005</v>
      </c>
      <c r="Y30" s="23">
        <v>32257.449682643415</v>
      </c>
      <c r="Z30" s="23">
        <v>164301.51075105564</v>
      </c>
      <c r="AA30" s="23">
        <v>38337.471401162293</v>
      </c>
      <c r="AB30" s="23">
        <v>1347495.0503358899</v>
      </c>
      <c r="AC30" s="23">
        <v>53913.411757065049</v>
      </c>
      <c r="AD30" s="23">
        <v>93717.125250973128</v>
      </c>
      <c r="AE30" s="23">
        <v>939073.79656905029</v>
      </c>
      <c r="AF30" s="23">
        <v>461899.00500479742</v>
      </c>
      <c r="AG30" s="23">
        <v>81204.131002144786</v>
      </c>
      <c r="AH30" s="23">
        <v>126494.71795061057</v>
      </c>
      <c r="AI30" s="23">
        <v>3158.662063815294</v>
      </c>
      <c r="AJ30" s="23">
        <v>158076.31730961436</v>
      </c>
      <c r="AK30" s="23">
        <v>104395.497415715</v>
      </c>
      <c r="AL30" s="23">
        <v>354167.31306158192</v>
      </c>
      <c r="AM30" s="23">
        <v>44201.763741418225</v>
      </c>
      <c r="AN30" s="23">
        <v>101660.55477542596</v>
      </c>
      <c r="AO30" s="23">
        <v>263877.51472203218</v>
      </c>
      <c r="AP30" s="23">
        <v>320187.46846109943</v>
      </c>
      <c r="AQ30" s="23">
        <v>214499.28455674154</v>
      </c>
      <c r="AR30" s="23">
        <v>10369.747486922122</v>
      </c>
      <c r="AS30" s="23">
        <v>36851.455513281864</v>
      </c>
      <c r="AT30" s="23">
        <v>84625.523023434551</v>
      </c>
      <c r="AU30" s="23">
        <v>56661.533545985156</v>
      </c>
      <c r="AV30" s="23">
        <v>9492.5622366073458</v>
      </c>
      <c r="AW30" s="23">
        <v>4608.7600911024019</v>
      </c>
      <c r="AX30" s="23">
        <v>208731.33424181983</v>
      </c>
      <c r="AY30" s="23">
        <v>416467.95525962033</v>
      </c>
      <c r="AZ30" s="23">
        <v>142284.58539665048</v>
      </c>
      <c r="BA30" s="23">
        <v>33950.565965714661</v>
      </c>
      <c r="BB30" s="23">
        <v>50135.349684747198</v>
      </c>
      <c r="BC30" s="23">
        <v>132748.99659040401</v>
      </c>
      <c r="BD30" s="23">
        <v>105177.4155690382</v>
      </c>
      <c r="BE30" s="23">
        <v>152970.49892095657</v>
      </c>
      <c r="BF30" s="23">
        <v>19148.462200072947</v>
      </c>
      <c r="BG30" s="23">
        <v>185196.99706659839</v>
      </c>
      <c r="BH30" s="23">
        <v>593457.14638845949</v>
      </c>
      <c r="BI30" s="23">
        <v>16070.98155641578</v>
      </c>
      <c r="BJ30" s="23">
        <v>1069950.1670047983</v>
      </c>
      <c r="BK30" s="23">
        <v>24103.156718394501</v>
      </c>
      <c r="BL30" s="23">
        <v>1498368.6745316861</v>
      </c>
      <c r="BM30" s="23">
        <v>1504693.0838216878</v>
      </c>
      <c r="BN30" s="23">
        <v>207285.78485006021</v>
      </c>
      <c r="BO30" s="23">
        <v>126698.520203903</v>
      </c>
      <c r="BP30" s="23">
        <v>158228.57690721733</v>
      </c>
      <c r="BQ30" s="23">
        <v>28804.796175940399</v>
      </c>
      <c r="BR30" s="23">
        <v>76106.022488991803</v>
      </c>
      <c r="BS30" s="23">
        <v>0</v>
      </c>
      <c r="BT30" s="64">
        <v>18102868.52079428</v>
      </c>
      <c r="BU30" s="23">
        <v>12940455.584690209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0</v>
      </c>
      <c r="CE30" s="23">
        <v>0</v>
      </c>
      <c r="CF30" s="23">
        <v>41557.999999999993</v>
      </c>
      <c r="CG30" s="23">
        <v>0</v>
      </c>
      <c r="CH30" s="23">
        <v>14786.913162844117</v>
      </c>
      <c r="CI30" s="23">
        <v>253504.52235611892</v>
      </c>
      <c r="CJ30" s="34">
        <f t="shared" si="0"/>
        <v>31353173.541003451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956597.09530498204</v>
      </c>
      <c r="D31" s="23">
        <v>30415.37494933448</v>
      </c>
      <c r="E31" s="23">
        <v>9011.8627675162952</v>
      </c>
      <c r="F31" s="23">
        <v>759190.5090008236</v>
      </c>
      <c r="G31" s="23">
        <v>519501.87452506315</v>
      </c>
      <c r="H31" s="23">
        <v>26044.094793903874</v>
      </c>
      <c r="I31" s="23">
        <v>98987.385079769592</v>
      </c>
      <c r="J31" s="23">
        <v>28769.720281099573</v>
      </c>
      <c r="K31" s="23">
        <v>35879.88912566995</v>
      </c>
      <c r="L31" s="23">
        <v>36770.858918464924</v>
      </c>
      <c r="M31" s="23">
        <v>107759.30454828912</v>
      </c>
      <c r="N31" s="23">
        <v>513513.90161402308</v>
      </c>
      <c r="O31" s="23">
        <v>70662.49879812749</v>
      </c>
      <c r="P31" s="23">
        <v>114472.66906182765</v>
      </c>
      <c r="Q31" s="23">
        <v>37782.580960131818</v>
      </c>
      <c r="R31" s="23">
        <v>130835.68447572704</v>
      </c>
      <c r="S31" s="23">
        <v>115194.46970607775</v>
      </c>
      <c r="T31" s="23">
        <v>82307.913815860898</v>
      </c>
      <c r="U31" s="23">
        <v>309467.81363188341</v>
      </c>
      <c r="V31" s="23">
        <v>21723.026251858337</v>
      </c>
      <c r="W31" s="23">
        <v>21290.880311839926</v>
      </c>
      <c r="X31" s="23">
        <v>132391.80988824012</v>
      </c>
      <c r="Y31" s="23">
        <v>68314.362289632423</v>
      </c>
      <c r="Z31" s="23">
        <v>2557904.8683955106</v>
      </c>
      <c r="AA31" s="23">
        <v>341836.43008798914</v>
      </c>
      <c r="AB31" s="23">
        <v>1188203.5777799943</v>
      </c>
      <c r="AC31" s="23">
        <v>1879134.7541542305</v>
      </c>
      <c r="AD31" s="23">
        <v>189573.31977563939</v>
      </c>
      <c r="AE31" s="23">
        <v>972880.70847713738</v>
      </c>
      <c r="AF31" s="23">
        <v>466154.24412991473</v>
      </c>
      <c r="AG31" s="23">
        <v>807671.97487164987</v>
      </c>
      <c r="AH31" s="23">
        <v>128816.89817822537</v>
      </c>
      <c r="AI31" s="23">
        <v>21964.713544064696</v>
      </c>
      <c r="AJ31" s="23">
        <v>1393481.1067308674</v>
      </c>
      <c r="AK31" s="23">
        <v>406868.10724248632</v>
      </c>
      <c r="AL31" s="23">
        <v>282635.89610725618</v>
      </c>
      <c r="AM31" s="23">
        <v>43080.615875501673</v>
      </c>
      <c r="AN31" s="23">
        <v>101453.6311028312</v>
      </c>
      <c r="AO31" s="23">
        <v>2852138.3865306922</v>
      </c>
      <c r="AP31" s="23">
        <v>231528.3766428174</v>
      </c>
      <c r="AQ31" s="23">
        <v>1682683.1776793138</v>
      </c>
      <c r="AR31" s="23">
        <v>425706.99041713454</v>
      </c>
      <c r="AS31" s="23">
        <v>496618.96758934524</v>
      </c>
      <c r="AT31" s="23">
        <v>325589.27627565368</v>
      </c>
      <c r="AU31" s="23">
        <v>12610417.9874155</v>
      </c>
      <c r="AV31" s="23">
        <v>10800564.516851567</v>
      </c>
      <c r="AW31" s="23">
        <v>7935518.2297111787</v>
      </c>
      <c r="AX31" s="23">
        <v>302443.9995532711</v>
      </c>
      <c r="AY31" s="23">
        <v>185853.35654524766</v>
      </c>
      <c r="AZ31" s="23">
        <v>38574.00870848354</v>
      </c>
      <c r="BA31" s="23">
        <v>5333.6705834998893</v>
      </c>
      <c r="BB31" s="23">
        <v>44555.09958557853</v>
      </c>
      <c r="BC31" s="23">
        <v>153914.29926255156</v>
      </c>
      <c r="BD31" s="23">
        <v>125926.39446322873</v>
      </c>
      <c r="BE31" s="23">
        <v>64337.115952455191</v>
      </c>
      <c r="BF31" s="23">
        <v>13173.078350624412</v>
      </c>
      <c r="BG31" s="23">
        <v>304126.69167731825</v>
      </c>
      <c r="BH31" s="23">
        <v>2974620.4141072095</v>
      </c>
      <c r="BI31" s="23">
        <v>10368.506464124795</v>
      </c>
      <c r="BJ31" s="23">
        <v>699713.53219683608</v>
      </c>
      <c r="BK31" s="23">
        <v>10388.848151213055</v>
      </c>
      <c r="BL31" s="23">
        <v>1043810.661789626</v>
      </c>
      <c r="BM31" s="23">
        <v>1149716.903869383</v>
      </c>
      <c r="BN31" s="23">
        <v>161835.16516240049</v>
      </c>
      <c r="BO31" s="23">
        <v>298209.08390482474</v>
      </c>
      <c r="BP31" s="23">
        <v>641777.69960285572</v>
      </c>
      <c r="BQ31" s="23">
        <v>27262.472666353122</v>
      </c>
      <c r="BR31" s="23">
        <v>28444.787901373584</v>
      </c>
      <c r="BS31" s="23">
        <v>0</v>
      </c>
      <c r="BT31" s="64">
        <v>60653698.126165099</v>
      </c>
      <c r="BU31" s="23">
        <v>3740222.3428020719</v>
      </c>
      <c r="BV31" s="23">
        <v>0</v>
      </c>
      <c r="BW31" s="23">
        <v>317826.60516462225</v>
      </c>
      <c r="BX31" s="23">
        <v>0</v>
      </c>
      <c r="BY31" s="23">
        <v>6591734.9999999991</v>
      </c>
      <c r="BZ31" s="23">
        <v>54171943</v>
      </c>
      <c r="CA31" s="23">
        <v>37346478</v>
      </c>
      <c r="CB31" s="23">
        <v>33069013.000000004</v>
      </c>
      <c r="CC31" s="23">
        <v>0</v>
      </c>
      <c r="CD31" s="23">
        <v>281438</v>
      </c>
      <c r="CE31" s="23">
        <v>0</v>
      </c>
      <c r="CF31" s="23">
        <v>172444.99999999994</v>
      </c>
      <c r="CG31" s="23">
        <v>0</v>
      </c>
      <c r="CH31" s="23">
        <v>0</v>
      </c>
      <c r="CI31" s="23">
        <v>9267620</v>
      </c>
      <c r="CJ31" s="34">
        <f t="shared" si="0"/>
        <v>205612419.07413179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176409.5413152079</v>
      </c>
      <c r="D32" s="23">
        <v>21596.248027557434</v>
      </c>
      <c r="E32" s="23">
        <v>5716.233985771747</v>
      </c>
      <c r="F32" s="23">
        <v>8676.7144508510355</v>
      </c>
      <c r="G32" s="23">
        <v>68916.738946318961</v>
      </c>
      <c r="H32" s="23">
        <v>6572.0012330649388</v>
      </c>
      <c r="I32" s="23">
        <v>13955.288042226342</v>
      </c>
      <c r="J32" s="23">
        <v>3107.1076731700432</v>
      </c>
      <c r="K32" s="23">
        <v>7271.1411549371178</v>
      </c>
      <c r="L32" s="23">
        <v>2174.7558629167606</v>
      </c>
      <c r="M32" s="23">
        <v>9932.6374714395861</v>
      </c>
      <c r="N32" s="23">
        <v>8286.0727119300336</v>
      </c>
      <c r="O32" s="23">
        <v>14451.867909629067</v>
      </c>
      <c r="P32" s="23">
        <v>47106.395370015714</v>
      </c>
      <c r="Q32" s="23">
        <v>5980.8845720710042</v>
      </c>
      <c r="R32" s="23">
        <v>95345.237674281729</v>
      </c>
      <c r="S32" s="23">
        <v>35176.198945543307</v>
      </c>
      <c r="T32" s="23">
        <v>65358.033450684663</v>
      </c>
      <c r="U32" s="23">
        <v>323530.83798976277</v>
      </c>
      <c r="V32" s="23">
        <v>62024.719851615366</v>
      </c>
      <c r="W32" s="23">
        <v>4888.7551311588959</v>
      </c>
      <c r="X32" s="23">
        <v>19821.771645165714</v>
      </c>
      <c r="Y32" s="23">
        <v>85599.588921725939</v>
      </c>
      <c r="Z32" s="23">
        <v>30200.948768642789</v>
      </c>
      <c r="AA32" s="23">
        <v>5134.3460603717931</v>
      </c>
      <c r="AB32" s="23">
        <v>87142.883857890658</v>
      </c>
      <c r="AC32" s="23">
        <v>1270813.5176331671</v>
      </c>
      <c r="AD32" s="23">
        <v>1488469.7691467898</v>
      </c>
      <c r="AE32" s="23">
        <v>404374.68599259469</v>
      </c>
      <c r="AF32" s="23">
        <v>130234.320783034</v>
      </c>
      <c r="AG32" s="23">
        <v>2773617.6079863571</v>
      </c>
      <c r="AH32" s="23">
        <v>4795.4494495091058</v>
      </c>
      <c r="AI32" s="23">
        <v>3617.367230061901</v>
      </c>
      <c r="AJ32" s="23">
        <v>157477.20760573095</v>
      </c>
      <c r="AK32" s="23">
        <v>23699.292913828438</v>
      </c>
      <c r="AL32" s="23">
        <v>55624.88065335992</v>
      </c>
      <c r="AM32" s="23">
        <v>7064.106040209097</v>
      </c>
      <c r="AN32" s="23">
        <v>10234.326607578856</v>
      </c>
      <c r="AO32" s="23">
        <v>20275.291430782683</v>
      </c>
      <c r="AP32" s="23">
        <v>35167.277183034523</v>
      </c>
      <c r="AQ32" s="23">
        <v>173663.26133946286</v>
      </c>
      <c r="AR32" s="23">
        <v>3885.9025385692235</v>
      </c>
      <c r="AS32" s="23">
        <v>4689.9095347333177</v>
      </c>
      <c r="AT32" s="23">
        <v>13090.383214728849</v>
      </c>
      <c r="AU32" s="23">
        <v>55299.770129590856</v>
      </c>
      <c r="AV32" s="23">
        <v>9568.5391040344657</v>
      </c>
      <c r="AW32" s="23">
        <v>3897.0438383204146</v>
      </c>
      <c r="AX32" s="23">
        <v>47705.101527116545</v>
      </c>
      <c r="AY32" s="23">
        <v>40220.777650567361</v>
      </c>
      <c r="AZ32" s="23">
        <v>6988.5369105015843</v>
      </c>
      <c r="BA32" s="23">
        <v>2744.8918850749392</v>
      </c>
      <c r="BB32" s="23">
        <v>10638.018411764315</v>
      </c>
      <c r="BC32" s="23">
        <v>17201.938165148546</v>
      </c>
      <c r="BD32" s="23">
        <v>604889.3477838015</v>
      </c>
      <c r="BE32" s="23">
        <v>7931.8219830625258</v>
      </c>
      <c r="BF32" s="23">
        <v>2799.0320208752064</v>
      </c>
      <c r="BG32" s="23">
        <v>144464.93000877975</v>
      </c>
      <c r="BH32" s="23">
        <v>215852.01913920208</v>
      </c>
      <c r="BI32" s="23">
        <v>2798.683563307362</v>
      </c>
      <c r="BJ32" s="23">
        <v>59091.22120531174</v>
      </c>
      <c r="BK32" s="23">
        <v>5165.8175263306703</v>
      </c>
      <c r="BL32" s="23">
        <v>26519.383286371005</v>
      </c>
      <c r="BM32" s="23">
        <v>71280.78701520407</v>
      </c>
      <c r="BN32" s="23">
        <v>23637.962210925401</v>
      </c>
      <c r="BO32" s="23">
        <v>16359.776320195388</v>
      </c>
      <c r="BP32" s="23">
        <v>17459.276860168364</v>
      </c>
      <c r="BQ32" s="23">
        <v>19897.308450225144</v>
      </c>
      <c r="BR32" s="23">
        <v>16047.154033378434</v>
      </c>
      <c r="BS32" s="23">
        <v>0</v>
      </c>
      <c r="BT32" s="64">
        <v>9223630.6473367382</v>
      </c>
      <c r="BU32" s="23">
        <v>22952954.278253738</v>
      </c>
      <c r="BV32" s="23">
        <v>0</v>
      </c>
      <c r="BW32" s="23">
        <v>60821.070167993355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4672676.9477420691</v>
      </c>
      <c r="CD32" s="23">
        <v>68997.322376341268</v>
      </c>
      <c r="CE32" s="23">
        <v>0</v>
      </c>
      <c r="CF32" s="23">
        <v>67882.999999999985</v>
      </c>
      <c r="CG32" s="23">
        <v>103250.53403419189</v>
      </c>
      <c r="CH32" s="23">
        <v>-6754.4997799665989</v>
      </c>
      <c r="CI32" s="23">
        <v>3438883.6998688909</v>
      </c>
      <c r="CJ32" s="34">
        <f t="shared" si="0"/>
        <v>40582342.999999993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3618133.2348147496</v>
      </c>
      <c r="D33" s="23">
        <v>20668.136339878118</v>
      </c>
      <c r="E33" s="23">
        <v>141245.9668938359</v>
      </c>
      <c r="F33" s="23">
        <v>248514.02283703006</v>
      </c>
      <c r="G33" s="23">
        <v>4929532.0111928526</v>
      </c>
      <c r="H33" s="23">
        <v>688752.30119866482</v>
      </c>
      <c r="I33" s="23">
        <v>1689826.6591004194</v>
      </c>
      <c r="J33" s="23">
        <v>1187730.0139013892</v>
      </c>
      <c r="K33" s="23">
        <v>863277.7913036641</v>
      </c>
      <c r="L33" s="23">
        <v>119693.48406208919</v>
      </c>
      <c r="M33" s="23">
        <v>1247797.5079487851</v>
      </c>
      <c r="N33" s="23">
        <v>800098.32058801723</v>
      </c>
      <c r="O33" s="23">
        <v>1173817.5233737526</v>
      </c>
      <c r="P33" s="23">
        <v>1955591.9514018679</v>
      </c>
      <c r="Q33" s="23">
        <v>899338.84193619294</v>
      </c>
      <c r="R33" s="23">
        <v>2780133.3340934827</v>
      </c>
      <c r="S33" s="23">
        <v>1688016.182789498</v>
      </c>
      <c r="T33" s="23">
        <v>1384605.2261430323</v>
      </c>
      <c r="U33" s="23">
        <v>9728265.6309057567</v>
      </c>
      <c r="V33" s="23">
        <v>421763.26571078709</v>
      </c>
      <c r="W33" s="23">
        <v>145420.70766148678</v>
      </c>
      <c r="X33" s="23">
        <v>1906492.570244103</v>
      </c>
      <c r="Y33" s="23">
        <v>1070822.199256256</v>
      </c>
      <c r="Z33" s="23">
        <v>370067.10131721635</v>
      </c>
      <c r="AA33" s="23">
        <v>8441.2587810920122</v>
      </c>
      <c r="AB33" s="23">
        <v>4180028.7683885582</v>
      </c>
      <c r="AC33" s="23">
        <v>20312050.126877181</v>
      </c>
      <c r="AD33" s="23">
        <v>3301079.6994111589</v>
      </c>
      <c r="AE33" s="23">
        <v>3131095.40966549</v>
      </c>
      <c r="AF33" s="23">
        <v>750267.76992730482</v>
      </c>
      <c r="AG33" s="23">
        <v>812719.13341158</v>
      </c>
      <c r="AH33" s="23">
        <v>179006.60959087667</v>
      </c>
      <c r="AI33" s="23">
        <v>475299.25173598115</v>
      </c>
      <c r="AJ33" s="23">
        <v>162429.11400735402</v>
      </c>
      <c r="AK33" s="23">
        <v>246902.75989068998</v>
      </c>
      <c r="AL33" s="23">
        <v>1837143.7134181934</v>
      </c>
      <c r="AM33" s="23">
        <v>218331.74527960102</v>
      </c>
      <c r="AN33" s="23">
        <v>511820.14856872719</v>
      </c>
      <c r="AO33" s="23">
        <v>504325.81768140406</v>
      </c>
      <c r="AP33" s="23">
        <v>431784.91671356861</v>
      </c>
      <c r="AQ33" s="23">
        <v>107496.53457159581</v>
      </c>
      <c r="AR33" s="23">
        <v>17443.262506320567</v>
      </c>
      <c r="AS33" s="23">
        <v>53575.664767374488</v>
      </c>
      <c r="AT33" s="23">
        <v>11689.744164386382</v>
      </c>
      <c r="AU33" s="23">
        <v>30112.563541391526</v>
      </c>
      <c r="AV33" s="23">
        <v>6586.5229086691124</v>
      </c>
      <c r="AW33" s="23">
        <v>3036.1730704759893</v>
      </c>
      <c r="AX33" s="23">
        <v>171198.42298535554</v>
      </c>
      <c r="AY33" s="23">
        <v>380175.42077817174</v>
      </c>
      <c r="AZ33" s="23">
        <v>618782.80561470543</v>
      </c>
      <c r="BA33" s="23">
        <v>21537.254687804274</v>
      </c>
      <c r="BB33" s="23">
        <v>44500.580288159479</v>
      </c>
      <c r="BC33" s="23">
        <v>142300.12168114108</v>
      </c>
      <c r="BD33" s="23">
        <v>184410.91117517764</v>
      </c>
      <c r="BE33" s="23">
        <v>50045.304782202504</v>
      </c>
      <c r="BF33" s="23">
        <v>21646.539389742233</v>
      </c>
      <c r="BG33" s="23">
        <v>1010729.2365522243</v>
      </c>
      <c r="BH33" s="23">
        <v>1350367.4901152616</v>
      </c>
      <c r="BI33" s="23">
        <v>64455.565547403909</v>
      </c>
      <c r="BJ33" s="23">
        <v>580984.65252421121</v>
      </c>
      <c r="BK33" s="23">
        <v>10824.676896067642</v>
      </c>
      <c r="BL33" s="23">
        <v>2210197.9536969424</v>
      </c>
      <c r="BM33" s="23">
        <v>1204209.4092456705</v>
      </c>
      <c r="BN33" s="23">
        <v>361693.1139246769</v>
      </c>
      <c r="BO33" s="23">
        <v>190958.01604124656</v>
      </c>
      <c r="BP33" s="23">
        <v>199604.21830514303</v>
      </c>
      <c r="BQ33" s="23">
        <v>279138.68456321466</v>
      </c>
      <c r="BR33" s="23">
        <v>356079.78124922252</v>
      </c>
      <c r="BS33" s="23">
        <v>0</v>
      </c>
      <c r="BT33" s="64">
        <v>85826110.853937566</v>
      </c>
      <c r="BU33" s="23">
        <v>38845451.405952588</v>
      </c>
      <c r="BV33" s="23">
        <v>0</v>
      </c>
      <c r="BW33" s="23">
        <v>1051158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169500.01081854943</v>
      </c>
      <c r="CD33" s="23">
        <v>9766468.2012875639</v>
      </c>
      <c r="CE33" s="23">
        <v>0</v>
      </c>
      <c r="CF33" s="23">
        <v>5905548</v>
      </c>
      <c r="CG33" s="23">
        <v>186464</v>
      </c>
      <c r="CH33" s="23">
        <v>149819.65652527005</v>
      </c>
      <c r="CI33" s="23">
        <v>108570253.55711696</v>
      </c>
      <c r="CJ33" s="34">
        <f t="shared" si="0"/>
        <v>250470773.68563852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159987.4200562404</v>
      </c>
      <c r="D34" s="23">
        <v>5646.2064458736731</v>
      </c>
      <c r="E34" s="23">
        <v>1952.5430084483969</v>
      </c>
      <c r="F34" s="23">
        <v>9041.9415464920003</v>
      </c>
      <c r="G34" s="23">
        <v>131544.03918749848</v>
      </c>
      <c r="H34" s="23">
        <v>11263.842852907466</v>
      </c>
      <c r="I34" s="23">
        <v>13914.492490847337</v>
      </c>
      <c r="J34" s="23">
        <v>2445.0122061999837</v>
      </c>
      <c r="K34" s="23">
        <v>4320.1806993796781</v>
      </c>
      <c r="L34" s="23">
        <v>2546.8311912279669</v>
      </c>
      <c r="M34" s="23">
        <v>29377.908949645825</v>
      </c>
      <c r="N34" s="23">
        <v>57853.467305476064</v>
      </c>
      <c r="O34" s="23">
        <v>17945.690161277853</v>
      </c>
      <c r="P34" s="23">
        <v>19330.23527635523</v>
      </c>
      <c r="Q34" s="23">
        <v>2916.9614650772569</v>
      </c>
      <c r="R34" s="23">
        <v>34972.845127754568</v>
      </c>
      <c r="S34" s="23">
        <v>15766.261257531132</v>
      </c>
      <c r="T34" s="23">
        <v>8132.9451686815519</v>
      </c>
      <c r="U34" s="23">
        <v>50576.35755454858</v>
      </c>
      <c r="V34" s="23">
        <v>5335.1271140558083</v>
      </c>
      <c r="W34" s="23">
        <v>3234.8717989764286</v>
      </c>
      <c r="X34" s="23">
        <v>20757.983564527429</v>
      </c>
      <c r="Y34" s="23">
        <v>20899.337339861268</v>
      </c>
      <c r="Z34" s="23">
        <v>19734.956094720455</v>
      </c>
      <c r="AA34" s="23">
        <v>2330.7859596541953</v>
      </c>
      <c r="AB34" s="23">
        <v>52426.133117731653</v>
      </c>
      <c r="AC34" s="23">
        <v>3459577.8837040784</v>
      </c>
      <c r="AD34" s="23">
        <v>61461.763871190371</v>
      </c>
      <c r="AE34" s="23">
        <v>266075.98012176948</v>
      </c>
      <c r="AF34" s="23">
        <v>131186.79279262651</v>
      </c>
      <c r="AG34" s="23">
        <v>262824.43675911101</v>
      </c>
      <c r="AH34" s="23">
        <v>19168.884425012337</v>
      </c>
      <c r="AI34" s="23">
        <v>1227.9860504721958</v>
      </c>
      <c r="AJ34" s="23">
        <v>59883.230837794959</v>
      </c>
      <c r="AK34" s="23">
        <v>24733.622740476494</v>
      </c>
      <c r="AL34" s="23">
        <v>1431816.2978482347</v>
      </c>
      <c r="AM34" s="23">
        <v>8205.3122831022265</v>
      </c>
      <c r="AN34" s="23">
        <v>17729.043179129731</v>
      </c>
      <c r="AO34" s="23">
        <v>1828488.3898964874</v>
      </c>
      <c r="AP34" s="23">
        <v>107276.82991110615</v>
      </c>
      <c r="AQ34" s="23">
        <v>22738.020594611888</v>
      </c>
      <c r="AR34" s="23">
        <v>1751.1047077736166</v>
      </c>
      <c r="AS34" s="23">
        <v>6676.5287848315847</v>
      </c>
      <c r="AT34" s="23">
        <v>4979.2054427772509</v>
      </c>
      <c r="AU34" s="23">
        <v>22453.031268907991</v>
      </c>
      <c r="AV34" s="23">
        <v>3325.3832805805405</v>
      </c>
      <c r="AW34" s="23">
        <v>1211.9964554304318</v>
      </c>
      <c r="AX34" s="23">
        <v>46452.429389887788</v>
      </c>
      <c r="AY34" s="23">
        <v>72926.861110401544</v>
      </c>
      <c r="AZ34" s="23">
        <v>287796.958107749</v>
      </c>
      <c r="BA34" s="23">
        <v>7877.9400017718735</v>
      </c>
      <c r="BB34" s="23">
        <v>28968.120513885937</v>
      </c>
      <c r="BC34" s="23">
        <v>83875.012070158133</v>
      </c>
      <c r="BD34" s="23">
        <v>42266.290889309232</v>
      </c>
      <c r="BE34" s="23">
        <v>19941.367491974503</v>
      </c>
      <c r="BF34" s="23">
        <v>1931.7295459071261</v>
      </c>
      <c r="BG34" s="23">
        <v>73876.247149935225</v>
      </c>
      <c r="BH34" s="23">
        <v>448083.5114863207</v>
      </c>
      <c r="BI34" s="23">
        <v>25595.788286550483</v>
      </c>
      <c r="BJ34" s="23">
        <v>306760.44176136592</v>
      </c>
      <c r="BK34" s="23">
        <v>4752.9429845826116</v>
      </c>
      <c r="BL34" s="23">
        <v>742534.57086728828</v>
      </c>
      <c r="BM34" s="23">
        <v>1043885.2169016725</v>
      </c>
      <c r="BN34" s="23">
        <v>69398.572911633761</v>
      </c>
      <c r="BO34" s="23">
        <v>42175.501380522503</v>
      </c>
      <c r="BP34" s="23">
        <v>109661.58023610426</v>
      </c>
      <c r="BQ34" s="23">
        <v>6448.1910464056564</v>
      </c>
      <c r="BR34" s="23">
        <v>15127.364628356952</v>
      </c>
      <c r="BS34" s="23">
        <v>0</v>
      </c>
      <c r="BT34" s="64">
        <v>11927382.740658287</v>
      </c>
      <c r="BU34" s="23">
        <v>75756505.345768422</v>
      </c>
      <c r="BV34" s="23">
        <v>0</v>
      </c>
      <c r="BW34" s="23">
        <v>1494296.9298320066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144.04143938131151</v>
      </c>
      <c r="CD34" s="23">
        <v>2012933.476336095</v>
      </c>
      <c r="CE34" s="23">
        <v>0</v>
      </c>
      <c r="CF34" s="23">
        <v>881858.99999999988</v>
      </c>
      <c r="CG34" s="23">
        <v>901776.46596580814</v>
      </c>
      <c r="CH34" s="23">
        <v>0</v>
      </c>
      <c r="CI34" s="23">
        <v>88608.000000000015</v>
      </c>
      <c r="CJ34" s="34">
        <f t="shared" si="0"/>
        <v>93063506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84213.939129853199</v>
      </c>
      <c r="D35" s="23">
        <v>77798.411826537063</v>
      </c>
      <c r="E35" s="23">
        <v>19896.543914880542</v>
      </c>
      <c r="F35" s="23">
        <v>221229.87708467542</v>
      </c>
      <c r="G35" s="23">
        <v>3095631.2859475785</v>
      </c>
      <c r="H35" s="23">
        <v>69825.489941557229</v>
      </c>
      <c r="I35" s="23">
        <v>186836.09471946812</v>
      </c>
      <c r="J35" s="23">
        <v>207365.33843434058</v>
      </c>
      <c r="K35" s="23">
        <v>72735.226374945021</v>
      </c>
      <c r="L35" s="23">
        <v>75623.512447681453</v>
      </c>
      <c r="M35" s="23">
        <v>247061.36243326514</v>
      </c>
      <c r="N35" s="23">
        <v>216234.71661923386</v>
      </c>
      <c r="O35" s="23">
        <v>180060.09765733153</v>
      </c>
      <c r="P35" s="23">
        <v>697501.5807844688</v>
      </c>
      <c r="Q35" s="23">
        <v>99232.04120942422</v>
      </c>
      <c r="R35" s="23">
        <v>238878.10876195077</v>
      </c>
      <c r="S35" s="23">
        <v>126254.55961449175</v>
      </c>
      <c r="T35" s="23">
        <v>100246.05581189976</v>
      </c>
      <c r="U35" s="23">
        <v>479669.42533199326</v>
      </c>
      <c r="V35" s="23">
        <v>78979.085544699046</v>
      </c>
      <c r="W35" s="23">
        <v>12129.949516994982</v>
      </c>
      <c r="X35" s="23">
        <v>422856.18359196448</v>
      </c>
      <c r="Y35" s="23">
        <v>64159.787046222373</v>
      </c>
      <c r="Z35" s="23">
        <v>36999.995966050825</v>
      </c>
      <c r="AA35" s="23">
        <v>16207.981263971704</v>
      </c>
      <c r="AB35" s="23">
        <v>1010485.5854456389</v>
      </c>
      <c r="AC35" s="23">
        <v>603597.51231479354</v>
      </c>
      <c r="AD35" s="23">
        <v>291005.50556039182</v>
      </c>
      <c r="AE35" s="23">
        <v>13411422.482032571</v>
      </c>
      <c r="AF35" s="23">
        <v>1412033.6820044259</v>
      </c>
      <c r="AG35" s="23">
        <v>9510448.1912403889</v>
      </c>
      <c r="AH35" s="23">
        <v>64708.532886961671</v>
      </c>
      <c r="AI35" s="23">
        <v>3362.0551404102252</v>
      </c>
      <c r="AJ35" s="23">
        <v>1318313.5378584252</v>
      </c>
      <c r="AK35" s="23">
        <v>300285.49029462121</v>
      </c>
      <c r="AL35" s="23">
        <v>78533.632639944626</v>
      </c>
      <c r="AM35" s="23">
        <v>125824.58078349057</v>
      </c>
      <c r="AN35" s="23">
        <v>121280.81445041603</v>
      </c>
      <c r="AO35" s="23">
        <v>666025.22090938978</v>
      </c>
      <c r="AP35" s="23">
        <v>352710.26622154721</v>
      </c>
      <c r="AQ35" s="23">
        <v>366165.15137701854</v>
      </c>
      <c r="AR35" s="23">
        <v>1782.5832339322619</v>
      </c>
      <c r="AS35" s="23">
        <v>47515.571083077397</v>
      </c>
      <c r="AT35" s="23">
        <v>25817.840461961674</v>
      </c>
      <c r="AU35" s="23">
        <v>37150.503991511898</v>
      </c>
      <c r="AV35" s="23">
        <v>631.23828864866493</v>
      </c>
      <c r="AW35" s="23">
        <v>552.0130853171521</v>
      </c>
      <c r="AX35" s="23">
        <v>216059.86272728338</v>
      </c>
      <c r="AY35" s="23">
        <v>345465.10148876131</v>
      </c>
      <c r="AZ35" s="23">
        <v>88042.178427835053</v>
      </c>
      <c r="BA35" s="23">
        <v>4659.9927003047324</v>
      </c>
      <c r="BB35" s="23">
        <v>48446.829792224577</v>
      </c>
      <c r="BC35" s="23">
        <v>118482.7742877626</v>
      </c>
      <c r="BD35" s="23">
        <v>177004.32669564406</v>
      </c>
      <c r="BE35" s="23">
        <v>170352.23201330737</v>
      </c>
      <c r="BF35" s="23">
        <v>61614.21130589916</v>
      </c>
      <c r="BG35" s="23">
        <v>207822.3663195647</v>
      </c>
      <c r="BH35" s="23">
        <v>1048144.7170439957</v>
      </c>
      <c r="BI35" s="23">
        <v>44012.302022013864</v>
      </c>
      <c r="BJ35" s="23">
        <v>2269763.5213412275</v>
      </c>
      <c r="BK35" s="23">
        <v>12989.2430571572</v>
      </c>
      <c r="BL35" s="23">
        <v>1541727.5687767435</v>
      </c>
      <c r="BM35" s="23">
        <v>2788637.8721826621</v>
      </c>
      <c r="BN35" s="23">
        <v>248219.11286277729</v>
      </c>
      <c r="BO35" s="23">
        <v>299521.77992301463</v>
      </c>
      <c r="BP35" s="23">
        <v>293339.93602148304</v>
      </c>
      <c r="BQ35" s="23">
        <v>61300.075263942235</v>
      </c>
      <c r="BR35" s="23">
        <v>78248.013757866487</v>
      </c>
      <c r="BS35" s="23">
        <v>0</v>
      </c>
      <c r="BT35" s="64">
        <v>47001132.660291828</v>
      </c>
      <c r="BU35" s="23">
        <v>14237353.042423755</v>
      </c>
      <c r="BV35" s="23">
        <v>0</v>
      </c>
      <c r="BW35" s="23">
        <v>330511.57070057065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243872</v>
      </c>
      <c r="CE35" s="23">
        <v>0</v>
      </c>
      <c r="CF35" s="23">
        <v>79998.999999999985</v>
      </c>
      <c r="CG35" s="23">
        <v>0</v>
      </c>
      <c r="CH35" s="23">
        <v>0</v>
      </c>
      <c r="CI35" s="23">
        <v>14205586</v>
      </c>
      <c r="CJ35" s="34">
        <f t="shared" si="0"/>
        <v>76098454.273416162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2975.7355829102726</v>
      </c>
      <c r="D36" s="23">
        <v>7015.6053487861373</v>
      </c>
      <c r="E36" s="23">
        <v>113.18630143059229</v>
      </c>
      <c r="F36" s="23">
        <v>25446.325576266219</v>
      </c>
      <c r="G36" s="23">
        <v>57978.905517566469</v>
      </c>
      <c r="H36" s="23">
        <v>2933.2459558353476</v>
      </c>
      <c r="I36" s="23">
        <v>1790.4560900826054</v>
      </c>
      <c r="J36" s="23">
        <v>453.10582947249338</v>
      </c>
      <c r="K36" s="23">
        <v>2331.4443286130549</v>
      </c>
      <c r="L36" s="23">
        <v>5966.8975508478925</v>
      </c>
      <c r="M36" s="23">
        <v>13177.051395946763</v>
      </c>
      <c r="N36" s="23">
        <v>108934.41493422793</v>
      </c>
      <c r="O36" s="23">
        <v>1716.9425422090417</v>
      </c>
      <c r="P36" s="23">
        <v>12190.926494259566</v>
      </c>
      <c r="Q36" s="23">
        <v>1041.2750686257259</v>
      </c>
      <c r="R36" s="23">
        <v>8293.0038710665831</v>
      </c>
      <c r="S36" s="23">
        <v>6871.6466755375332</v>
      </c>
      <c r="T36" s="23">
        <v>2892.0530756145972</v>
      </c>
      <c r="U36" s="23">
        <v>68275.39710032889</v>
      </c>
      <c r="V36" s="23">
        <v>2612.6568756761203</v>
      </c>
      <c r="W36" s="23">
        <v>1064.5720188337098</v>
      </c>
      <c r="X36" s="23">
        <v>8806.639300614348</v>
      </c>
      <c r="Y36" s="23">
        <v>8167.6272615916714</v>
      </c>
      <c r="Z36" s="23">
        <v>6944.9953672668562</v>
      </c>
      <c r="AA36" s="23">
        <v>7615.4065372788255</v>
      </c>
      <c r="AB36" s="23">
        <v>15168.768340401501</v>
      </c>
      <c r="AC36" s="23">
        <v>15632.027612263058</v>
      </c>
      <c r="AD36" s="23">
        <v>21748.96972375119</v>
      </c>
      <c r="AE36" s="23">
        <v>401650.98502389324</v>
      </c>
      <c r="AF36" s="23">
        <v>76130.632514078403</v>
      </c>
      <c r="AG36" s="23">
        <v>4361665.2486093948</v>
      </c>
      <c r="AH36" s="23">
        <v>98381.329013901443</v>
      </c>
      <c r="AI36" s="23">
        <v>6630.5889744040996</v>
      </c>
      <c r="AJ36" s="23">
        <v>124368.46437761022</v>
      </c>
      <c r="AK36" s="23">
        <v>269939.68897747964</v>
      </c>
      <c r="AL36" s="23">
        <v>25684.583786172865</v>
      </c>
      <c r="AM36" s="23">
        <v>16448.858076093667</v>
      </c>
      <c r="AN36" s="23">
        <v>24203.488752037698</v>
      </c>
      <c r="AO36" s="23">
        <v>365580.58517835406</v>
      </c>
      <c r="AP36" s="23">
        <v>157549.52716567006</v>
      </c>
      <c r="AQ36" s="23">
        <v>31525.770863420017</v>
      </c>
      <c r="AR36" s="23">
        <v>213.79634714667435</v>
      </c>
      <c r="AS36" s="23">
        <v>7627.9827929933354</v>
      </c>
      <c r="AT36" s="23">
        <v>14906.732638837579</v>
      </c>
      <c r="AU36" s="23">
        <v>7674.2747623823734</v>
      </c>
      <c r="AV36" s="23">
        <v>9.6740428573155803</v>
      </c>
      <c r="AW36" s="23">
        <v>6.7718300001209073</v>
      </c>
      <c r="AX36" s="23">
        <v>146563.68409690252</v>
      </c>
      <c r="AY36" s="23">
        <v>95339.141550068598</v>
      </c>
      <c r="AZ36" s="23">
        <v>22367.354490399357</v>
      </c>
      <c r="BA36" s="23">
        <v>4905.8447054207563</v>
      </c>
      <c r="BB36" s="23">
        <v>30145.284947681084</v>
      </c>
      <c r="BC36" s="23">
        <v>71358.054689301076</v>
      </c>
      <c r="BD36" s="23">
        <v>214230.27708453251</v>
      </c>
      <c r="BE36" s="23">
        <v>77392.349615441679</v>
      </c>
      <c r="BF36" s="23">
        <v>229357.04508266645</v>
      </c>
      <c r="BG36" s="23">
        <v>115858.83069198215</v>
      </c>
      <c r="BH36" s="23">
        <v>93862.66992833752</v>
      </c>
      <c r="BI36" s="23">
        <v>10710.2890753393</v>
      </c>
      <c r="BJ36" s="23">
        <v>290195.52556488337</v>
      </c>
      <c r="BK36" s="23">
        <v>9193.2429273069974</v>
      </c>
      <c r="BL36" s="23">
        <v>52067.96434567964</v>
      </c>
      <c r="BM36" s="23">
        <v>234860.24169613438</v>
      </c>
      <c r="BN36" s="23">
        <v>38883.723788000338</v>
      </c>
      <c r="BO36" s="23">
        <v>20261.857630994033</v>
      </c>
      <c r="BP36" s="23">
        <v>55134.073355040913</v>
      </c>
      <c r="BQ36" s="23">
        <v>2308.775982031827</v>
      </c>
      <c r="BR36" s="23">
        <v>8510.2555015805174</v>
      </c>
      <c r="BS36" s="23">
        <v>0</v>
      </c>
      <c r="BT36" s="64">
        <v>8231864.7527537579</v>
      </c>
      <c r="BU36" s="23">
        <v>1358341.6431643481</v>
      </c>
      <c r="BV36" s="23">
        <v>0</v>
      </c>
      <c r="BW36" s="23">
        <v>0</v>
      </c>
      <c r="BX36" s="23">
        <v>0</v>
      </c>
      <c r="BY36" s="23">
        <v>193653</v>
      </c>
      <c r="BZ36" s="23">
        <v>0</v>
      </c>
      <c r="CA36" s="23">
        <v>0</v>
      </c>
      <c r="CB36" s="23">
        <v>0</v>
      </c>
      <c r="CC36" s="23">
        <v>0</v>
      </c>
      <c r="CD36" s="23">
        <v>0</v>
      </c>
      <c r="CE36" s="23">
        <v>0</v>
      </c>
      <c r="CF36" s="23">
        <v>172253.99999999994</v>
      </c>
      <c r="CG36" s="23">
        <v>0</v>
      </c>
      <c r="CH36" s="23">
        <v>0</v>
      </c>
      <c r="CI36" s="23">
        <v>181925448</v>
      </c>
      <c r="CJ36" s="34">
        <f t="shared" si="0"/>
        <v>191881561.3959181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3753.9442080958702</v>
      </c>
      <c r="D37" s="23">
        <v>341.03434524540819</v>
      </c>
      <c r="E37" s="23">
        <v>470.3469547836454</v>
      </c>
      <c r="F37" s="23">
        <v>41130.053215962493</v>
      </c>
      <c r="G37" s="23">
        <v>31592.341234629301</v>
      </c>
      <c r="H37" s="23">
        <v>3781.7565824474664</v>
      </c>
      <c r="I37" s="23">
        <v>3432.2334019825594</v>
      </c>
      <c r="J37" s="23">
        <v>816.65100316427618</v>
      </c>
      <c r="K37" s="23">
        <v>2675.1317151231096</v>
      </c>
      <c r="L37" s="23">
        <v>18960.014426446109</v>
      </c>
      <c r="M37" s="23">
        <v>24296.147552033726</v>
      </c>
      <c r="N37" s="23">
        <v>88787.075765383881</v>
      </c>
      <c r="O37" s="23">
        <v>4196.8899933439834</v>
      </c>
      <c r="P37" s="23">
        <v>5933.3989782931694</v>
      </c>
      <c r="Q37" s="23">
        <v>549.79666481196546</v>
      </c>
      <c r="R37" s="23">
        <v>6587.0871810502131</v>
      </c>
      <c r="S37" s="23">
        <v>52646.719966286575</v>
      </c>
      <c r="T37" s="23">
        <v>33716.944574657427</v>
      </c>
      <c r="U37" s="23">
        <v>116954.34567028549</v>
      </c>
      <c r="V37" s="23">
        <v>4866.6299535108392</v>
      </c>
      <c r="W37" s="23">
        <v>1887.7781070631231</v>
      </c>
      <c r="X37" s="23">
        <v>25197.507407845242</v>
      </c>
      <c r="Y37" s="23">
        <v>11355.11922460723</v>
      </c>
      <c r="Z37" s="23">
        <v>8435.7627087964302</v>
      </c>
      <c r="AA37" s="23">
        <v>4407.8515310434914</v>
      </c>
      <c r="AB37" s="23">
        <v>33968.714427109408</v>
      </c>
      <c r="AC37" s="23">
        <v>29214.209765082163</v>
      </c>
      <c r="AD37" s="23">
        <v>39419.20730989943</v>
      </c>
      <c r="AE37" s="23">
        <v>377384.07177760097</v>
      </c>
      <c r="AF37" s="23">
        <v>111732.41566011329</v>
      </c>
      <c r="AG37" s="23">
        <v>14552.454334343867</v>
      </c>
      <c r="AH37" s="23">
        <v>138481.53249265399</v>
      </c>
      <c r="AI37" s="23">
        <v>115285.73831686573</v>
      </c>
      <c r="AJ37" s="23">
        <v>343941.75899886026</v>
      </c>
      <c r="AK37" s="23">
        <v>69062.465284299251</v>
      </c>
      <c r="AL37" s="23">
        <v>20320.726308127309</v>
      </c>
      <c r="AM37" s="23">
        <v>9067.4390155429974</v>
      </c>
      <c r="AN37" s="23">
        <v>12311.815287631538</v>
      </c>
      <c r="AO37" s="23">
        <v>58025.256166672181</v>
      </c>
      <c r="AP37" s="23">
        <v>82840.725122981923</v>
      </c>
      <c r="AQ37" s="23">
        <v>19456.512937614345</v>
      </c>
      <c r="AR37" s="23">
        <v>566.14064302500708</v>
      </c>
      <c r="AS37" s="23">
        <v>5039.4438356776282</v>
      </c>
      <c r="AT37" s="23">
        <v>7923.9594981393584</v>
      </c>
      <c r="AU37" s="23">
        <v>8069.3239511163265</v>
      </c>
      <c r="AV37" s="23">
        <v>23.106346027476008</v>
      </c>
      <c r="AW37" s="23">
        <v>50.164285959469353</v>
      </c>
      <c r="AX37" s="23">
        <v>112089.15639075474</v>
      </c>
      <c r="AY37" s="23">
        <v>200217.36286918752</v>
      </c>
      <c r="AZ37" s="23">
        <v>33952.528351147368</v>
      </c>
      <c r="BA37" s="23">
        <v>401.4441745382652</v>
      </c>
      <c r="BB37" s="23">
        <v>29804.41715520935</v>
      </c>
      <c r="BC37" s="23">
        <v>52194.743549581523</v>
      </c>
      <c r="BD37" s="23">
        <v>99243.1285454436</v>
      </c>
      <c r="BE37" s="23">
        <v>77657.340514513562</v>
      </c>
      <c r="BF37" s="23">
        <v>4022791.0905439015</v>
      </c>
      <c r="BG37" s="23">
        <v>99053.327672242798</v>
      </c>
      <c r="BH37" s="23">
        <v>351788.5456531489</v>
      </c>
      <c r="BI37" s="23">
        <v>4643.9537807268616</v>
      </c>
      <c r="BJ37" s="23">
        <v>49576.094623396464</v>
      </c>
      <c r="BK37" s="23">
        <v>5215.3223935915948</v>
      </c>
      <c r="BL37" s="23">
        <v>34081.85880365115</v>
      </c>
      <c r="BM37" s="23">
        <v>20033.039696120541</v>
      </c>
      <c r="BN37" s="23">
        <v>23475.191129697254</v>
      </c>
      <c r="BO37" s="23">
        <v>13284.629308157895</v>
      </c>
      <c r="BP37" s="23">
        <v>45989.99563274208</v>
      </c>
      <c r="BQ37" s="23">
        <v>4798.0657183665389</v>
      </c>
      <c r="BR37" s="23">
        <v>7315.8664265687412</v>
      </c>
      <c r="BS37" s="23">
        <v>0</v>
      </c>
      <c r="BT37" s="64">
        <v>7281116.8470649254</v>
      </c>
      <c r="BU37" s="23">
        <v>464450.66306286433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7183</v>
      </c>
      <c r="CE37" s="23">
        <v>0</v>
      </c>
      <c r="CF37" s="23">
        <v>75073.999999999956</v>
      </c>
      <c r="CG37" s="23">
        <v>0</v>
      </c>
      <c r="CH37" s="23">
        <v>0</v>
      </c>
      <c r="CI37" s="23">
        <v>13967354.489879508</v>
      </c>
      <c r="CJ37" s="34">
        <f t="shared" ref="CJ37:CJ68" si="1">SUM(BT37:CI37)</f>
        <v>21795179.000007298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5465.2136797645971</v>
      </c>
      <c r="D38" s="23">
        <v>2865.9641486803444</v>
      </c>
      <c r="E38" s="23">
        <v>134056.7402607727</v>
      </c>
      <c r="F38" s="23">
        <v>140099.86481419107</v>
      </c>
      <c r="G38" s="23">
        <v>616309.94887989736</v>
      </c>
      <c r="H38" s="23">
        <v>30941.384753901424</v>
      </c>
      <c r="I38" s="23">
        <v>14798.34438101761</v>
      </c>
      <c r="J38" s="23">
        <v>17211.719254672847</v>
      </c>
      <c r="K38" s="23">
        <v>35853.84530210316</v>
      </c>
      <c r="L38" s="23">
        <v>18833.044738877754</v>
      </c>
      <c r="M38" s="23">
        <v>155402.9379106292</v>
      </c>
      <c r="N38" s="23">
        <v>247796.07274932813</v>
      </c>
      <c r="O38" s="23">
        <v>36081.852444157907</v>
      </c>
      <c r="P38" s="23">
        <v>48375.533030405284</v>
      </c>
      <c r="Q38" s="23">
        <v>1360.0446654409245</v>
      </c>
      <c r="R38" s="23">
        <v>31780.449161622662</v>
      </c>
      <c r="S38" s="23">
        <v>39006.879308756797</v>
      </c>
      <c r="T38" s="23">
        <v>11954.420496050076</v>
      </c>
      <c r="U38" s="23">
        <v>106044.82225455812</v>
      </c>
      <c r="V38" s="23">
        <v>6313.6670710028802</v>
      </c>
      <c r="W38" s="23">
        <v>2256.373137354567</v>
      </c>
      <c r="X38" s="23">
        <v>37628.115542514643</v>
      </c>
      <c r="Y38" s="23">
        <v>31922.034696635925</v>
      </c>
      <c r="Z38" s="23">
        <v>6704.6434765597696</v>
      </c>
      <c r="AA38" s="23">
        <v>5789.5522643603945</v>
      </c>
      <c r="AB38" s="23">
        <v>110299.35381449168</v>
      </c>
      <c r="AC38" s="23">
        <v>430313.32358292385</v>
      </c>
      <c r="AD38" s="23">
        <v>600077.45545890788</v>
      </c>
      <c r="AE38" s="23">
        <v>14094350.74406421</v>
      </c>
      <c r="AF38" s="23">
        <v>726801.71397171076</v>
      </c>
      <c r="AG38" s="23">
        <v>2645177.4871723717</v>
      </c>
      <c r="AH38" s="23">
        <v>2180355.4556513289</v>
      </c>
      <c r="AI38" s="23">
        <v>2150428.7155229109</v>
      </c>
      <c r="AJ38" s="23">
        <v>2323337.592297859</v>
      </c>
      <c r="AK38" s="23">
        <v>106436.86987746514</v>
      </c>
      <c r="AL38" s="23">
        <v>12428.039951222519</v>
      </c>
      <c r="AM38" s="23">
        <v>71637.753267813459</v>
      </c>
      <c r="AN38" s="23">
        <v>29508.865864064865</v>
      </c>
      <c r="AO38" s="23">
        <v>235350.5142412876</v>
      </c>
      <c r="AP38" s="23">
        <v>39542.297052582522</v>
      </c>
      <c r="AQ38" s="23">
        <v>7869.9134779120186</v>
      </c>
      <c r="AR38" s="23">
        <v>139.3868346933973</v>
      </c>
      <c r="AS38" s="23">
        <v>3151.8444003007612</v>
      </c>
      <c r="AT38" s="23">
        <v>8694.4098416862525</v>
      </c>
      <c r="AU38" s="23">
        <v>14302.2544318779</v>
      </c>
      <c r="AV38" s="23">
        <v>104.70381087756701</v>
      </c>
      <c r="AW38" s="23">
        <v>75.20116283446265</v>
      </c>
      <c r="AX38" s="23">
        <v>33174.311651354481</v>
      </c>
      <c r="AY38" s="23">
        <v>44533.89665006513</v>
      </c>
      <c r="AZ38" s="23">
        <v>13255.436648797971</v>
      </c>
      <c r="BA38" s="23">
        <v>833.77085208873848</v>
      </c>
      <c r="BB38" s="23">
        <v>8448.3988739893484</v>
      </c>
      <c r="BC38" s="23">
        <v>20453.012272811578</v>
      </c>
      <c r="BD38" s="23">
        <v>81410.228943355105</v>
      </c>
      <c r="BE38" s="23">
        <v>24175.860777108272</v>
      </c>
      <c r="BF38" s="23">
        <v>9803.9167665426503</v>
      </c>
      <c r="BG38" s="23">
        <v>34031.874473871467</v>
      </c>
      <c r="BH38" s="23">
        <v>234855.46528713137</v>
      </c>
      <c r="BI38" s="23">
        <v>11545.870499563031</v>
      </c>
      <c r="BJ38" s="23">
        <v>171488.88110663809</v>
      </c>
      <c r="BK38" s="23">
        <v>4382.640067291898</v>
      </c>
      <c r="BL38" s="23">
        <v>34362.455452126771</v>
      </c>
      <c r="BM38" s="23">
        <v>105659.04937395654</v>
      </c>
      <c r="BN38" s="23">
        <v>73246.312866258173</v>
      </c>
      <c r="BO38" s="23">
        <v>28909.598151560273</v>
      </c>
      <c r="BP38" s="23">
        <v>24361.950451617282</v>
      </c>
      <c r="BQ38" s="23">
        <v>36760.948825929619</v>
      </c>
      <c r="BR38" s="23">
        <v>8481.7197906429628</v>
      </c>
      <c r="BS38" s="23">
        <v>0</v>
      </c>
      <c r="BT38" s="64">
        <v>28579412.963957287</v>
      </c>
      <c r="BU38" s="23">
        <v>2248578.4928268986</v>
      </c>
      <c r="BV38" s="23">
        <v>0</v>
      </c>
      <c r="BW38" s="23">
        <v>0</v>
      </c>
      <c r="BX38" s="23">
        <v>0</v>
      </c>
      <c r="BY38" s="23">
        <v>3014705</v>
      </c>
      <c r="BZ38" s="23">
        <v>0</v>
      </c>
      <c r="CA38" s="23">
        <v>0</v>
      </c>
      <c r="CB38" s="23">
        <v>0</v>
      </c>
      <c r="CC38" s="23">
        <v>0</v>
      </c>
      <c r="CD38" s="23">
        <v>6342.0000000000009</v>
      </c>
      <c r="CE38" s="23">
        <v>0</v>
      </c>
      <c r="CF38" s="23">
        <v>264487.99999999994</v>
      </c>
      <c r="CG38" s="23">
        <v>0</v>
      </c>
      <c r="CH38" s="23">
        <v>0</v>
      </c>
      <c r="CI38" s="23">
        <v>11311027</v>
      </c>
      <c r="CJ38" s="34">
        <f t="shared" si="1"/>
        <v>45424553.456784189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40461.68299373662</v>
      </c>
      <c r="D39" s="23">
        <v>1288.4017612595417</v>
      </c>
      <c r="E39" s="23">
        <v>1608.0579410533508</v>
      </c>
      <c r="F39" s="23">
        <v>4000.4131739598697</v>
      </c>
      <c r="G39" s="23">
        <v>246784.16090471682</v>
      </c>
      <c r="H39" s="23">
        <v>8259.33544722222</v>
      </c>
      <c r="I39" s="23">
        <v>37320.873079151439</v>
      </c>
      <c r="J39" s="23">
        <v>14265.682490437626</v>
      </c>
      <c r="K39" s="23">
        <v>192955.01584354675</v>
      </c>
      <c r="L39" s="23">
        <v>34445.350029177833</v>
      </c>
      <c r="M39" s="23">
        <v>107692.08647366025</v>
      </c>
      <c r="N39" s="23">
        <v>153153.56990900051</v>
      </c>
      <c r="O39" s="23">
        <v>8685.8350558009624</v>
      </c>
      <c r="P39" s="23">
        <v>19757.8612487477</v>
      </c>
      <c r="Q39" s="23">
        <v>844.52385721020107</v>
      </c>
      <c r="R39" s="23">
        <v>27670.151179280587</v>
      </c>
      <c r="S39" s="23">
        <v>10880.143370367354</v>
      </c>
      <c r="T39" s="23">
        <v>17660.249167345934</v>
      </c>
      <c r="U39" s="23">
        <v>81278.809469456595</v>
      </c>
      <c r="V39" s="23">
        <v>15347.736854799192</v>
      </c>
      <c r="W39" s="23">
        <v>3505.6221370715657</v>
      </c>
      <c r="X39" s="23">
        <v>70822.745644604322</v>
      </c>
      <c r="Y39" s="23">
        <v>22653.282618167832</v>
      </c>
      <c r="Z39" s="23">
        <v>168976.71139612028</v>
      </c>
      <c r="AA39" s="23">
        <v>132425.63853171683</v>
      </c>
      <c r="AB39" s="23">
        <v>215079.07716906967</v>
      </c>
      <c r="AC39" s="23">
        <v>72549.223385923033</v>
      </c>
      <c r="AD39" s="23">
        <v>114514.8800029781</v>
      </c>
      <c r="AE39" s="23">
        <v>1996252.4535586105</v>
      </c>
      <c r="AF39" s="23">
        <v>596027.61835085857</v>
      </c>
      <c r="AG39" s="23">
        <v>210912.01964340531</v>
      </c>
      <c r="AH39" s="23">
        <v>173899.2290822588</v>
      </c>
      <c r="AI39" s="23">
        <v>35592.268650911865</v>
      </c>
      <c r="AJ39" s="23">
        <v>1036586.7822877869</v>
      </c>
      <c r="AK39" s="23">
        <v>487245.46206853533</v>
      </c>
      <c r="AL39" s="23">
        <v>184131.08982057116</v>
      </c>
      <c r="AM39" s="23">
        <v>1488711.3875038838</v>
      </c>
      <c r="AN39" s="23">
        <v>154940.98744790457</v>
      </c>
      <c r="AO39" s="23">
        <v>143440.08069054212</v>
      </c>
      <c r="AP39" s="23">
        <v>667462.38388249511</v>
      </c>
      <c r="AQ39" s="23">
        <v>741261.26446161163</v>
      </c>
      <c r="AR39" s="23">
        <v>62590.361642141397</v>
      </c>
      <c r="AS39" s="23">
        <v>116892.14274602156</v>
      </c>
      <c r="AT39" s="23">
        <v>56596.123675986601</v>
      </c>
      <c r="AU39" s="23">
        <v>157844.30170940747</v>
      </c>
      <c r="AV39" s="23">
        <v>12836.061257482676</v>
      </c>
      <c r="AW39" s="23">
        <v>3676.4052973003472</v>
      </c>
      <c r="AX39" s="23">
        <v>510065.29871706053</v>
      </c>
      <c r="AY39" s="23">
        <v>129964.92971742438</v>
      </c>
      <c r="AZ39" s="23">
        <v>476743.5802511769</v>
      </c>
      <c r="BA39" s="23">
        <v>19112.944432729968</v>
      </c>
      <c r="BB39" s="23">
        <v>253686.54314350119</v>
      </c>
      <c r="BC39" s="23">
        <v>324207.68101627764</v>
      </c>
      <c r="BD39" s="23">
        <v>304216.98060429108</v>
      </c>
      <c r="BE39" s="23">
        <v>513387.59918777458</v>
      </c>
      <c r="BF39" s="23">
        <v>29266.492623687023</v>
      </c>
      <c r="BG39" s="23">
        <v>502710.80906508671</v>
      </c>
      <c r="BH39" s="23">
        <v>826294.67102924595</v>
      </c>
      <c r="BI39" s="23">
        <v>75471.691513048718</v>
      </c>
      <c r="BJ39" s="23">
        <v>554983.89581344253</v>
      </c>
      <c r="BK39" s="23">
        <v>62409.749824051825</v>
      </c>
      <c r="BL39" s="23">
        <v>462221.46614188654</v>
      </c>
      <c r="BM39" s="23">
        <v>951634.65487706789</v>
      </c>
      <c r="BN39" s="23">
        <v>239734.81145804553</v>
      </c>
      <c r="BO39" s="23">
        <v>104703.98616792087</v>
      </c>
      <c r="BP39" s="23">
        <v>108973.82607033217</v>
      </c>
      <c r="BQ39" s="23">
        <v>52082.488471309247</v>
      </c>
      <c r="BR39" s="23">
        <v>61195.399853600866</v>
      </c>
      <c r="BS39" s="23">
        <v>0</v>
      </c>
      <c r="BT39" s="64">
        <v>16714855.044892265</v>
      </c>
      <c r="BU39" s="23">
        <v>458511.945859492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0</v>
      </c>
      <c r="CE39" s="23">
        <v>0</v>
      </c>
      <c r="CF39" s="23">
        <v>201994.99999999988</v>
      </c>
      <c r="CG39" s="23">
        <v>0</v>
      </c>
      <c r="CH39" s="23">
        <v>0</v>
      </c>
      <c r="CI39" s="23">
        <v>1150781</v>
      </c>
      <c r="CJ39" s="34">
        <f t="shared" si="1"/>
        <v>18526142.990751758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17568.60253472982</v>
      </c>
      <c r="D40" s="23">
        <v>19763.693011287731</v>
      </c>
      <c r="E40" s="23">
        <v>7456.0058894013109</v>
      </c>
      <c r="F40" s="23">
        <v>9181.3002966122367</v>
      </c>
      <c r="G40" s="23">
        <v>120545.19974121635</v>
      </c>
      <c r="H40" s="23">
        <v>10801.063921664218</v>
      </c>
      <c r="I40" s="23">
        <v>21427.690281606454</v>
      </c>
      <c r="J40" s="23">
        <v>4267.2522474117832</v>
      </c>
      <c r="K40" s="23">
        <v>19365.856484860884</v>
      </c>
      <c r="L40" s="23">
        <v>8708.1331461212558</v>
      </c>
      <c r="M40" s="23">
        <v>105662.42676338772</v>
      </c>
      <c r="N40" s="23">
        <v>905820.13854964043</v>
      </c>
      <c r="O40" s="23">
        <v>27549.45996354994</v>
      </c>
      <c r="P40" s="23">
        <v>29626.164673738473</v>
      </c>
      <c r="Q40" s="23">
        <v>1114.6541010363794</v>
      </c>
      <c r="R40" s="23">
        <v>63800.65378254166</v>
      </c>
      <c r="S40" s="23">
        <v>65153.50765107097</v>
      </c>
      <c r="T40" s="23">
        <v>23157.487531827064</v>
      </c>
      <c r="U40" s="23">
        <v>202653.98094105851</v>
      </c>
      <c r="V40" s="23">
        <v>16252.767892786345</v>
      </c>
      <c r="W40" s="23">
        <v>13645.870372104391</v>
      </c>
      <c r="X40" s="23">
        <v>52369.482414897786</v>
      </c>
      <c r="Y40" s="23">
        <v>58257.240893927476</v>
      </c>
      <c r="Z40" s="23">
        <v>26275.614524160294</v>
      </c>
      <c r="AA40" s="23">
        <v>15624.55318297122</v>
      </c>
      <c r="AB40" s="23">
        <v>109533.75942182576</v>
      </c>
      <c r="AC40" s="23">
        <v>63286.703685147077</v>
      </c>
      <c r="AD40" s="23">
        <v>54664.803288025214</v>
      </c>
      <c r="AE40" s="23">
        <v>1540552.0938510946</v>
      </c>
      <c r="AF40" s="23">
        <v>497038.12934232637</v>
      </c>
      <c r="AG40" s="23">
        <v>763360.97140015604</v>
      </c>
      <c r="AH40" s="23">
        <v>385231.08644028421</v>
      </c>
      <c r="AI40" s="23">
        <v>614241.59784352989</v>
      </c>
      <c r="AJ40" s="23">
        <v>280579.61549111968</v>
      </c>
      <c r="AK40" s="23">
        <v>110519.36271789973</v>
      </c>
      <c r="AL40" s="23">
        <v>1552174.5700372765</v>
      </c>
      <c r="AM40" s="23">
        <v>50551.40635321907</v>
      </c>
      <c r="AN40" s="23">
        <v>157574.08178054023</v>
      </c>
      <c r="AO40" s="23">
        <v>115894.39395738301</v>
      </c>
      <c r="AP40" s="23">
        <v>556201.57379372453</v>
      </c>
      <c r="AQ40" s="23">
        <v>538826.10978083464</v>
      </c>
      <c r="AR40" s="23">
        <v>8868.5871719387633</v>
      </c>
      <c r="AS40" s="23">
        <v>49272.119060577403</v>
      </c>
      <c r="AT40" s="23">
        <v>55747.344337135633</v>
      </c>
      <c r="AU40" s="23">
        <v>31525.473155656608</v>
      </c>
      <c r="AV40" s="23">
        <v>83.816833802630384</v>
      </c>
      <c r="AW40" s="23">
        <v>82.194250832166389</v>
      </c>
      <c r="AX40" s="23">
        <v>476324.21386022179</v>
      </c>
      <c r="AY40" s="23">
        <v>697779.12046247604</v>
      </c>
      <c r="AZ40" s="23">
        <v>176224.25171090057</v>
      </c>
      <c r="BA40" s="23">
        <v>1391.3665765269495</v>
      </c>
      <c r="BB40" s="23">
        <v>153228.16486053381</v>
      </c>
      <c r="BC40" s="23">
        <v>240129.58775314165</v>
      </c>
      <c r="BD40" s="23">
        <v>358137.56091831811</v>
      </c>
      <c r="BE40" s="23">
        <v>328925.12094736542</v>
      </c>
      <c r="BF40" s="23">
        <v>121363.03465374903</v>
      </c>
      <c r="BG40" s="23">
        <v>453064.49553158606</v>
      </c>
      <c r="BH40" s="23">
        <v>629603.41405172786</v>
      </c>
      <c r="BI40" s="23">
        <v>14113.06896437857</v>
      </c>
      <c r="BJ40" s="23">
        <v>413061.28003275726</v>
      </c>
      <c r="BK40" s="23">
        <v>37506.492426150871</v>
      </c>
      <c r="BL40" s="23">
        <v>137371.72558716775</v>
      </c>
      <c r="BM40" s="23">
        <v>761410.40094980435</v>
      </c>
      <c r="BN40" s="23">
        <v>277226.59211388411</v>
      </c>
      <c r="BO40" s="23">
        <v>144136.11737528065</v>
      </c>
      <c r="BP40" s="23">
        <v>384896.22064532235</v>
      </c>
      <c r="BQ40" s="23">
        <v>19694.176546364044</v>
      </c>
      <c r="BR40" s="23">
        <v>18508.99924440245</v>
      </c>
      <c r="BS40" s="23">
        <v>0</v>
      </c>
      <c r="BT40" s="64">
        <v>15225953.999999998</v>
      </c>
      <c r="BU40" s="23">
        <v>38522403.000000007</v>
      </c>
      <c r="BV40" s="23">
        <v>0</v>
      </c>
      <c r="BW40" s="23">
        <v>0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1</v>
      </c>
      <c r="CE40" s="23">
        <v>0</v>
      </c>
      <c r="CF40" s="23">
        <v>54624.999999999964</v>
      </c>
      <c r="CG40" s="23">
        <v>0</v>
      </c>
      <c r="CH40" s="23">
        <v>0</v>
      </c>
      <c r="CI40" s="23">
        <v>1981780.0000000002</v>
      </c>
      <c r="CJ40" s="34">
        <f t="shared" si="1"/>
        <v>55784763.000000007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10655.766664554019</v>
      </c>
      <c r="D41" s="23">
        <v>1803.8335762485383</v>
      </c>
      <c r="E41" s="23">
        <v>1851.4819976325668</v>
      </c>
      <c r="F41" s="23">
        <v>11393.760995730117</v>
      </c>
      <c r="G41" s="23">
        <v>73466.038852425248</v>
      </c>
      <c r="H41" s="23">
        <v>2836.1538046009291</v>
      </c>
      <c r="I41" s="23">
        <v>4931.6592187262186</v>
      </c>
      <c r="J41" s="23">
        <v>2192.5589321891375</v>
      </c>
      <c r="K41" s="23">
        <v>4464.1075985085554</v>
      </c>
      <c r="L41" s="23">
        <v>3882.9653397752641</v>
      </c>
      <c r="M41" s="23">
        <v>35957.246240310138</v>
      </c>
      <c r="N41" s="23">
        <v>109026.18448627445</v>
      </c>
      <c r="O41" s="23">
        <v>6229.2552842183377</v>
      </c>
      <c r="P41" s="23">
        <v>14172.439881106346</v>
      </c>
      <c r="Q41" s="23">
        <v>273.77425953191505</v>
      </c>
      <c r="R41" s="23">
        <v>17100.989036311887</v>
      </c>
      <c r="S41" s="23">
        <v>29969.747639897338</v>
      </c>
      <c r="T41" s="23">
        <v>11009.373756345718</v>
      </c>
      <c r="U41" s="23">
        <v>61530.27149178824</v>
      </c>
      <c r="V41" s="23">
        <v>4477.109513562903</v>
      </c>
      <c r="W41" s="23">
        <v>1986.4768268556413</v>
      </c>
      <c r="X41" s="23">
        <v>24500.608970082623</v>
      </c>
      <c r="Y41" s="23">
        <v>20223.068656733038</v>
      </c>
      <c r="Z41" s="23">
        <v>23052.549296973459</v>
      </c>
      <c r="AA41" s="23">
        <v>4850.1164086910712</v>
      </c>
      <c r="AB41" s="23">
        <v>91554.258754028036</v>
      </c>
      <c r="AC41" s="23">
        <v>18098.655143637152</v>
      </c>
      <c r="AD41" s="23">
        <v>62515.209581444797</v>
      </c>
      <c r="AE41" s="23">
        <v>848655.74359379022</v>
      </c>
      <c r="AF41" s="23">
        <v>283879.60009504587</v>
      </c>
      <c r="AG41" s="23">
        <v>39692.596230934578</v>
      </c>
      <c r="AH41" s="23">
        <v>64532.588731130854</v>
      </c>
      <c r="AI41" s="23">
        <v>17945.363933672485</v>
      </c>
      <c r="AJ41" s="23">
        <v>57139.594632537883</v>
      </c>
      <c r="AK41" s="23">
        <v>131151.00888383662</v>
      </c>
      <c r="AL41" s="23">
        <v>214514.56617691697</v>
      </c>
      <c r="AM41" s="23">
        <v>573669.59832343343</v>
      </c>
      <c r="AN41" s="23">
        <v>26846.80891944786</v>
      </c>
      <c r="AO41" s="23">
        <v>78870.738104083983</v>
      </c>
      <c r="AP41" s="23">
        <v>407326.3144655205</v>
      </c>
      <c r="AQ41" s="23">
        <v>563427.86296321102</v>
      </c>
      <c r="AR41" s="23">
        <v>27578.967412732112</v>
      </c>
      <c r="AS41" s="23">
        <v>39103.963421343571</v>
      </c>
      <c r="AT41" s="23">
        <v>215403.71391211764</v>
      </c>
      <c r="AU41" s="23">
        <v>14797.92790056478</v>
      </c>
      <c r="AV41" s="23">
        <v>2798.3012765139893</v>
      </c>
      <c r="AW41" s="23">
        <v>724.9436092886458</v>
      </c>
      <c r="AX41" s="23">
        <v>181615.10929762025</v>
      </c>
      <c r="AY41" s="23">
        <v>314670.72372676351</v>
      </c>
      <c r="AZ41" s="23">
        <v>231909.5855532859</v>
      </c>
      <c r="BA41" s="23">
        <v>4235.0026960183068</v>
      </c>
      <c r="BB41" s="23">
        <v>4000398.5738348672</v>
      </c>
      <c r="BC41" s="23">
        <v>69999.53577515397</v>
      </c>
      <c r="BD41" s="23">
        <v>79554.379548726982</v>
      </c>
      <c r="BE41" s="23">
        <v>94655.452968838756</v>
      </c>
      <c r="BF41" s="23">
        <v>3868.889729031087</v>
      </c>
      <c r="BG41" s="23">
        <v>102920.79350205432</v>
      </c>
      <c r="BH41" s="23">
        <v>283482.57890249882</v>
      </c>
      <c r="BI41" s="23">
        <v>5614.7804807119055</v>
      </c>
      <c r="BJ41" s="23">
        <v>368434.89155708434</v>
      </c>
      <c r="BK41" s="23">
        <v>13817.667104169115</v>
      </c>
      <c r="BL41" s="23">
        <v>71468.834780192556</v>
      </c>
      <c r="BM41" s="23">
        <v>100326.62861543798</v>
      </c>
      <c r="BN41" s="23">
        <v>78311.124390978774</v>
      </c>
      <c r="BO41" s="23">
        <v>32619.718663431311</v>
      </c>
      <c r="BP41" s="23">
        <v>128128.41465697699</v>
      </c>
      <c r="BQ41" s="23">
        <v>8166.4535794098165</v>
      </c>
      <c r="BR41" s="23">
        <v>21327.044878439407</v>
      </c>
      <c r="BS41" s="23">
        <v>0</v>
      </c>
      <c r="BT41" s="64">
        <v>10457592.049036</v>
      </c>
      <c r="BU41" s="23">
        <v>6051978.8332736017</v>
      </c>
      <c r="BV41" s="23">
        <v>0</v>
      </c>
      <c r="BW41" s="23">
        <v>697.99967167725583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0</v>
      </c>
      <c r="CD41" s="23">
        <v>83562.409300301908</v>
      </c>
      <c r="CE41" s="23">
        <v>0</v>
      </c>
      <c r="CF41" s="23">
        <v>2190663.1994390655</v>
      </c>
      <c r="CG41" s="23">
        <v>0</v>
      </c>
      <c r="CH41" s="23">
        <v>-77697.51259523489</v>
      </c>
      <c r="CI41" s="23">
        <v>2633738.8952931138</v>
      </c>
      <c r="CJ41" s="34">
        <f t="shared" si="1"/>
        <v>21340535.873418521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3458.4381071274424</v>
      </c>
      <c r="D42" s="23">
        <v>493.11497637180639</v>
      </c>
      <c r="E42" s="23">
        <v>603.46092497615723</v>
      </c>
      <c r="F42" s="23">
        <v>4549.8826089750901</v>
      </c>
      <c r="G42" s="23">
        <v>145309.37442704965</v>
      </c>
      <c r="H42" s="23">
        <v>5291.280521367712</v>
      </c>
      <c r="I42" s="23">
        <v>1835.1636798324357</v>
      </c>
      <c r="J42" s="23">
        <v>858.77933913820902</v>
      </c>
      <c r="K42" s="23">
        <v>1199.4542035250256</v>
      </c>
      <c r="L42" s="23">
        <v>1099.5379287018043</v>
      </c>
      <c r="M42" s="23">
        <v>16809.229301818439</v>
      </c>
      <c r="N42" s="23">
        <v>33005.078148640656</v>
      </c>
      <c r="O42" s="23">
        <v>2490.6895363239919</v>
      </c>
      <c r="P42" s="23">
        <v>6116.6699230715003</v>
      </c>
      <c r="Q42" s="23">
        <v>89.444882346967248</v>
      </c>
      <c r="R42" s="23">
        <v>6937.5649409876805</v>
      </c>
      <c r="S42" s="23">
        <v>6809.7843238702471</v>
      </c>
      <c r="T42" s="23">
        <v>2955.560956096499</v>
      </c>
      <c r="U42" s="23">
        <v>19284.383383918339</v>
      </c>
      <c r="V42" s="23">
        <v>1842.3392953938528</v>
      </c>
      <c r="W42" s="23">
        <v>717.38594058029764</v>
      </c>
      <c r="X42" s="23">
        <v>26743.223031042904</v>
      </c>
      <c r="Y42" s="23">
        <v>6731.9535350632996</v>
      </c>
      <c r="Z42" s="23">
        <v>8611.531328907944</v>
      </c>
      <c r="AA42" s="23">
        <v>947.72359714368224</v>
      </c>
      <c r="AB42" s="23">
        <v>21485.378301297675</v>
      </c>
      <c r="AC42" s="23">
        <v>5626.1832244925372</v>
      </c>
      <c r="AD42" s="23">
        <v>72819.194878492141</v>
      </c>
      <c r="AE42" s="23">
        <v>1064997.409736292</v>
      </c>
      <c r="AF42" s="23">
        <v>422040.69755784562</v>
      </c>
      <c r="AG42" s="23">
        <v>22880.640438686507</v>
      </c>
      <c r="AH42" s="23">
        <v>37693.594014637405</v>
      </c>
      <c r="AI42" s="23">
        <v>6328.4358385967907</v>
      </c>
      <c r="AJ42" s="23">
        <v>31228.285222471193</v>
      </c>
      <c r="AK42" s="23">
        <v>89406.281149464499</v>
      </c>
      <c r="AL42" s="23">
        <v>96448.241169297224</v>
      </c>
      <c r="AM42" s="23">
        <v>36506.836709066221</v>
      </c>
      <c r="AN42" s="23">
        <v>3657212.8114828588</v>
      </c>
      <c r="AO42" s="23">
        <v>1331654.9316863981</v>
      </c>
      <c r="AP42" s="23">
        <v>50721.297501523477</v>
      </c>
      <c r="AQ42" s="23">
        <v>610734.26501287275</v>
      </c>
      <c r="AR42" s="23">
        <v>37669.88855970592</v>
      </c>
      <c r="AS42" s="23">
        <v>3294.0664483368405</v>
      </c>
      <c r="AT42" s="23">
        <v>16487.188342530771</v>
      </c>
      <c r="AU42" s="23">
        <v>4618.00923811343</v>
      </c>
      <c r="AV42" s="23">
        <v>39.090417331673656</v>
      </c>
      <c r="AW42" s="23">
        <v>89.653475822589826</v>
      </c>
      <c r="AX42" s="23">
        <v>260555.55993590411</v>
      </c>
      <c r="AY42" s="23">
        <v>50341.05812978281</v>
      </c>
      <c r="AZ42" s="23">
        <v>53325.670482061782</v>
      </c>
      <c r="BA42" s="23">
        <v>332.02116409718462</v>
      </c>
      <c r="BB42" s="23">
        <v>2162600.5935634458</v>
      </c>
      <c r="BC42" s="23">
        <v>86851.293884066399</v>
      </c>
      <c r="BD42" s="23">
        <v>91117.452662719516</v>
      </c>
      <c r="BE42" s="23">
        <v>9209.8608543837836</v>
      </c>
      <c r="BF42" s="23">
        <v>18825.849677816226</v>
      </c>
      <c r="BG42" s="23">
        <v>60921.71675333177</v>
      </c>
      <c r="BH42" s="23">
        <v>232370.96263585208</v>
      </c>
      <c r="BI42" s="23">
        <v>11591.482652255832</v>
      </c>
      <c r="BJ42" s="23">
        <v>294848.4623873278</v>
      </c>
      <c r="BK42" s="23">
        <v>7986.8966109842886</v>
      </c>
      <c r="BL42" s="23">
        <v>113114.37229651494</v>
      </c>
      <c r="BM42" s="23">
        <v>41951.363367001919</v>
      </c>
      <c r="BN42" s="23">
        <v>517302.93658293225</v>
      </c>
      <c r="BO42" s="23">
        <v>202623.59578252636</v>
      </c>
      <c r="BP42" s="23">
        <v>163634.08650095697</v>
      </c>
      <c r="BQ42" s="23">
        <v>1876.2148758349617</v>
      </c>
      <c r="BR42" s="23">
        <v>6516.2933036692611</v>
      </c>
      <c r="BS42" s="23">
        <v>0</v>
      </c>
      <c r="BT42" s="64">
        <v>12312671.173351873</v>
      </c>
      <c r="BU42" s="23">
        <v>3018002.8970571766</v>
      </c>
      <c r="BV42" s="23">
        <v>0</v>
      </c>
      <c r="BW42" s="23">
        <v>0</v>
      </c>
      <c r="BX42" s="23">
        <v>33589</v>
      </c>
      <c r="BY42" s="23">
        <v>3279658.9999999995</v>
      </c>
      <c r="BZ42" s="23">
        <v>0</v>
      </c>
      <c r="CA42" s="23">
        <v>0</v>
      </c>
      <c r="CB42" s="23">
        <v>0</v>
      </c>
      <c r="CC42" s="23">
        <v>0</v>
      </c>
      <c r="CD42" s="23">
        <v>30192</v>
      </c>
      <c r="CE42" s="23">
        <v>0</v>
      </c>
      <c r="CF42" s="23">
        <v>3893718</v>
      </c>
      <c r="CG42" s="23">
        <v>0</v>
      </c>
      <c r="CH42" s="23">
        <v>255</v>
      </c>
      <c r="CI42" s="23">
        <v>897953</v>
      </c>
      <c r="CJ42" s="34">
        <f t="shared" si="1"/>
        <v>23466040.070409048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18291.959041808852</v>
      </c>
      <c r="D43" s="23">
        <v>1003.6005350445665</v>
      </c>
      <c r="E43" s="23">
        <v>22616.728521516136</v>
      </c>
      <c r="F43" s="23">
        <v>35492.928581703207</v>
      </c>
      <c r="G43" s="23">
        <v>104011.90347602799</v>
      </c>
      <c r="H43" s="23">
        <v>8935.8604518143511</v>
      </c>
      <c r="I43" s="23">
        <v>14993.286462338845</v>
      </c>
      <c r="J43" s="23">
        <v>8651.7712907617733</v>
      </c>
      <c r="K43" s="23">
        <v>15047.783598605574</v>
      </c>
      <c r="L43" s="23">
        <v>14880.672006008728</v>
      </c>
      <c r="M43" s="23">
        <v>37321.345306127158</v>
      </c>
      <c r="N43" s="23">
        <v>250154.06345230556</v>
      </c>
      <c r="O43" s="23">
        <v>11012.756482006966</v>
      </c>
      <c r="P43" s="23">
        <v>22674.437455937343</v>
      </c>
      <c r="Q43" s="23">
        <v>7741.5713374391707</v>
      </c>
      <c r="R43" s="23">
        <v>37290.534034740012</v>
      </c>
      <c r="S43" s="23">
        <v>73865.121447210026</v>
      </c>
      <c r="T43" s="23">
        <v>27381.689697562924</v>
      </c>
      <c r="U43" s="23">
        <v>248313.44698150849</v>
      </c>
      <c r="V43" s="23">
        <v>8821.0474376228613</v>
      </c>
      <c r="W43" s="23">
        <v>5874.5510626912173</v>
      </c>
      <c r="X43" s="23">
        <v>47963.406614253094</v>
      </c>
      <c r="Y43" s="23">
        <v>93030.615255277226</v>
      </c>
      <c r="Z43" s="23">
        <v>28688.11481339403</v>
      </c>
      <c r="AA43" s="23">
        <v>20844.867507852869</v>
      </c>
      <c r="AB43" s="23">
        <v>302121.736684189</v>
      </c>
      <c r="AC43" s="23">
        <v>95280.103578449009</v>
      </c>
      <c r="AD43" s="23">
        <v>189447.54209153436</v>
      </c>
      <c r="AE43" s="23">
        <v>1565440.8980427377</v>
      </c>
      <c r="AF43" s="23">
        <v>383258.61998743477</v>
      </c>
      <c r="AG43" s="23">
        <v>209581.19280966016</v>
      </c>
      <c r="AH43" s="23">
        <v>244029.57050462748</v>
      </c>
      <c r="AI43" s="23">
        <v>19090.010604516032</v>
      </c>
      <c r="AJ43" s="23">
        <v>299476.98257136816</v>
      </c>
      <c r="AK43" s="23">
        <v>1614862.1372409035</v>
      </c>
      <c r="AL43" s="23">
        <v>193708.63673415687</v>
      </c>
      <c r="AM43" s="23">
        <v>65912.643276754505</v>
      </c>
      <c r="AN43" s="23">
        <v>125813.46954477845</v>
      </c>
      <c r="AO43" s="23">
        <v>4176432.5044522197</v>
      </c>
      <c r="AP43" s="23">
        <v>1600116.6251951028</v>
      </c>
      <c r="AQ43" s="23">
        <v>964868.48538146447</v>
      </c>
      <c r="AR43" s="23">
        <v>7674.9643549648263</v>
      </c>
      <c r="AS43" s="23">
        <v>84850.430403488906</v>
      </c>
      <c r="AT43" s="23">
        <v>37443.327451364727</v>
      </c>
      <c r="AU43" s="23">
        <v>76090.264027102196</v>
      </c>
      <c r="AV43" s="23">
        <v>9175.5451073267777</v>
      </c>
      <c r="AW43" s="23">
        <v>1353.4931165640401</v>
      </c>
      <c r="AX43" s="23">
        <v>1000877.5488094222</v>
      </c>
      <c r="AY43" s="23">
        <v>1140692.4291595572</v>
      </c>
      <c r="AZ43" s="23">
        <v>468439.86070099834</v>
      </c>
      <c r="BA43" s="23">
        <v>7933.4746608891191</v>
      </c>
      <c r="BB43" s="23">
        <v>750514.81661195098</v>
      </c>
      <c r="BC43" s="23">
        <v>493555.97453095554</v>
      </c>
      <c r="BD43" s="23">
        <v>527903.91549478832</v>
      </c>
      <c r="BE43" s="23">
        <v>715738.97566553904</v>
      </c>
      <c r="BF43" s="23">
        <v>2754.1152392641075</v>
      </c>
      <c r="BG43" s="23">
        <v>1068879.2012363167</v>
      </c>
      <c r="BH43" s="23">
        <v>1093702.0370375479</v>
      </c>
      <c r="BI43" s="23">
        <v>45408.431919829083</v>
      </c>
      <c r="BJ43" s="23">
        <v>821491.1705027821</v>
      </c>
      <c r="BK43" s="23">
        <v>44203.652387049005</v>
      </c>
      <c r="BL43" s="23">
        <v>525467.87998765032</v>
      </c>
      <c r="BM43" s="23">
        <v>423702.2742832306</v>
      </c>
      <c r="BN43" s="23">
        <v>205713.91282822692</v>
      </c>
      <c r="BO43" s="23">
        <v>90468.210003305925</v>
      </c>
      <c r="BP43" s="23">
        <v>196266.4557455827</v>
      </c>
      <c r="BQ43" s="23">
        <v>24529.964175960849</v>
      </c>
      <c r="BR43" s="23">
        <v>89679.651697186331</v>
      </c>
      <c r="BS43" s="23">
        <v>0</v>
      </c>
      <c r="BT43" s="64">
        <v>23168857.198690288</v>
      </c>
      <c r="BU43" s="23">
        <v>15540275.107525613</v>
      </c>
      <c r="BV43" s="23">
        <v>0</v>
      </c>
      <c r="BW43" s="23">
        <v>197.67553623765085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159940</v>
      </c>
      <c r="CE43" s="23">
        <v>0</v>
      </c>
      <c r="CF43" s="23">
        <v>1573482.7478101791</v>
      </c>
      <c r="CG43" s="23">
        <v>0</v>
      </c>
      <c r="CH43" s="23">
        <v>163.32042214718399</v>
      </c>
      <c r="CI43" s="23">
        <v>4236013.3834939152</v>
      </c>
      <c r="CJ43" s="34">
        <f t="shared" si="1"/>
        <v>44678929.433478378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139759.13138678879</v>
      </c>
      <c r="D44" s="23">
        <v>15948.884080212705</v>
      </c>
      <c r="E44" s="23">
        <v>16962.323057615409</v>
      </c>
      <c r="F44" s="23">
        <v>118159.38101026321</v>
      </c>
      <c r="G44" s="23">
        <v>349237.9249143803</v>
      </c>
      <c r="H44" s="23">
        <v>12566.436519302068</v>
      </c>
      <c r="I44" s="23">
        <v>20752.256543337913</v>
      </c>
      <c r="J44" s="23">
        <v>7233.9190934158769</v>
      </c>
      <c r="K44" s="23">
        <v>42567.717408574281</v>
      </c>
      <c r="L44" s="23">
        <v>39109.711662843139</v>
      </c>
      <c r="M44" s="23">
        <v>141492.2331923903</v>
      </c>
      <c r="N44" s="23">
        <v>861896.89951296663</v>
      </c>
      <c r="O44" s="23">
        <v>23110.750591982531</v>
      </c>
      <c r="P44" s="23">
        <v>45770.760495854149</v>
      </c>
      <c r="Q44" s="23">
        <v>7898.6641710185595</v>
      </c>
      <c r="R44" s="23">
        <v>51415.516826858897</v>
      </c>
      <c r="S44" s="23">
        <v>206831.75854669989</v>
      </c>
      <c r="T44" s="23">
        <v>156143.14615768578</v>
      </c>
      <c r="U44" s="23">
        <v>463291.82272211328</v>
      </c>
      <c r="V44" s="23">
        <v>15953.28725066991</v>
      </c>
      <c r="W44" s="23">
        <v>12601.531067443182</v>
      </c>
      <c r="X44" s="23">
        <v>115241.25012001801</v>
      </c>
      <c r="Y44" s="23">
        <v>105861.42127825016</v>
      </c>
      <c r="Z44" s="23">
        <v>124250.46836371643</v>
      </c>
      <c r="AA44" s="23">
        <v>81371.751774636679</v>
      </c>
      <c r="AB44" s="23">
        <v>634726.79447198077</v>
      </c>
      <c r="AC44" s="23">
        <v>277172.74888596649</v>
      </c>
      <c r="AD44" s="23">
        <v>199202.90917275182</v>
      </c>
      <c r="AE44" s="23">
        <v>2807977.47638785</v>
      </c>
      <c r="AF44" s="23">
        <v>1124228.2348329935</v>
      </c>
      <c r="AG44" s="23">
        <v>162761.74175520756</v>
      </c>
      <c r="AH44" s="23">
        <v>970191.44383633835</v>
      </c>
      <c r="AI44" s="23">
        <v>26579.495728882866</v>
      </c>
      <c r="AJ44" s="23">
        <v>750222.49835842114</v>
      </c>
      <c r="AK44" s="23">
        <v>910614.98464822862</v>
      </c>
      <c r="AL44" s="23">
        <v>356956.5692014856</v>
      </c>
      <c r="AM44" s="23">
        <v>453765.38637172221</v>
      </c>
      <c r="AN44" s="23">
        <v>874166.76272995304</v>
      </c>
      <c r="AO44" s="23">
        <v>1683588.8910307547</v>
      </c>
      <c r="AP44" s="23">
        <v>8034203.4397471119</v>
      </c>
      <c r="AQ44" s="23">
        <v>3169164.3141213208</v>
      </c>
      <c r="AR44" s="23">
        <v>99112.519839953486</v>
      </c>
      <c r="AS44" s="23">
        <v>767966.90316102921</v>
      </c>
      <c r="AT44" s="23">
        <v>532097.80157517013</v>
      </c>
      <c r="AU44" s="23">
        <v>247322.65542867701</v>
      </c>
      <c r="AV44" s="23">
        <v>81389.060400543036</v>
      </c>
      <c r="AW44" s="23">
        <v>63959.772927867591</v>
      </c>
      <c r="AX44" s="23">
        <v>1014591.0007900612</v>
      </c>
      <c r="AY44" s="23">
        <v>2478778.8459500228</v>
      </c>
      <c r="AZ44" s="23">
        <v>391931.45929230913</v>
      </c>
      <c r="BA44" s="23">
        <v>47586.90745839497</v>
      </c>
      <c r="BB44" s="23">
        <v>533487.52017173555</v>
      </c>
      <c r="BC44" s="23">
        <v>504903.65207880927</v>
      </c>
      <c r="BD44" s="23">
        <v>338552.00150230026</v>
      </c>
      <c r="BE44" s="23">
        <v>722106.80637752346</v>
      </c>
      <c r="BF44" s="23">
        <v>44754.864553965497</v>
      </c>
      <c r="BG44" s="23">
        <v>995976.70991766837</v>
      </c>
      <c r="BH44" s="23">
        <v>3893334.3419240136</v>
      </c>
      <c r="BI44" s="23">
        <v>114041.69938768462</v>
      </c>
      <c r="BJ44" s="23">
        <v>2791346.4111000844</v>
      </c>
      <c r="BK44" s="23">
        <v>289684.43642665859</v>
      </c>
      <c r="BL44" s="23">
        <v>1456515.4743817567</v>
      </c>
      <c r="BM44" s="23">
        <v>556792.23350463936</v>
      </c>
      <c r="BN44" s="23">
        <v>388463.33987654973</v>
      </c>
      <c r="BO44" s="23">
        <v>163290.69450067115</v>
      </c>
      <c r="BP44" s="23">
        <v>833433.19416112674</v>
      </c>
      <c r="BQ44" s="23">
        <v>86524.321014770307</v>
      </c>
      <c r="BR44" s="23">
        <v>231587.98678808712</v>
      </c>
      <c r="BS44" s="23">
        <v>0</v>
      </c>
      <c r="BT44" s="64">
        <v>45280485.253522076</v>
      </c>
      <c r="BU44" s="23">
        <v>1013562.1547523544</v>
      </c>
      <c r="BV44" s="23">
        <v>0</v>
      </c>
      <c r="BW44" s="23">
        <v>917.95656561429087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0</v>
      </c>
      <c r="CD44" s="23">
        <v>24351.078144034072</v>
      </c>
      <c r="CE44" s="23">
        <v>0</v>
      </c>
      <c r="CF44" s="23">
        <v>7085884.9136937307</v>
      </c>
      <c r="CG44" s="23">
        <v>0</v>
      </c>
      <c r="CH44" s="23">
        <v>-36189.436860136324</v>
      </c>
      <c r="CI44" s="23">
        <v>13023155.869074721</v>
      </c>
      <c r="CJ44" s="34">
        <f t="shared" si="1"/>
        <v>66392167.788892388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5169338.3645826904</v>
      </c>
      <c r="D45" s="23">
        <v>191329.2207724622</v>
      </c>
      <c r="E45" s="23">
        <v>229555.75207765907</v>
      </c>
      <c r="F45" s="23">
        <v>87752.935991131904</v>
      </c>
      <c r="G45" s="23">
        <v>1126805.9127293066</v>
      </c>
      <c r="H45" s="23">
        <v>206191.72133974594</v>
      </c>
      <c r="I45" s="23">
        <v>130012.10469898947</v>
      </c>
      <c r="J45" s="23">
        <v>91820.958255345453</v>
      </c>
      <c r="K45" s="23">
        <v>108625.81339673277</v>
      </c>
      <c r="L45" s="23">
        <v>21944.263742505547</v>
      </c>
      <c r="M45" s="23">
        <v>248159.55926499356</v>
      </c>
      <c r="N45" s="23">
        <v>402781.05215869879</v>
      </c>
      <c r="O45" s="23">
        <v>153453.17216345714</v>
      </c>
      <c r="P45" s="23">
        <v>194822.10962251018</v>
      </c>
      <c r="Q45" s="23">
        <v>85910.311519713083</v>
      </c>
      <c r="R45" s="23">
        <v>299570.90773738333</v>
      </c>
      <c r="S45" s="23">
        <v>251608.72106506414</v>
      </c>
      <c r="T45" s="23">
        <v>132338.75264319638</v>
      </c>
      <c r="U45" s="23">
        <v>619114.60082775494</v>
      </c>
      <c r="V45" s="23">
        <v>75608.78442147396</v>
      </c>
      <c r="W45" s="23">
        <v>68284.40713018211</v>
      </c>
      <c r="X45" s="23">
        <v>272577.01447764295</v>
      </c>
      <c r="Y45" s="23">
        <v>102100.07692793773</v>
      </c>
      <c r="Z45" s="23">
        <v>1805013.9530412331</v>
      </c>
      <c r="AA45" s="23">
        <v>74200.713115679479</v>
      </c>
      <c r="AB45" s="23">
        <v>126760.51769960043</v>
      </c>
      <c r="AC45" s="23">
        <v>1733070.8078221336</v>
      </c>
      <c r="AD45" s="23">
        <v>642431.84005894838</v>
      </c>
      <c r="AE45" s="23">
        <v>2842088.438284378</v>
      </c>
      <c r="AF45" s="23">
        <v>1564752.8702077654</v>
      </c>
      <c r="AG45" s="23">
        <v>702563.14231029828</v>
      </c>
      <c r="AH45" s="23">
        <v>4551763.015723682</v>
      </c>
      <c r="AI45" s="23">
        <v>141601.92149520226</v>
      </c>
      <c r="AJ45" s="23">
        <v>376934.42182197614</v>
      </c>
      <c r="AK45" s="23">
        <v>139302.9229821534</v>
      </c>
      <c r="AL45" s="23">
        <v>583790.29764796339</v>
      </c>
      <c r="AM45" s="23">
        <v>109333.56936060845</v>
      </c>
      <c r="AN45" s="23">
        <v>66183.5842242777</v>
      </c>
      <c r="AO45" s="23">
        <v>409128.0651198909</v>
      </c>
      <c r="AP45" s="23">
        <v>412496.33615686517</v>
      </c>
      <c r="AQ45" s="23">
        <v>11052143.736317404</v>
      </c>
      <c r="AR45" s="23">
        <v>4316071.215415529</v>
      </c>
      <c r="AS45" s="23">
        <v>351667.2997536902</v>
      </c>
      <c r="AT45" s="23">
        <v>760632.30182836566</v>
      </c>
      <c r="AU45" s="23">
        <v>3721481.9387052404</v>
      </c>
      <c r="AV45" s="23">
        <v>5324540.6254901187</v>
      </c>
      <c r="AW45" s="23">
        <v>16659323.847105827</v>
      </c>
      <c r="AX45" s="23">
        <v>983793.04137403239</v>
      </c>
      <c r="AY45" s="23">
        <v>459957.77779042994</v>
      </c>
      <c r="AZ45" s="23">
        <v>53179.612689799113</v>
      </c>
      <c r="BA45" s="23">
        <v>11970.918494217129</v>
      </c>
      <c r="BB45" s="23">
        <v>109322.77158769434</v>
      </c>
      <c r="BC45" s="23">
        <v>191876.57201317875</v>
      </c>
      <c r="BD45" s="23">
        <v>687738.4518319472</v>
      </c>
      <c r="BE45" s="23">
        <v>87804.714077303157</v>
      </c>
      <c r="BF45" s="23">
        <v>155244.8033047778</v>
      </c>
      <c r="BG45" s="23">
        <v>547177.5790975925</v>
      </c>
      <c r="BH45" s="23">
        <v>1403581.9462969403</v>
      </c>
      <c r="BI45" s="23">
        <v>46595.533716873266</v>
      </c>
      <c r="BJ45" s="23">
        <v>95944.788236194028</v>
      </c>
      <c r="BK45" s="23">
        <v>11328.252997312429</v>
      </c>
      <c r="BL45" s="23">
        <v>172692.46862725494</v>
      </c>
      <c r="BM45" s="23">
        <v>59171.820020291678</v>
      </c>
      <c r="BN45" s="23">
        <v>107833.43566611559</v>
      </c>
      <c r="BO45" s="23">
        <v>81446.832346533702</v>
      </c>
      <c r="BP45" s="23">
        <v>449254.18015145505</v>
      </c>
      <c r="BQ45" s="23">
        <v>55692.882573241266</v>
      </c>
      <c r="BR45" s="23">
        <v>79980.004849497287</v>
      </c>
      <c r="BS45" s="23">
        <v>0</v>
      </c>
      <c r="BT45" s="64">
        <v>74588572.286978111</v>
      </c>
      <c r="BU45" s="23">
        <v>39032595.494355954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2816695.9999999995</v>
      </c>
      <c r="CG45" s="23">
        <v>59581.335053574672</v>
      </c>
      <c r="CH45" s="23">
        <v>1.8268357648768085</v>
      </c>
      <c r="CI45" s="23">
        <v>4142279.0000000005</v>
      </c>
      <c r="CJ45" s="34">
        <f t="shared" si="1"/>
        <v>120639725.94322342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232319.27091196569</v>
      </c>
      <c r="D46" s="23">
        <v>8571.9433002208571</v>
      </c>
      <c r="E46" s="23">
        <v>16102.583858061262</v>
      </c>
      <c r="F46" s="23">
        <v>53692.945998277879</v>
      </c>
      <c r="G46" s="23">
        <v>249771.72998651105</v>
      </c>
      <c r="H46" s="23">
        <v>53615.107071408631</v>
      </c>
      <c r="I46" s="23">
        <v>25294.401744009821</v>
      </c>
      <c r="J46" s="23">
        <v>29385.492971188596</v>
      </c>
      <c r="K46" s="23">
        <v>26320.617964956618</v>
      </c>
      <c r="L46" s="23">
        <v>17197.858250552141</v>
      </c>
      <c r="M46" s="23">
        <v>43451.410064140306</v>
      </c>
      <c r="N46" s="23">
        <v>22784.394855545204</v>
      </c>
      <c r="O46" s="23">
        <v>36978.264865581768</v>
      </c>
      <c r="P46" s="23">
        <v>57958.509020792226</v>
      </c>
      <c r="Q46" s="23">
        <v>30597.708436203382</v>
      </c>
      <c r="R46" s="23">
        <v>58447.730323010961</v>
      </c>
      <c r="S46" s="23">
        <v>40424.532034180287</v>
      </c>
      <c r="T46" s="23">
        <v>27806.730653560342</v>
      </c>
      <c r="U46" s="23">
        <v>111895.64851707916</v>
      </c>
      <c r="V46" s="23">
        <v>13364.399641488482</v>
      </c>
      <c r="W46" s="23">
        <v>73380.023032901518</v>
      </c>
      <c r="X46" s="23">
        <v>54739.583907917069</v>
      </c>
      <c r="Y46" s="23">
        <v>19390.454999556659</v>
      </c>
      <c r="Z46" s="23">
        <v>71799.046551870357</v>
      </c>
      <c r="AA46" s="23">
        <v>6173.9678704503758</v>
      </c>
      <c r="AB46" s="23">
        <v>29555.102360785153</v>
      </c>
      <c r="AC46" s="23">
        <v>270817.31155726284</v>
      </c>
      <c r="AD46" s="23">
        <v>88689.358155182796</v>
      </c>
      <c r="AE46" s="23">
        <v>387455.81816937617</v>
      </c>
      <c r="AF46" s="23">
        <v>95310.420571868657</v>
      </c>
      <c r="AG46" s="23">
        <v>242311.24139159039</v>
      </c>
      <c r="AH46" s="23">
        <v>391100.97077173687</v>
      </c>
      <c r="AI46" s="23">
        <v>36841.395110774785</v>
      </c>
      <c r="AJ46" s="23">
        <v>183537.06459345482</v>
      </c>
      <c r="AK46" s="23">
        <v>16658.493471891026</v>
      </c>
      <c r="AL46" s="23">
        <v>48874.937638048323</v>
      </c>
      <c r="AM46" s="23">
        <v>42535.47201534445</v>
      </c>
      <c r="AN46" s="23">
        <v>15676.959430022653</v>
      </c>
      <c r="AO46" s="23">
        <v>35288.346766346833</v>
      </c>
      <c r="AP46" s="23">
        <v>49671.549130166226</v>
      </c>
      <c r="AQ46" s="23">
        <v>123555.96516644282</v>
      </c>
      <c r="AR46" s="23">
        <v>4825706.0627936069</v>
      </c>
      <c r="AS46" s="23">
        <v>26153.876522974362</v>
      </c>
      <c r="AT46" s="23">
        <v>20108.995173957643</v>
      </c>
      <c r="AU46" s="23">
        <v>120057.20759465877</v>
      </c>
      <c r="AV46" s="23">
        <v>235502.51061666061</v>
      </c>
      <c r="AW46" s="23">
        <v>435130.26100845757</v>
      </c>
      <c r="AX46" s="23">
        <v>82500.469041472214</v>
      </c>
      <c r="AY46" s="23">
        <v>79123.552874605564</v>
      </c>
      <c r="AZ46" s="23">
        <v>5707.5207705199273</v>
      </c>
      <c r="BA46" s="23">
        <v>10887.372718386405</v>
      </c>
      <c r="BB46" s="23">
        <v>54641.837720090618</v>
      </c>
      <c r="BC46" s="23">
        <v>18773.341555020925</v>
      </c>
      <c r="BD46" s="23">
        <v>57974.957717663223</v>
      </c>
      <c r="BE46" s="23">
        <v>14200.97677635981</v>
      </c>
      <c r="BF46" s="23">
        <v>43153.034492178907</v>
      </c>
      <c r="BG46" s="23">
        <v>46592.340088134355</v>
      </c>
      <c r="BH46" s="23">
        <v>189426.40446645865</v>
      </c>
      <c r="BI46" s="23">
        <v>6877.4771318370949</v>
      </c>
      <c r="BJ46" s="23">
        <v>112383.29146789121</v>
      </c>
      <c r="BK46" s="23">
        <v>7581.2883796722535</v>
      </c>
      <c r="BL46" s="23">
        <v>66176.900261952076</v>
      </c>
      <c r="BM46" s="23">
        <v>120441.6147504899</v>
      </c>
      <c r="BN46" s="23">
        <v>31696.323077224937</v>
      </c>
      <c r="BO46" s="23">
        <v>21699.513171100745</v>
      </c>
      <c r="BP46" s="23">
        <v>51191.788494555047</v>
      </c>
      <c r="BQ46" s="23">
        <v>8073.1179400287156</v>
      </c>
      <c r="BR46" s="23">
        <v>10192.150364907</v>
      </c>
      <c r="BS46" s="23">
        <v>0</v>
      </c>
      <c r="BT46" s="64">
        <v>10141298.950102596</v>
      </c>
      <c r="BU46" s="23">
        <v>17116826.608515456</v>
      </c>
      <c r="BV46" s="23">
        <v>0</v>
      </c>
      <c r="BW46" s="23">
        <v>159747.53823608215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1183425.9999999995</v>
      </c>
      <c r="CG46" s="23">
        <v>0</v>
      </c>
      <c r="CH46" s="23">
        <v>0</v>
      </c>
      <c r="CI46" s="23">
        <v>1216376</v>
      </c>
      <c r="CJ46" s="34">
        <f t="shared" si="1"/>
        <v>29817675.096854135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11347.930789835153</v>
      </c>
      <c r="D47" s="23">
        <v>849.46419888431217</v>
      </c>
      <c r="E47" s="23">
        <v>2395.3279452556799</v>
      </c>
      <c r="F47" s="23">
        <v>2020.5958908452592</v>
      </c>
      <c r="G47" s="23">
        <v>27361.097302278435</v>
      </c>
      <c r="H47" s="23">
        <v>1388.7740295621691</v>
      </c>
      <c r="I47" s="23">
        <v>5520.1275515323114</v>
      </c>
      <c r="J47" s="23">
        <v>948.16889116419907</v>
      </c>
      <c r="K47" s="23">
        <v>5683.4724698448663</v>
      </c>
      <c r="L47" s="23">
        <v>3399.4515333918416</v>
      </c>
      <c r="M47" s="23">
        <v>16686.479623754454</v>
      </c>
      <c r="N47" s="23">
        <v>123135.14907572336</v>
      </c>
      <c r="O47" s="23">
        <v>3934.1928139369952</v>
      </c>
      <c r="P47" s="23">
        <v>7269.1361080873103</v>
      </c>
      <c r="Q47" s="23">
        <v>204.85266395657035</v>
      </c>
      <c r="R47" s="23">
        <v>10934.115411991434</v>
      </c>
      <c r="S47" s="23">
        <v>15751.595362167607</v>
      </c>
      <c r="T47" s="23">
        <v>8543.3878095400469</v>
      </c>
      <c r="U47" s="23">
        <v>36792.530268204893</v>
      </c>
      <c r="V47" s="23">
        <v>3799.6603219877811</v>
      </c>
      <c r="W47" s="23">
        <v>3478.9510574233873</v>
      </c>
      <c r="X47" s="23">
        <v>14885.84206172546</v>
      </c>
      <c r="Y47" s="23">
        <v>18138.030264352892</v>
      </c>
      <c r="Z47" s="23">
        <v>38358.728207251741</v>
      </c>
      <c r="AA47" s="23">
        <v>6066.1653135931456</v>
      </c>
      <c r="AB47" s="23">
        <v>45242.857378573921</v>
      </c>
      <c r="AC47" s="23">
        <v>54541.122544251397</v>
      </c>
      <c r="AD47" s="23">
        <v>22292.684840415513</v>
      </c>
      <c r="AE47" s="23">
        <v>265953.02237880969</v>
      </c>
      <c r="AF47" s="23">
        <v>161008.59738583511</v>
      </c>
      <c r="AG47" s="23">
        <v>66932.265801183661</v>
      </c>
      <c r="AH47" s="23">
        <v>89493.193784471281</v>
      </c>
      <c r="AI47" s="23">
        <v>2134.5878746695753</v>
      </c>
      <c r="AJ47" s="23">
        <v>57052.407415416557</v>
      </c>
      <c r="AK47" s="23">
        <v>59404.478161464642</v>
      </c>
      <c r="AL47" s="23">
        <v>62289.495827193176</v>
      </c>
      <c r="AM47" s="23">
        <v>16073.376146072073</v>
      </c>
      <c r="AN47" s="23">
        <v>19654.04344979905</v>
      </c>
      <c r="AO47" s="23">
        <v>68127.675646622141</v>
      </c>
      <c r="AP47" s="23">
        <v>241663.3767899239</v>
      </c>
      <c r="AQ47" s="23">
        <v>6147139.9776821462</v>
      </c>
      <c r="AR47" s="23">
        <v>2655303.5210312437</v>
      </c>
      <c r="AS47" s="23">
        <v>1645180.0377078278</v>
      </c>
      <c r="AT47" s="23">
        <v>33488.270665913355</v>
      </c>
      <c r="AU47" s="23">
        <v>12397.588518769659</v>
      </c>
      <c r="AV47" s="23">
        <v>197.36580305860826</v>
      </c>
      <c r="AW47" s="23">
        <v>258.4876865779259</v>
      </c>
      <c r="AX47" s="23">
        <v>181668.2633065515</v>
      </c>
      <c r="AY47" s="23">
        <v>273632.14933057723</v>
      </c>
      <c r="AZ47" s="23">
        <v>83965.019308191986</v>
      </c>
      <c r="BA47" s="23">
        <v>705.36330167122355</v>
      </c>
      <c r="BB47" s="23">
        <v>48797.118178958131</v>
      </c>
      <c r="BC47" s="23">
        <v>74949.670687188103</v>
      </c>
      <c r="BD47" s="23">
        <v>158122.29002086003</v>
      </c>
      <c r="BE47" s="23">
        <v>106456.63348716861</v>
      </c>
      <c r="BF47" s="23">
        <v>1084.6367766017449</v>
      </c>
      <c r="BG47" s="23">
        <v>133065.21727553848</v>
      </c>
      <c r="BH47" s="23">
        <v>215273.55099662504</v>
      </c>
      <c r="BI47" s="23">
        <v>7843.624372884402</v>
      </c>
      <c r="BJ47" s="23">
        <v>87462.805741100732</v>
      </c>
      <c r="BK47" s="23">
        <v>8792.0019110275134</v>
      </c>
      <c r="BL47" s="23">
        <v>112166.43246290946</v>
      </c>
      <c r="BM47" s="23">
        <v>151645.30415736683</v>
      </c>
      <c r="BN47" s="23">
        <v>40670.511952768255</v>
      </c>
      <c r="BO47" s="23">
        <v>19645.460424523702</v>
      </c>
      <c r="BP47" s="23">
        <v>71461.804968882003</v>
      </c>
      <c r="BQ47" s="23">
        <v>5900.8508120001206</v>
      </c>
      <c r="BR47" s="23">
        <v>13984.474402833996</v>
      </c>
      <c r="BS47" s="23">
        <v>0</v>
      </c>
      <c r="BT47" s="64">
        <v>13892014.845362764</v>
      </c>
      <c r="BU47" s="23">
        <v>868593.30246446666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866829.99999999965</v>
      </c>
      <c r="CG47" s="23">
        <v>0</v>
      </c>
      <c r="CH47" s="23">
        <v>0</v>
      </c>
      <c r="CI47" s="23">
        <v>1029686</v>
      </c>
      <c r="CJ47" s="34">
        <f t="shared" si="1"/>
        <v>16657124.14782723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4268.7294572955097</v>
      </c>
      <c r="D48" s="23">
        <v>608.64886410249733</v>
      </c>
      <c r="E48" s="23">
        <v>744.84820805775144</v>
      </c>
      <c r="F48" s="23">
        <v>5615.8928737633205</v>
      </c>
      <c r="G48" s="23">
        <v>36676.243375746548</v>
      </c>
      <c r="H48" s="23">
        <v>1300.9225805994492</v>
      </c>
      <c r="I48" s="23">
        <v>2265.131546785512</v>
      </c>
      <c r="J48" s="23">
        <v>1059.9861986082828</v>
      </c>
      <c r="K48" s="23">
        <v>1480.479144823257</v>
      </c>
      <c r="L48" s="23">
        <v>1357.1530847957201</v>
      </c>
      <c r="M48" s="23">
        <v>18461.988425825773</v>
      </c>
      <c r="N48" s="23">
        <v>40737.970427484346</v>
      </c>
      <c r="O48" s="23">
        <v>3074.2431882104306</v>
      </c>
      <c r="P48" s="23">
        <v>7549.7690785207978</v>
      </c>
      <c r="Q48" s="23">
        <v>110.40128296410779</v>
      </c>
      <c r="R48" s="23">
        <v>8559.2920041324287</v>
      </c>
      <c r="S48" s="23">
        <v>8405.2760352212117</v>
      </c>
      <c r="T48" s="23">
        <v>3648.0311994366684</v>
      </c>
      <c r="U48" s="23">
        <v>23802.598996078777</v>
      </c>
      <c r="V48" s="23">
        <v>2273.9883661277818</v>
      </c>
      <c r="W48" s="23">
        <v>876.82511488471425</v>
      </c>
      <c r="X48" s="23">
        <v>9911.6562273070376</v>
      </c>
      <c r="Y48" s="23">
        <v>8119.128680075899</v>
      </c>
      <c r="Z48" s="23">
        <v>10629.161580302316</v>
      </c>
      <c r="AA48" s="23">
        <v>1169.7695639438605</v>
      </c>
      <c r="AB48" s="23">
        <v>26519.273849912915</v>
      </c>
      <c r="AC48" s="23">
        <v>6944.3642819680872</v>
      </c>
      <c r="AD48" s="23">
        <v>16356.485599743961</v>
      </c>
      <c r="AE48" s="23">
        <v>140971.3673209878</v>
      </c>
      <c r="AF48" s="23">
        <v>83515.789933019158</v>
      </c>
      <c r="AG48" s="23">
        <v>10564.846653799437</v>
      </c>
      <c r="AH48" s="23">
        <v>11085.493748972058</v>
      </c>
      <c r="AI48" s="23">
        <v>125.1798129131278</v>
      </c>
      <c r="AJ48" s="23">
        <v>20482.06413976325</v>
      </c>
      <c r="AK48" s="23">
        <v>3218.7329270151354</v>
      </c>
      <c r="AL48" s="23">
        <v>36190.0451883645</v>
      </c>
      <c r="AM48" s="23">
        <v>4705.2882618522744</v>
      </c>
      <c r="AN48" s="23">
        <v>6278.918489176499</v>
      </c>
      <c r="AO48" s="23">
        <v>8776.6445299680163</v>
      </c>
      <c r="AP48" s="23">
        <v>62604.993945327187</v>
      </c>
      <c r="AQ48" s="23">
        <v>13774.671268336591</v>
      </c>
      <c r="AR48" s="23">
        <v>916.9897607391938</v>
      </c>
      <c r="AS48" s="23">
        <v>4065.8465025946766</v>
      </c>
      <c r="AT48" s="23">
        <v>1113.6935391547217</v>
      </c>
      <c r="AU48" s="23">
        <v>5699.9811643791736</v>
      </c>
      <c r="AV48" s="23">
        <v>418166.24906816107</v>
      </c>
      <c r="AW48" s="23">
        <v>587166.65874864266</v>
      </c>
      <c r="AX48" s="23">
        <v>26451.611869588833</v>
      </c>
      <c r="AY48" s="23">
        <v>49957.146965751585</v>
      </c>
      <c r="AZ48" s="23">
        <v>65819.555928349742</v>
      </c>
      <c r="BA48" s="23">
        <v>15.911378934659192</v>
      </c>
      <c r="BB48" s="23">
        <v>10910.314101283673</v>
      </c>
      <c r="BC48" s="23">
        <v>9404.4488405549564</v>
      </c>
      <c r="BD48" s="23">
        <v>30607.98330476322</v>
      </c>
      <c r="BE48" s="23">
        <v>11367.67613266763</v>
      </c>
      <c r="BF48" s="23">
        <v>940.110178673375</v>
      </c>
      <c r="BG48" s="23">
        <v>14482.856363768204</v>
      </c>
      <c r="BH48" s="23">
        <v>14075.185208345234</v>
      </c>
      <c r="BI48" s="23">
        <v>1077.3908784785576</v>
      </c>
      <c r="BJ48" s="23">
        <v>8692.9166913021363</v>
      </c>
      <c r="BK48" s="23">
        <v>2688.1476566503188</v>
      </c>
      <c r="BL48" s="23">
        <v>13135.023536536151</v>
      </c>
      <c r="BM48" s="23">
        <v>10155.785183712278</v>
      </c>
      <c r="BN48" s="23">
        <v>11494.864177873482</v>
      </c>
      <c r="BO48" s="23">
        <v>7323.7657058857831</v>
      </c>
      <c r="BP48" s="23">
        <v>58984.769039174389</v>
      </c>
      <c r="BQ48" s="23">
        <v>2315.8007923250093</v>
      </c>
      <c r="BR48" s="23">
        <v>8043.0218254952342</v>
      </c>
      <c r="BS48" s="23">
        <v>0</v>
      </c>
      <c r="BT48" s="64">
        <v>2029896.0000000002</v>
      </c>
      <c r="BU48" s="23">
        <v>1411176</v>
      </c>
      <c r="BV48" s="23">
        <v>0</v>
      </c>
      <c r="BW48" s="23">
        <v>0</v>
      </c>
      <c r="BX48" s="23">
        <v>0</v>
      </c>
      <c r="BY48" s="23">
        <v>0</v>
      </c>
      <c r="BZ48" s="23">
        <v>4221609</v>
      </c>
      <c r="CA48" s="23">
        <v>1630493.0000000002</v>
      </c>
      <c r="CB48" s="23">
        <v>0</v>
      </c>
      <c r="CC48" s="23">
        <v>0</v>
      </c>
      <c r="CD48" s="23">
        <v>9556.9999999999982</v>
      </c>
      <c r="CE48" s="23">
        <v>0</v>
      </c>
      <c r="CF48" s="23">
        <v>64216.999999999978</v>
      </c>
      <c r="CG48" s="23">
        <v>0</v>
      </c>
      <c r="CH48" s="23">
        <v>0</v>
      </c>
      <c r="CI48" s="23">
        <v>205.00000000000006</v>
      </c>
      <c r="CJ48" s="34">
        <f t="shared" si="1"/>
        <v>9367153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73695</v>
      </c>
      <c r="D49" s="23">
        <v>28632.112290756508</v>
      </c>
      <c r="E49" s="23">
        <v>19178</v>
      </c>
      <c r="F49" s="23">
        <v>58876</v>
      </c>
      <c r="G49" s="23">
        <v>605485</v>
      </c>
      <c r="H49" s="23">
        <v>98753</v>
      </c>
      <c r="I49" s="23">
        <v>173218</v>
      </c>
      <c r="J49" s="23">
        <v>132013</v>
      </c>
      <c r="K49" s="23">
        <v>258353</v>
      </c>
      <c r="L49" s="23">
        <v>9283</v>
      </c>
      <c r="M49" s="23">
        <v>135351</v>
      </c>
      <c r="N49" s="23">
        <v>313584</v>
      </c>
      <c r="O49" s="23">
        <v>248592</v>
      </c>
      <c r="P49" s="23">
        <v>131683</v>
      </c>
      <c r="Q49" s="23">
        <v>50992</v>
      </c>
      <c r="R49" s="23">
        <v>681282</v>
      </c>
      <c r="S49" s="23">
        <v>392256</v>
      </c>
      <c r="T49" s="23">
        <v>238635</v>
      </c>
      <c r="U49" s="23">
        <v>1108288</v>
      </c>
      <c r="V49" s="23">
        <v>7112</v>
      </c>
      <c r="W49" s="23">
        <v>28825</v>
      </c>
      <c r="X49" s="23">
        <v>608097</v>
      </c>
      <c r="Y49" s="23">
        <v>182839</v>
      </c>
      <c r="Z49" s="23">
        <v>49639</v>
      </c>
      <c r="AA49" s="23">
        <v>12810</v>
      </c>
      <c r="AB49" s="23">
        <v>132061</v>
      </c>
      <c r="AC49" s="23">
        <v>713555.36243464379</v>
      </c>
      <c r="AD49" s="23">
        <v>1455876</v>
      </c>
      <c r="AE49" s="23">
        <v>7641213</v>
      </c>
      <c r="AF49" s="23">
        <v>11442152</v>
      </c>
      <c r="AG49" s="23">
        <v>750613</v>
      </c>
      <c r="AH49" s="23">
        <v>84077</v>
      </c>
      <c r="AI49" s="23">
        <v>261772.99999999997</v>
      </c>
      <c r="AJ49" s="23">
        <v>946472</v>
      </c>
      <c r="AK49" s="23">
        <v>244185</v>
      </c>
      <c r="AL49" s="23">
        <v>3573036</v>
      </c>
      <c r="AM49" s="23">
        <v>383262</v>
      </c>
      <c r="AN49" s="23">
        <v>459652</v>
      </c>
      <c r="AO49" s="23">
        <v>617360</v>
      </c>
      <c r="AP49" s="23">
        <v>1506169</v>
      </c>
      <c r="AQ49" s="23">
        <v>2607606</v>
      </c>
      <c r="AR49" s="23">
        <v>606639</v>
      </c>
      <c r="AS49" s="23">
        <v>728057</v>
      </c>
      <c r="AT49" s="23">
        <v>388646</v>
      </c>
      <c r="AU49" s="23">
        <v>51588.4097361311</v>
      </c>
      <c r="AV49" s="23">
        <v>0</v>
      </c>
      <c r="AW49" s="23">
        <v>0</v>
      </c>
      <c r="AX49" s="23">
        <v>2007277.0000000002</v>
      </c>
      <c r="AY49" s="23">
        <v>929459.29279819503</v>
      </c>
      <c r="AZ49" s="23">
        <v>410455</v>
      </c>
      <c r="BA49" s="23">
        <v>352240.99386976671</v>
      </c>
      <c r="BB49" s="23">
        <v>367718.00000000006</v>
      </c>
      <c r="BC49" s="23">
        <v>476896</v>
      </c>
      <c r="BD49" s="23">
        <v>493771</v>
      </c>
      <c r="BE49" s="23">
        <v>246681.44807282643</v>
      </c>
      <c r="BF49" s="23">
        <v>181851.97379958635</v>
      </c>
      <c r="BG49" s="23">
        <v>617172.25652169413</v>
      </c>
      <c r="BH49" s="23">
        <v>4607325.9784672642</v>
      </c>
      <c r="BI49" s="23">
        <v>7655</v>
      </c>
      <c r="BJ49" s="23">
        <v>1900259.8640970089</v>
      </c>
      <c r="BK49" s="23">
        <v>148542</v>
      </c>
      <c r="BL49" s="23">
        <v>1415024.2340424473</v>
      </c>
      <c r="BM49" s="23">
        <v>915676.41460819682</v>
      </c>
      <c r="BN49" s="23">
        <v>561597.6522456361</v>
      </c>
      <c r="BO49" s="23">
        <v>284990.5919531011</v>
      </c>
      <c r="BP49" s="23">
        <v>1107138.4150627451</v>
      </c>
      <c r="BQ49" s="23">
        <v>489865.99999999994</v>
      </c>
      <c r="BR49" s="23">
        <v>334631</v>
      </c>
      <c r="BS49" s="23">
        <v>0</v>
      </c>
      <c r="BT49" s="64">
        <v>58097694</v>
      </c>
      <c r="BU49" s="23">
        <v>57965.999999999978</v>
      </c>
      <c r="BV49" s="23">
        <v>0</v>
      </c>
      <c r="BW49" s="23">
        <v>0</v>
      </c>
      <c r="BX49" s="23">
        <v>0</v>
      </c>
      <c r="BY49" s="23">
        <v>307026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34157</v>
      </c>
      <c r="CG49" s="23">
        <v>0</v>
      </c>
      <c r="CH49" s="23">
        <v>0</v>
      </c>
      <c r="CI49" s="23">
        <v>25484</v>
      </c>
      <c r="CJ49" s="34">
        <f t="shared" si="1"/>
        <v>58522327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66905359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34058.999999999985</v>
      </c>
      <c r="CG50" s="23">
        <v>0</v>
      </c>
      <c r="CH50" s="23">
        <v>0</v>
      </c>
      <c r="CI50" s="23">
        <v>0</v>
      </c>
      <c r="CJ50" s="34">
        <f t="shared" si="1"/>
        <v>66939418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108362862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108362862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102144.68620182021</v>
      </c>
      <c r="D52" s="23">
        <v>44626.888652051159</v>
      </c>
      <c r="E52" s="23">
        <v>6507.0879959470321</v>
      </c>
      <c r="F52" s="23">
        <v>248222.93815626376</v>
      </c>
      <c r="G52" s="23">
        <v>249135.47934314763</v>
      </c>
      <c r="H52" s="23">
        <v>20428.51743506765</v>
      </c>
      <c r="I52" s="23">
        <v>18406.331606960492</v>
      </c>
      <c r="J52" s="23">
        <v>8002.2813542000176</v>
      </c>
      <c r="K52" s="23">
        <v>37334.228155891957</v>
      </c>
      <c r="L52" s="23">
        <v>52774.989817059723</v>
      </c>
      <c r="M52" s="23">
        <v>234976.8567716656</v>
      </c>
      <c r="N52" s="23">
        <v>1543264.6360344414</v>
      </c>
      <c r="O52" s="23">
        <v>50739.855286453407</v>
      </c>
      <c r="P52" s="23">
        <v>47767.913393447066</v>
      </c>
      <c r="Q52" s="23">
        <v>3026.9823983069123</v>
      </c>
      <c r="R52" s="23">
        <v>63172.562448444587</v>
      </c>
      <c r="S52" s="23">
        <v>158990.22161021439</v>
      </c>
      <c r="T52" s="23">
        <v>63448.693384047932</v>
      </c>
      <c r="U52" s="23">
        <v>420447.96815457055</v>
      </c>
      <c r="V52" s="23">
        <v>62973.794640213251</v>
      </c>
      <c r="W52" s="23">
        <v>14484.064984081318</v>
      </c>
      <c r="X52" s="23">
        <v>87638.287526260814</v>
      </c>
      <c r="Y52" s="23">
        <v>178237.05236637464</v>
      </c>
      <c r="Z52" s="23">
        <v>952227.80477946531</v>
      </c>
      <c r="AA52" s="23">
        <v>120457.52117141207</v>
      </c>
      <c r="AB52" s="23">
        <v>742461.63470733748</v>
      </c>
      <c r="AC52" s="23">
        <v>620434.83793506515</v>
      </c>
      <c r="AD52" s="23">
        <v>342245.14676570171</v>
      </c>
      <c r="AE52" s="23">
        <v>5245046.6997272782</v>
      </c>
      <c r="AF52" s="23">
        <v>2212389.8370038541</v>
      </c>
      <c r="AG52" s="23">
        <v>535012.97056404594</v>
      </c>
      <c r="AH52" s="23">
        <v>606562.846000719</v>
      </c>
      <c r="AI52" s="23">
        <v>41942.942848670849</v>
      </c>
      <c r="AJ52" s="23">
        <v>1261357.5862372615</v>
      </c>
      <c r="AK52" s="23">
        <v>211801.37993023254</v>
      </c>
      <c r="AL52" s="23">
        <v>581221.36650835734</v>
      </c>
      <c r="AM52" s="23">
        <v>347878.54035918682</v>
      </c>
      <c r="AN52" s="23">
        <v>408697.23818912049</v>
      </c>
      <c r="AO52" s="23">
        <v>499642.99160850578</v>
      </c>
      <c r="AP52" s="23">
        <v>3346738.7845839192</v>
      </c>
      <c r="AQ52" s="23">
        <v>1471767.5619542419</v>
      </c>
      <c r="AR52" s="23">
        <v>44087.973725354772</v>
      </c>
      <c r="AS52" s="23">
        <v>224197.76932540385</v>
      </c>
      <c r="AT52" s="23">
        <v>285505.29531540489</v>
      </c>
      <c r="AU52" s="23">
        <v>841261.50747300137</v>
      </c>
      <c r="AV52" s="23">
        <v>53427.493861131901</v>
      </c>
      <c r="AW52" s="23">
        <v>25103.377056017573</v>
      </c>
      <c r="AX52" s="23">
        <v>2226902.8293485702</v>
      </c>
      <c r="AY52" s="23">
        <v>2680363.137342311</v>
      </c>
      <c r="AZ52" s="23">
        <v>617297.98507574573</v>
      </c>
      <c r="BA52" s="23">
        <v>2876.8348353314541</v>
      </c>
      <c r="BB52" s="23">
        <v>905146.00598622847</v>
      </c>
      <c r="BC52" s="23">
        <v>1050094.5083325508</v>
      </c>
      <c r="BD52" s="23">
        <v>1908663.8597205041</v>
      </c>
      <c r="BE52" s="23">
        <v>1365639.0850803857</v>
      </c>
      <c r="BF52" s="23">
        <v>18138.10377211183</v>
      </c>
      <c r="BG52" s="23">
        <v>3109898.869748374</v>
      </c>
      <c r="BH52" s="23">
        <v>1126199.980965032</v>
      </c>
      <c r="BI52" s="23">
        <v>54473.739287345474</v>
      </c>
      <c r="BJ52" s="23">
        <v>657842.56912578503</v>
      </c>
      <c r="BK52" s="23">
        <v>90707.75671941269</v>
      </c>
      <c r="BL52" s="23">
        <v>422760.8569773176</v>
      </c>
      <c r="BM52" s="23">
        <v>322978.49906665325</v>
      </c>
      <c r="BN52" s="23">
        <v>397869.91778280772</v>
      </c>
      <c r="BO52" s="23">
        <v>215109.65859397067</v>
      </c>
      <c r="BP52" s="23">
        <v>468637.69697041245</v>
      </c>
      <c r="BQ52" s="23">
        <v>105715.5599090639</v>
      </c>
      <c r="BR52" s="23">
        <v>253843.74822599548</v>
      </c>
      <c r="BS52" s="23">
        <v>0</v>
      </c>
      <c r="BT52" s="64">
        <v>42739384.628213525</v>
      </c>
      <c r="BU52" s="23">
        <v>620831.15648082783</v>
      </c>
      <c r="BV52" s="23">
        <v>0</v>
      </c>
      <c r="BW52" s="23">
        <v>0</v>
      </c>
      <c r="BX52" s="23">
        <v>0</v>
      </c>
      <c r="BY52" s="23">
        <v>0</v>
      </c>
      <c r="BZ52" s="23">
        <v>2024335.3963181099</v>
      </c>
      <c r="CA52" s="23">
        <v>781881.22471812787</v>
      </c>
      <c r="CB52" s="23">
        <v>0</v>
      </c>
      <c r="CC52" s="23">
        <v>0</v>
      </c>
      <c r="CD52" s="23">
        <v>13324</v>
      </c>
      <c r="CE52" s="23">
        <v>0</v>
      </c>
      <c r="CF52" s="23">
        <v>1168592.9999999995</v>
      </c>
      <c r="CG52" s="23">
        <v>0</v>
      </c>
      <c r="CH52" s="23">
        <v>0</v>
      </c>
      <c r="CI52" s="23">
        <v>7947640</v>
      </c>
      <c r="CJ52" s="34">
        <f t="shared" si="1"/>
        <v>55295989.40573059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18843.17568730584</v>
      </c>
      <c r="D53" s="23">
        <v>7453.7707720309782</v>
      </c>
      <c r="E53" s="23">
        <v>1102.2808752777635</v>
      </c>
      <c r="F53" s="23">
        <v>306214.06048462499</v>
      </c>
      <c r="G53" s="23">
        <v>638243.42027045554</v>
      </c>
      <c r="H53" s="23">
        <v>2457.4663270724859</v>
      </c>
      <c r="I53" s="23">
        <v>7747.5757476178687</v>
      </c>
      <c r="J53" s="23">
        <v>16999.437700010483</v>
      </c>
      <c r="K53" s="23">
        <v>88799.921312582897</v>
      </c>
      <c r="L53" s="23">
        <v>6825.6735236722106</v>
      </c>
      <c r="M53" s="23">
        <v>57483.615488221083</v>
      </c>
      <c r="N53" s="23">
        <v>203889.75550011653</v>
      </c>
      <c r="O53" s="23">
        <v>10570.558521058008</v>
      </c>
      <c r="P53" s="23">
        <v>43113.830313277191</v>
      </c>
      <c r="Q53" s="23">
        <v>63.99065047375705</v>
      </c>
      <c r="R53" s="23">
        <v>122692.89870239356</v>
      </c>
      <c r="S53" s="23">
        <v>28856.457270213807</v>
      </c>
      <c r="T53" s="23">
        <v>26827.716861333844</v>
      </c>
      <c r="U53" s="23">
        <v>187744.93209342888</v>
      </c>
      <c r="V53" s="23">
        <v>6490.4835648699755</v>
      </c>
      <c r="W53" s="23">
        <v>6772.4471501828375</v>
      </c>
      <c r="X53" s="23">
        <v>27625.545805140217</v>
      </c>
      <c r="Y53" s="23">
        <v>40890.689670241853</v>
      </c>
      <c r="Z53" s="23">
        <v>116431.21353777063</v>
      </c>
      <c r="AA53" s="23">
        <v>101791.20053519742</v>
      </c>
      <c r="AB53" s="23">
        <v>1295858.2477055173</v>
      </c>
      <c r="AC53" s="23">
        <v>17004947.607876871</v>
      </c>
      <c r="AD53" s="23">
        <v>42775.859513623407</v>
      </c>
      <c r="AE53" s="23">
        <v>1325851.1102948124</v>
      </c>
      <c r="AF53" s="23">
        <v>446247.22014919866</v>
      </c>
      <c r="AG53" s="23">
        <v>183618.52712619075</v>
      </c>
      <c r="AH53" s="23">
        <v>79741.670572013216</v>
      </c>
      <c r="AI53" s="23">
        <v>372.95019603062872</v>
      </c>
      <c r="AJ53" s="23">
        <v>512318.44840244058</v>
      </c>
      <c r="AK53" s="23">
        <v>417241.76770534919</v>
      </c>
      <c r="AL53" s="23">
        <v>376876.09397947928</v>
      </c>
      <c r="AM53" s="23">
        <v>35003.238780336149</v>
      </c>
      <c r="AN53" s="23">
        <v>177782.53075173672</v>
      </c>
      <c r="AO53" s="23">
        <v>887986.54968314536</v>
      </c>
      <c r="AP53" s="23">
        <v>595250.21124210139</v>
      </c>
      <c r="AQ53" s="23">
        <v>82182.314177494525</v>
      </c>
      <c r="AR53" s="23">
        <v>1720.7108581265911</v>
      </c>
      <c r="AS53" s="23">
        <v>1547.2077358337692</v>
      </c>
      <c r="AT53" s="23">
        <v>113243.72371606268</v>
      </c>
      <c r="AU53" s="23">
        <v>40404.661338110927</v>
      </c>
      <c r="AV53" s="23">
        <v>627.52455541808183</v>
      </c>
      <c r="AW53" s="23">
        <v>498.91006360126261</v>
      </c>
      <c r="AX53" s="23">
        <v>317517.39498798724</v>
      </c>
      <c r="AY53" s="23">
        <v>2500365.7401772775</v>
      </c>
      <c r="AZ53" s="23">
        <v>58341.537984238574</v>
      </c>
      <c r="BA53" s="23">
        <v>1.7395158201280752</v>
      </c>
      <c r="BB53" s="23">
        <v>3940.6821862335455</v>
      </c>
      <c r="BC53" s="23">
        <v>383953.42398399633</v>
      </c>
      <c r="BD53" s="23">
        <v>263125.42239528726</v>
      </c>
      <c r="BE53" s="23">
        <v>117106.63177597363</v>
      </c>
      <c r="BF53" s="23">
        <v>102.38326770981773</v>
      </c>
      <c r="BG53" s="23">
        <v>316756.24647991656</v>
      </c>
      <c r="BH53" s="23">
        <v>597606.20108601474</v>
      </c>
      <c r="BI53" s="23">
        <v>590.90674130484058</v>
      </c>
      <c r="BJ53" s="23">
        <v>361676.29913481604</v>
      </c>
      <c r="BK53" s="23">
        <v>25854.178650224094</v>
      </c>
      <c r="BL53" s="23">
        <v>71677.410842759142</v>
      </c>
      <c r="BM53" s="23">
        <v>147251.36643753303</v>
      </c>
      <c r="BN53" s="23">
        <v>66453.165166551495</v>
      </c>
      <c r="BO53" s="23">
        <v>81717.224560375282</v>
      </c>
      <c r="BP53" s="23">
        <v>85858.080628937169</v>
      </c>
      <c r="BQ53" s="23">
        <v>3952.7135296173792</v>
      </c>
      <c r="BR53" s="23">
        <v>8869.1678866587936</v>
      </c>
      <c r="BS53" s="23">
        <v>0</v>
      </c>
      <c r="BT53" s="64">
        <v>31110747.122207288</v>
      </c>
      <c r="BU53" s="23">
        <v>499042</v>
      </c>
      <c r="BV53" s="23">
        <v>0</v>
      </c>
      <c r="BW53" s="23">
        <v>0</v>
      </c>
      <c r="BX53" s="23">
        <v>0</v>
      </c>
      <c r="BY53" s="23">
        <v>693568</v>
      </c>
      <c r="BZ53" s="23">
        <v>0</v>
      </c>
      <c r="CA53" s="23">
        <v>0</v>
      </c>
      <c r="CB53" s="23">
        <v>0</v>
      </c>
      <c r="CC53" s="23">
        <v>0</v>
      </c>
      <c r="CD53" s="23">
        <v>1710009.0444289534</v>
      </c>
      <c r="CE53" s="23">
        <v>0</v>
      </c>
      <c r="CF53" s="23">
        <v>357544.99999999983</v>
      </c>
      <c r="CG53" s="23">
        <v>0</v>
      </c>
      <c r="CH53" s="23">
        <v>-47325.000000000036</v>
      </c>
      <c r="CI53" s="23">
        <v>16126392</v>
      </c>
      <c r="CJ53" s="34">
        <f t="shared" si="1"/>
        <v>50449978.166636243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3890499.0000000009</v>
      </c>
      <c r="V54" s="23">
        <v>0</v>
      </c>
      <c r="W54" s="23">
        <v>0</v>
      </c>
      <c r="X54" s="23">
        <v>0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>
        <v>0</v>
      </c>
      <c r="AU54" s="23">
        <v>0</v>
      </c>
      <c r="AV54" s="23">
        <v>0</v>
      </c>
      <c r="AW54" s="23">
        <v>0</v>
      </c>
      <c r="AX54" s="23">
        <v>0</v>
      </c>
      <c r="AY54" s="23">
        <v>0</v>
      </c>
      <c r="AZ54" s="23">
        <v>281187.36424332944</v>
      </c>
      <c r="BA54" s="23">
        <v>0</v>
      </c>
      <c r="BB54" s="23">
        <v>0</v>
      </c>
      <c r="BC54" s="23">
        <v>0</v>
      </c>
      <c r="BD54" s="23">
        <v>0</v>
      </c>
      <c r="BE54" s="23">
        <v>0</v>
      </c>
      <c r="BF54" s="23">
        <v>0</v>
      </c>
      <c r="BG54" s="23">
        <v>0</v>
      </c>
      <c r="BH54" s="23">
        <v>579797.12757641787</v>
      </c>
      <c r="BI54" s="23">
        <v>0</v>
      </c>
      <c r="BJ54" s="23">
        <v>350812.53145628661</v>
      </c>
      <c r="BK54" s="23">
        <v>0</v>
      </c>
      <c r="BL54" s="23">
        <v>311610.80702190939</v>
      </c>
      <c r="BM54" s="23">
        <v>26378.050394762478</v>
      </c>
      <c r="BN54" s="23">
        <v>0</v>
      </c>
      <c r="BO54" s="23">
        <v>0</v>
      </c>
      <c r="BP54" s="23">
        <v>72542.291550435373</v>
      </c>
      <c r="BQ54" s="23">
        <v>0</v>
      </c>
      <c r="BR54" s="23">
        <v>0</v>
      </c>
      <c r="BS54" s="23">
        <v>0</v>
      </c>
      <c r="BT54" s="64">
        <v>5512827.1722431425</v>
      </c>
      <c r="BU54" s="23">
        <v>48942.999999999985</v>
      </c>
      <c r="BV54" s="23">
        <v>0</v>
      </c>
      <c r="BW54" s="23">
        <v>0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177833</v>
      </c>
      <c r="CE54" s="23">
        <v>0</v>
      </c>
      <c r="CF54" s="23">
        <v>4868247.7586336304</v>
      </c>
      <c r="CG54" s="23">
        <v>0</v>
      </c>
      <c r="CH54" s="23">
        <v>0</v>
      </c>
      <c r="CI54" s="23">
        <v>5800451.4481182061</v>
      </c>
      <c r="CJ54" s="34">
        <f t="shared" si="1"/>
        <v>16408302.378994979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87.999999999999986</v>
      </c>
      <c r="D55" s="23">
        <v>1040.9713325074893</v>
      </c>
      <c r="E55" s="23">
        <v>17</v>
      </c>
      <c r="F55" s="23">
        <v>12</v>
      </c>
      <c r="G55" s="23">
        <v>70</v>
      </c>
      <c r="H55" s="23">
        <v>3</v>
      </c>
      <c r="I55" s="23">
        <v>4</v>
      </c>
      <c r="J55" s="23">
        <v>3</v>
      </c>
      <c r="K55" s="23">
        <v>8</v>
      </c>
      <c r="L55" s="23">
        <v>26</v>
      </c>
      <c r="M55" s="23">
        <v>37</v>
      </c>
      <c r="N55" s="23">
        <v>4679</v>
      </c>
      <c r="O55" s="23">
        <v>7</v>
      </c>
      <c r="P55" s="23">
        <v>19</v>
      </c>
      <c r="Q55" s="23">
        <v>1</v>
      </c>
      <c r="R55" s="23">
        <v>19</v>
      </c>
      <c r="S55" s="23">
        <v>45</v>
      </c>
      <c r="T55" s="23">
        <v>12</v>
      </c>
      <c r="U55" s="23">
        <v>93</v>
      </c>
      <c r="V55" s="23">
        <v>9</v>
      </c>
      <c r="W55" s="23">
        <v>17</v>
      </c>
      <c r="X55" s="23">
        <v>27.999999999999996</v>
      </c>
      <c r="Y55" s="23">
        <v>44</v>
      </c>
      <c r="Z55" s="23">
        <v>60</v>
      </c>
      <c r="AA55" s="23">
        <v>52</v>
      </c>
      <c r="AB55" s="23">
        <v>161</v>
      </c>
      <c r="AC55" s="23">
        <v>1723.1902231056665</v>
      </c>
      <c r="AD55" s="23">
        <v>193</v>
      </c>
      <c r="AE55" s="23">
        <v>220</v>
      </c>
      <c r="AF55" s="23">
        <v>838.00000000000011</v>
      </c>
      <c r="AG55" s="23">
        <v>323</v>
      </c>
      <c r="AH55" s="23">
        <v>0</v>
      </c>
      <c r="AI55" s="23">
        <v>4</v>
      </c>
      <c r="AJ55" s="23">
        <v>437.14433612487619</v>
      </c>
      <c r="AK55" s="23">
        <v>178</v>
      </c>
      <c r="AL55" s="23">
        <v>300</v>
      </c>
      <c r="AM55" s="23">
        <v>64</v>
      </c>
      <c r="AN55" s="23">
        <v>111.00015437018703</v>
      </c>
      <c r="AO55" s="23">
        <v>413</v>
      </c>
      <c r="AP55" s="23">
        <v>1157</v>
      </c>
      <c r="AQ55" s="23">
        <v>671</v>
      </c>
      <c r="AR55" s="23">
        <v>3</v>
      </c>
      <c r="AS55" s="23">
        <v>117</v>
      </c>
      <c r="AT55" s="23">
        <v>160</v>
      </c>
      <c r="AU55" s="23">
        <v>186.48126486008468</v>
      </c>
      <c r="AV55" s="23">
        <v>2</v>
      </c>
      <c r="AW55" s="23">
        <v>1</v>
      </c>
      <c r="AX55" s="23">
        <v>729</v>
      </c>
      <c r="AY55" s="23">
        <v>5554.4174207493261</v>
      </c>
      <c r="AZ55" s="23">
        <v>12793.454232253027</v>
      </c>
      <c r="BA55" s="23">
        <v>7.2691095463684956</v>
      </c>
      <c r="BB55" s="23">
        <v>157</v>
      </c>
      <c r="BC55" s="23">
        <v>460</v>
      </c>
      <c r="BD55" s="23">
        <v>454</v>
      </c>
      <c r="BE55" s="23">
        <v>1282.7126409086472</v>
      </c>
      <c r="BF55" s="23">
        <v>198.91670162682138</v>
      </c>
      <c r="BG55" s="23">
        <v>552.728259943637</v>
      </c>
      <c r="BH55" s="23">
        <v>114481.46804913931</v>
      </c>
      <c r="BI55" s="23">
        <v>1</v>
      </c>
      <c r="BJ55" s="23">
        <v>45626.478686077673</v>
      </c>
      <c r="BK55" s="23">
        <v>53</v>
      </c>
      <c r="BL55" s="23">
        <v>49324.985754317997</v>
      </c>
      <c r="BM55" s="23">
        <v>20089.33549061705</v>
      </c>
      <c r="BN55" s="23">
        <v>2554.465091622174</v>
      </c>
      <c r="BO55" s="23">
        <v>594.23127022599681</v>
      </c>
      <c r="BP55" s="23">
        <v>2177.4040170299991</v>
      </c>
      <c r="BQ55" s="23">
        <v>0</v>
      </c>
      <c r="BR55" s="23">
        <v>70</v>
      </c>
      <c r="BS55" s="23">
        <v>0</v>
      </c>
      <c r="BT55" s="64">
        <v>270818.65403502632</v>
      </c>
      <c r="BU55" s="23">
        <v>0</v>
      </c>
      <c r="BV55" s="23">
        <v>0</v>
      </c>
      <c r="BW55" s="23">
        <v>0</v>
      </c>
      <c r="BX55" s="23">
        <v>0</v>
      </c>
      <c r="BY55" s="23">
        <v>2095009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1322037.4919416623</v>
      </c>
      <c r="CG55" s="23">
        <v>0</v>
      </c>
      <c r="CH55" s="23">
        <v>0</v>
      </c>
      <c r="CI55" s="23">
        <v>124252.69148154251</v>
      </c>
      <c r="CJ55" s="34">
        <f t="shared" si="1"/>
        <v>3812117.837458231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23414.539135537394</v>
      </c>
      <c r="D56" s="23">
        <v>1140.1290740575073</v>
      </c>
      <c r="E56" s="23">
        <v>360.67340979762145</v>
      </c>
      <c r="F56" s="23">
        <v>7432.5655664230362</v>
      </c>
      <c r="G56" s="23">
        <v>1458379.0908629077</v>
      </c>
      <c r="H56" s="23">
        <v>41939.808405570147</v>
      </c>
      <c r="I56" s="23">
        <v>31481.290102787065</v>
      </c>
      <c r="J56" s="23">
        <v>5482.5985910762474</v>
      </c>
      <c r="K56" s="23">
        <v>34759.675553158435</v>
      </c>
      <c r="L56" s="23">
        <v>37935.159254889804</v>
      </c>
      <c r="M56" s="23">
        <v>134941.49034956671</v>
      </c>
      <c r="N56" s="23">
        <v>752456.30249589845</v>
      </c>
      <c r="O56" s="23">
        <v>89695.565845821955</v>
      </c>
      <c r="P56" s="23">
        <v>38141.081723692354</v>
      </c>
      <c r="Q56" s="23">
        <v>11483.119068493392</v>
      </c>
      <c r="R56" s="23">
        <v>32022.035334037573</v>
      </c>
      <c r="S56" s="23">
        <v>99754.213481546278</v>
      </c>
      <c r="T56" s="23">
        <v>52175.600155311186</v>
      </c>
      <c r="U56" s="23">
        <v>291630.07603824767</v>
      </c>
      <c r="V56" s="23">
        <v>21291.626190429786</v>
      </c>
      <c r="W56" s="23">
        <v>6277.3051111748327</v>
      </c>
      <c r="X56" s="23">
        <v>239881.30287620111</v>
      </c>
      <c r="Y56" s="23">
        <v>42521.408214265466</v>
      </c>
      <c r="Z56" s="23">
        <v>56000.615572259296</v>
      </c>
      <c r="AA56" s="23">
        <v>23371.312974383836</v>
      </c>
      <c r="AB56" s="23">
        <v>202408.52205878086</v>
      </c>
      <c r="AC56" s="23">
        <v>8237.4020952138162</v>
      </c>
      <c r="AD56" s="23">
        <v>329445.58568448183</v>
      </c>
      <c r="AE56" s="23">
        <v>4229316.29792595</v>
      </c>
      <c r="AF56" s="23">
        <v>1810108.674422154</v>
      </c>
      <c r="AG56" s="23">
        <v>154426.01792522447</v>
      </c>
      <c r="AH56" s="23">
        <v>99204.562468911972</v>
      </c>
      <c r="AI56" s="23">
        <v>6151.6266770771972</v>
      </c>
      <c r="AJ56" s="23">
        <v>310120.94494717085</v>
      </c>
      <c r="AK56" s="23">
        <v>96198.220740496094</v>
      </c>
      <c r="AL56" s="23">
        <v>394375.31717445061</v>
      </c>
      <c r="AM56" s="23">
        <v>286496.82456225075</v>
      </c>
      <c r="AN56" s="23">
        <v>225818.76633975795</v>
      </c>
      <c r="AO56" s="23">
        <v>218598.55407827863</v>
      </c>
      <c r="AP56" s="23">
        <v>324351.67865154869</v>
      </c>
      <c r="AQ56" s="23">
        <v>639294.93554931472</v>
      </c>
      <c r="AR56" s="23">
        <v>5926.4548974277313</v>
      </c>
      <c r="AS56" s="23">
        <v>88843.829650175932</v>
      </c>
      <c r="AT56" s="23">
        <v>80166.052249822489</v>
      </c>
      <c r="AU56" s="23">
        <v>23318.18199469267</v>
      </c>
      <c r="AV56" s="23">
        <v>220.87552762105261</v>
      </c>
      <c r="AW56" s="23">
        <v>208.2173787930534</v>
      </c>
      <c r="AX56" s="23">
        <v>320389.1466565805</v>
      </c>
      <c r="AY56" s="23">
        <v>499293.49798188166</v>
      </c>
      <c r="AZ56" s="23">
        <v>26610.561349889991</v>
      </c>
      <c r="BA56" s="23">
        <v>802.44528082309853</v>
      </c>
      <c r="BB56" s="23">
        <v>305931.24725532648</v>
      </c>
      <c r="BC56" s="23">
        <v>152095.20903649548</v>
      </c>
      <c r="BD56" s="23">
        <v>180310.62619714453</v>
      </c>
      <c r="BE56" s="23">
        <v>202773.92604554584</v>
      </c>
      <c r="BF56" s="23">
        <v>18014.192928506367</v>
      </c>
      <c r="BG56" s="23">
        <v>260309.21015720171</v>
      </c>
      <c r="BH56" s="23">
        <v>71680.54633165292</v>
      </c>
      <c r="BI56" s="23">
        <v>11646.900866421684</v>
      </c>
      <c r="BJ56" s="23">
        <v>36244.905882286701</v>
      </c>
      <c r="BK56" s="23">
        <v>61617.826373393465</v>
      </c>
      <c r="BL56" s="23">
        <v>32650.453616933191</v>
      </c>
      <c r="BM56" s="23">
        <v>62866.420565183907</v>
      </c>
      <c r="BN56" s="23">
        <v>263912.94194306922</v>
      </c>
      <c r="BO56" s="23">
        <v>131077.2264449083</v>
      </c>
      <c r="BP56" s="23">
        <v>113337.90568621238</v>
      </c>
      <c r="BQ56" s="23">
        <v>56626.242782739413</v>
      </c>
      <c r="BR56" s="23">
        <v>115090.29781827597</v>
      </c>
      <c r="BS56" s="23">
        <v>0</v>
      </c>
      <c r="BT56" s="64">
        <v>15990487.859587608</v>
      </c>
      <c r="BU56" s="23">
        <v>56797.999999999971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46181</v>
      </c>
      <c r="CE56" s="23">
        <v>0</v>
      </c>
      <c r="CF56" s="23">
        <v>94946.999999999985</v>
      </c>
      <c r="CG56" s="23">
        <v>0</v>
      </c>
      <c r="CH56" s="23">
        <v>0</v>
      </c>
      <c r="CI56" s="23">
        <v>2783888</v>
      </c>
      <c r="CJ56" s="34">
        <f t="shared" si="1"/>
        <v>18972301.85958761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2796770.6558882846</v>
      </c>
      <c r="D57" s="23">
        <v>17869.037450757831</v>
      </c>
      <c r="E57" s="23">
        <v>128.95683082122002</v>
      </c>
      <c r="F57" s="23">
        <v>164.80707236351435</v>
      </c>
      <c r="G57" s="23">
        <v>87731.502282067711</v>
      </c>
      <c r="H57" s="23">
        <v>3621.4651388765133</v>
      </c>
      <c r="I57" s="23">
        <v>6626.640069324556</v>
      </c>
      <c r="J57" s="23">
        <v>1658.1188398098245</v>
      </c>
      <c r="K57" s="23">
        <v>18465.706357221719</v>
      </c>
      <c r="L57" s="23">
        <v>5134.0987638840115</v>
      </c>
      <c r="M57" s="23">
        <v>44553.036694612383</v>
      </c>
      <c r="N57" s="23">
        <v>663667.99422976421</v>
      </c>
      <c r="O57" s="23">
        <v>17943.245456746208</v>
      </c>
      <c r="P57" s="23">
        <v>3892.8834010640339</v>
      </c>
      <c r="Q57" s="23">
        <v>126.26610842464599</v>
      </c>
      <c r="R57" s="23">
        <v>26256.569284821173</v>
      </c>
      <c r="S57" s="23">
        <v>51943.688226223676</v>
      </c>
      <c r="T57" s="23">
        <v>69787.293130109159</v>
      </c>
      <c r="U57" s="23">
        <v>171052.87982301525</v>
      </c>
      <c r="V57" s="23">
        <v>14072.69971379189</v>
      </c>
      <c r="W57" s="23">
        <v>7544.72613540567</v>
      </c>
      <c r="X57" s="23">
        <v>89987.987641865926</v>
      </c>
      <c r="Y57" s="23">
        <v>7724.3791174300422</v>
      </c>
      <c r="Z57" s="23">
        <v>68249.831124371456</v>
      </c>
      <c r="AA57" s="23">
        <v>31892.271641937925</v>
      </c>
      <c r="AB57" s="23">
        <v>203268.8663540917</v>
      </c>
      <c r="AC57" s="23">
        <v>82284.534674145514</v>
      </c>
      <c r="AD57" s="23">
        <v>9447.6681667819576</v>
      </c>
      <c r="AE57" s="23">
        <v>854296.28653603874</v>
      </c>
      <c r="AF57" s="23">
        <v>543726.60286758828</v>
      </c>
      <c r="AG57" s="23">
        <v>34875.453673739954</v>
      </c>
      <c r="AH57" s="23">
        <v>66693.352376593466</v>
      </c>
      <c r="AI57" s="23">
        <v>982.46020120520006</v>
      </c>
      <c r="AJ57" s="23">
        <v>34973.202704074894</v>
      </c>
      <c r="AK57" s="23">
        <v>95521.4294478636</v>
      </c>
      <c r="AL57" s="23">
        <v>123279.38847175099</v>
      </c>
      <c r="AM57" s="23">
        <v>106963.14074388379</v>
      </c>
      <c r="AN57" s="23">
        <v>418723.71488541394</v>
      </c>
      <c r="AO57" s="23">
        <v>261146.20136974042</v>
      </c>
      <c r="AP57" s="23">
        <v>761990.82495852606</v>
      </c>
      <c r="AQ57" s="23">
        <v>199793.9310281006</v>
      </c>
      <c r="AR57" s="23">
        <v>1008.1023809767031</v>
      </c>
      <c r="AS57" s="23">
        <v>47823.657073785886</v>
      </c>
      <c r="AT57" s="23">
        <v>39679.735930631963</v>
      </c>
      <c r="AU57" s="23">
        <v>4227.2808532027939</v>
      </c>
      <c r="AV57" s="23">
        <v>18.035822651805599</v>
      </c>
      <c r="AW57" s="23">
        <v>22.616472141058139</v>
      </c>
      <c r="AX57" s="23">
        <v>429446.34592801752</v>
      </c>
      <c r="AY57" s="23">
        <v>1327397.5795831722</v>
      </c>
      <c r="AZ57" s="23">
        <v>539509.42408951209</v>
      </c>
      <c r="BA57" s="23">
        <v>1799.905105182808</v>
      </c>
      <c r="BB57" s="23">
        <v>142130.06151106046</v>
      </c>
      <c r="BC57" s="23">
        <v>347740.45545391698</v>
      </c>
      <c r="BD57" s="23">
        <v>145989.03724089483</v>
      </c>
      <c r="BE57" s="23">
        <v>216432.80281494436</v>
      </c>
      <c r="BF57" s="23">
        <v>7542.5601675744783</v>
      </c>
      <c r="BG57" s="23">
        <v>541761.59501255595</v>
      </c>
      <c r="BH57" s="23">
        <v>256806.9006895088</v>
      </c>
      <c r="BI57" s="23">
        <v>3098.500810301312</v>
      </c>
      <c r="BJ57" s="23">
        <v>243033.28524441677</v>
      </c>
      <c r="BK57" s="23">
        <v>8193.47777836161</v>
      </c>
      <c r="BL57" s="23">
        <v>88202.978753457544</v>
      </c>
      <c r="BM57" s="23">
        <v>208732.67920148739</v>
      </c>
      <c r="BN57" s="23">
        <v>217277.32872110148</v>
      </c>
      <c r="BO57" s="23">
        <v>386514.20606499386</v>
      </c>
      <c r="BP57" s="23">
        <v>106255.77626764368</v>
      </c>
      <c r="BQ57" s="23">
        <v>4023.9736410547116</v>
      </c>
      <c r="BR57" s="23">
        <v>7241.4828231958036</v>
      </c>
      <c r="BS57" s="23">
        <v>0</v>
      </c>
      <c r="BT57" s="64">
        <v>13326743.584318273</v>
      </c>
      <c r="BU57" s="23">
        <v>1527045.4927590485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669</v>
      </c>
      <c r="CE57" s="23">
        <v>0</v>
      </c>
      <c r="CF57" s="23">
        <v>135304.99999999994</v>
      </c>
      <c r="CG57" s="23">
        <v>0</v>
      </c>
      <c r="CH57" s="23">
        <v>0</v>
      </c>
      <c r="CI57" s="23">
        <v>734890</v>
      </c>
      <c r="CJ57" s="34">
        <f t="shared" si="1"/>
        <v>15724653.077077322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283537.12774278782</v>
      </c>
      <c r="D58" s="23">
        <v>136639.29894117598</v>
      </c>
      <c r="E58" s="23">
        <v>5099.1823525571672</v>
      </c>
      <c r="F58" s="23">
        <v>216919.14254881715</v>
      </c>
      <c r="G58" s="23">
        <v>94496.205752828668</v>
      </c>
      <c r="H58" s="23">
        <v>13156.988748682277</v>
      </c>
      <c r="I58" s="23">
        <v>5336.893261227835</v>
      </c>
      <c r="J58" s="23">
        <v>2478.1630483153249</v>
      </c>
      <c r="K58" s="23">
        <v>23578.50655146021</v>
      </c>
      <c r="L58" s="23">
        <v>6084.6443416345628</v>
      </c>
      <c r="M58" s="23">
        <v>35241.746954467359</v>
      </c>
      <c r="N58" s="23">
        <v>248690.1480787672</v>
      </c>
      <c r="O58" s="23">
        <v>6252.3578094602162</v>
      </c>
      <c r="P58" s="23">
        <v>63360.650682790008</v>
      </c>
      <c r="Q58" s="23">
        <v>255.6731044115208</v>
      </c>
      <c r="R58" s="23">
        <v>20135.359600451084</v>
      </c>
      <c r="S58" s="23">
        <v>59398.60780312524</v>
      </c>
      <c r="T58" s="23">
        <v>28655.118241962577</v>
      </c>
      <c r="U58" s="23">
        <v>208736.88543507818</v>
      </c>
      <c r="V58" s="23">
        <v>8376.7933099704442</v>
      </c>
      <c r="W58" s="23">
        <v>6616.9909916382503</v>
      </c>
      <c r="X58" s="23">
        <v>38899.104402377685</v>
      </c>
      <c r="Y58" s="23">
        <v>56276.099447268411</v>
      </c>
      <c r="Z58" s="23">
        <v>40810.724950540294</v>
      </c>
      <c r="AA58" s="23">
        <v>58694.096598873271</v>
      </c>
      <c r="AB58" s="23">
        <v>493684.26466037484</v>
      </c>
      <c r="AC58" s="23">
        <v>3523508.1889198865</v>
      </c>
      <c r="AD58" s="23">
        <v>71965.104530470417</v>
      </c>
      <c r="AE58" s="23">
        <v>1635495.3871983301</v>
      </c>
      <c r="AF58" s="23">
        <v>882246.15455124655</v>
      </c>
      <c r="AG58" s="23">
        <v>56286.551348420588</v>
      </c>
      <c r="AH58" s="23">
        <v>110060.63894296804</v>
      </c>
      <c r="AI58" s="23">
        <v>1433308.2787825507</v>
      </c>
      <c r="AJ58" s="23">
        <v>1437708.6641729861</v>
      </c>
      <c r="AK58" s="23">
        <v>54658.777596588494</v>
      </c>
      <c r="AL58" s="23">
        <v>293339.05965163768</v>
      </c>
      <c r="AM58" s="23">
        <v>101811.61185163475</v>
      </c>
      <c r="AN58" s="23">
        <v>218018.81702560687</v>
      </c>
      <c r="AO58" s="23">
        <v>121379.2311409129</v>
      </c>
      <c r="AP58" s="23">
        <v>856957.53367654863</v>
      </c>
      <c r="AQ58" s="23">
        <v>262253.12626782176</v>
      </c>
      <c r="AR58" s="23">
        <v>2469.9757042849237</v>
      </c>
      <c r="AS58" s="23">
        <v>19279.838415265742</v>
      </c>
      <c r="AT58" s="23">
        <v>88452.098516295882</v>
      </c>
      <c r="AU58" s="23">
        <v>8439.2295297237288</v>
      </c>
      <c r="AV58" s="23">
        <v>301.01446589149009</v>
      </c>
      <c r="AW58" s="23">
        <v>388.40773723311179</v>
      </c>
      <c r="AX58" s="23">
        <v>509388.62391833251</v>
      </c>
      <c r="AY58" s="23">
        <v>756341.59731644741</v>
      </c>
      <c r="AZ58" s="23">
        <v>43610.513649339307</v>
      </c>
      <c r="BA58" s="23">
        <v>88.77313800567299</v>
      </c>
      <c r="BB58" s="23">
        <v>92553.361860632533</v>
      </c>
      <c r="BC58" s="23">
        <v>237866.07689029723</v>
      </c>
      <c r="BD58" s="23">
        <v>332983.24268319865</v>
      </c>
      <c r="BE58" s="23">
        <v>340651.19123547332</v>
      </c>
      <c r="BF58" s="23">
        <v>30276.282759445945</v>
      </c>
      <c r="BG58" s="23">
        <v>427803.10696818045</v>
      </c>
      <c r="BH58" s="23">
        <v>279156.15746440116</v>
      </c>
      <c r="BI58" s="23">
        <v>38523.363897453128</v>
      </c>
      <c r="BJ58" s="23">
        <v>482442.25512645254</v>
      </c>
      <c r="BK58" s="23">
        <v>10456.47982422194</v>
      </c>
      <c r="BL58" s="23">
        <v>338791.34976552083</v>
      </c>
      <c r="BM58" s="23">
        <v>311312.69607075356</v>
      </c>
      <c r="BN58" s="23">
        <v>200882.35808163288</v>
      </c>
      <c r="BO58" s="23">
        <v>190224.25015600838</v>
      </c>
      <c r="BP58" s="23">
        <v>139167.62793904409</v>
      </c>
      <c r="BQ58" s="23">
        <v>27066.684422846549</v>
      </c>
      <c r="BR58" s="23">
        <v>108013.6071782808</v>
      </c>
      <c r="BS58" s="23">
        <v>0</v>
      </c>
      <c r="BT58" s="64">
        <v>18237338.065733321</v>
      </c>
      <c r="BU58" s="23">
        <v>2088156.2586833434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5942.5446350420962</v>
      </c>
      <c r="CE58" s="23">
        <v>0</v>
      </c>
      <c r="CF58" s="23">
        <v>41878.845886471361</v>
      </c>
      <c r="CG58" s="23">
        <v>0</v>
      </c>
      <c r="CH58" s="23">
        <v>0</v>
      </c>
      <c r="CI58" s="23">
        <v>1274535.6864017961</v>
      </c>
      <c r="CJ58" s="34">
        <f t="shared" si="1"/>
        <v>21647851.401339974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19792.290616184448</v>
      </c>
      <c r="D59" s="23">
        <v>1905.2602048667598</v>
      </c>
      <c r="E59" s="23">
        <v>533.44965206858524</v>
      </c>
      <c r="F59" s="23">
        <v>1910.9210165400609</v>
      </c>
      <c r="G59" s="23">
        <v>90366.639274808855</v>
      </c>
      <c r="H59" s="23">
        <v>2067.3917975542768</v>
      </c>
      <c r="I59" s="23">
        <v>5252.0673220523367</v>
      </c>
      <c r="J59" s="23">
        <v>1599.4656219201486</v>
      </c>
      <c r="K59" s="23">
        <v>12057.064096658845</v>
      </c>
      <c r="L59" s="23">
        <v>28986.323744815847</v>
      </c>
      <c r="M59" s="23">
        <v>39141.556405032461</v>
      </c>
      <c r="N59" s="23">
        <v>519221.40663075843</v>
      </c>
      <c r="O59" s="23">
        <v>4603.9788756933749</v>
      </c>
      <c r="P59" s="23">
        <v>11326.748346996585</v>
      </c>
      <c r="Q59" s="23">
        <v>109.63570718816497</v>
      </c>
      <c r="R59" s="23">
        <v>14400.157364542825</v>
      </c>
      <c r="S59" s="23">
        <v>25345.412239622179</v>
      </c>
      <c r="T59" s="23">
        <v>11321.458618717297</v>
      </c>
      <c r="U59" s="23">
        <v>65886.077110619182</v>
      </c>
      <c r="V59" s="23">
        <v>5022.2621935852276</v>
      </c>
      <c r="W59" s="23">
        <v>4339.2775675187659</v>
      </c>
      <c r="X59" s="23">
        <v>31624.538433601731</v>
      </c>
      <c r="Y59" s="23">
        <v>22676.462754806369</v>
      </c>
      <c r="Z59" s="23">
        <v>80738.036844317889</v>
      </c>
      <c r="AA59" s="23">
        <v>21079.16999602049</v>
      </c>
      <c r="AB59" s="23">
        <v>183896.54187789722</v>
      </c>
      <c r="AC59" s="23">
        <v>36341.825371572115</v>
      </c>
      <c r="AD59" s="23">
        <v>42746.620556303555</v>
      </c>
      <c r="AE59" s="23">
        <v>1389058.4354150055</v>
      </c>
      <c r="AF59" s="23">
        <v>427530.44822409796</v>
      </c>
      <c r="AG59" s="23">
        <v>54941.723834579876</v>
      </c>
      <c r="AH59" s="23">
        <v>64680.806095935659</v>
      </c>
      <c r="AI59" s="23">
        <v>753.32969470825651</v>
      </c>
      <c r="AJ59" s="23">
        <v>151377.77677885257</v>
      </c>
      <c r="AK59" s="23">
        <v>56259.191334416886</v>
      </c>
      <c r="AL59" s="23">
        <v>73636.085364686762</v>
      </c>
      <c r="AM59" s="23">
        <v>44469.13269372622</v>
      </c>
      <c r="AN59" s="23">
        <v>70509.468276789674</v>
      </c>
      <c r="AO59" s="23">
        <v>117006.81653169803</v>
      </c>
      <c r="AP59" s="23">
        <v>779698.91841819976</v>
      </c>
      <c r="AQ59" s="23">
        <v>149100.95962394384</v>
      </c>
      <c r="AR59" s="23">
        <v>3594.1310768647963</v>
      </c>
      <c r="AS59" s="23">
        <v>73707.442919458888</v>
      </c>
      <c r="AT59" s="23">
        <v>90087.949808382822</v>
      </c>
      <c r="AU59" s="23">
        <v>26031.367608589633</v>
      </c>
      <c r="AV59" s="23">
        <v>347.22973946098091</v>
      </c>
      <c r="AW59" s="23">
        <v>559.53835354951786</v>
      </c>
      <c r="AX59" s="23">
        <v>389385.31220413593</v>
      </c>
      <c r="AY59" s="23">
        <v>653872.29001733649</v>
      </c>
      <c r="AZ59" s="23">
        <v>26793.43375507135</v>
      </c>
      <c r="BA59" s="23">
        <v>3484.4447298093542</v>
      </c>
      <c r="BB59" s="23">
        <v>110891.74970510758</v>
      </c>
      <c r="BC59" s="23">
        <v>218974.72234654208</v>
      </c>
      <c r="BD59" s="23">
        <v>348367.58889291267</v>
      </c>
      <c r="BE59" s="23">
        <v>302327.73223812948</v>
      </c>
      <c r="BF59" s="23">
        <v>2061.4062879578678</v>
      </c>
      <c r="BG59" s="23">
        <v>397218.4405044911</v>
      </c>
      <c r="BH59" s="23">
        <v>290152.43268220435</v>
      </c>
      <c r="BI59" s="23">
        <v>19131.965696419371</v>
      </c>
      <c r="BJ59" s="23">
        <v>139681.54618650157</v>
      </c>
      <c r="BK59" s="23">
        <v>19911.550151380659</v>
      </c>
      <c r="BL59" s="23">
        <v>1520674.6809669624</v>
      </c>
      <c r="BM59" s="23">
        <v>262339.26869324473</v>
      </c>
      <c r="BN59" s="23">
        <v>63977.117545912355</v>
      </c>
      <c r="BO59" s="23">
        <v>42262.410249608372</v>
      </c>
      <c r="BP59" s="23">
        <v>116685.15468136255</v>
      </c>
      <c r="BQ59" s="23">
        <v>21065.499216667893</v>
      </c>
      <c r="BR59" s="23">
        <v>49681.138485479096</v>
      </c>
      <c r="BS59" s="23">
        <v>0</v>
      </c>
      <c r="BT59" s="64">
        <v>9856582.6772724483</v>
      </c>
      <c r="BU59" s="23">
        <v>170148.37577531923</v>
      </c>
      <c r="BV59" s="23">
        <v>0</v>
      </c>
      <c r="BW59" s="23">
        <v>0</v>
      </c>
      <c r="BX59" s="23">
        <v>11101891</v>
      </c>
      <c r="BY59" s="23">
        <v>0</v>
      </c>
      <c r="BZ59" s="23">
        <v>0</v>
      </c>
      <c r="CA59" s="23">
        <v>0</v>
      </c>
      <c r="CB59" s="23">
        <v>0</v>
      </c>
      <c r="CC59" s="23">
        <v>0</v>
      </c>
      <c r="CD59" s="23">
        <v>47</v>
      </c>
      <c r="CE59" s="23">
        <v>0</v>
      </c>
      <c r="CF59" s="23">
        <v>9444.9999999999964</v>
      </c>
      <c r="CG59" s="23">
        <v>0</v>
      </c>
      <c r="CH59" s="23">
        <v>0</v>
      </c>
      <c r="CI59" s="23">
        <v>532576</v>
      </c>
      <c r="CJ59" s="34">
        <f t="shared" si="1"/>
        <v>21670690.053047769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1090.3510416771878</v>
      </c>
      <c r="D60" s="23">
        <v>891.73995238331418</v>
      </c>
      <c r="E60" s="23">
        <v>28.590813132372201</v>
      </c>
      <c r="F60" s="23">
        <v>213.54923408431699</v>
      </c>
      <c r="G60" s="23">
        <v>6621.6899141097683</v>
      </c>
      <c r="H60" s="23">
        <v>718.2303009316455</v>
      </c>
      <c r="I60" s="23">
        <v>1131.4126705067349</v>
      </c>
      <c r="J60" s="23">
        <v>287.18713365571256</v>
      </c>
      <c r="K60" s="23">
        <v>1294.9886946677382</v>
      </c>
      <c r="L60" s="23">
        <v>2164.4072914563985</v>
      </c>
      <c r="M60" s="23">
        <v>4546.437677482807</v>
      </c>
      <c r="N60" s="23">
        <v>70527.708078580443</v>
      </c>
      <c r="O60" s="23">
        <v>1452.3486156673962</v>
      </c>
      <c r="P60" s="23">
        <v>1814.0282232304883</v>
      </c>
      <c r="Q60" s="23">
        <v>38.310867843470859</v>
      </c>
      <c r="R60" s="23">
        <v>3035.1590833383457</v>
      </c>
      <c r="S60" s="23">
        <v>6653.9352933570863</v>
      </c>
      <c r="T60" s="23">
        <v>2765.3588770385695</v>
      </c>
      <c r="U60" s="23">
        <v>22218.224831580559</v>
      </c>
      <c r="V60" s="23">
        <v>1205.5980572926851</v>
      </c>
      <c r="W60" s="23">
        <v>662.35329180905865</v>
      </c>
      <c r="X60" s="23">
        <v>5437.4661365907123</v>
      </c>
      <c r="Y60" s="23">
        <v>5404.9457912086873</v>
      </c>
      <c r="Z60" s="23">
        <v>1167.4846219129718</v>
      </c>
      <c r="AA60" s="23">
        <v>1160.485067537373</v>
      </c>
      <c r="AB60" s="23">
        <v>5209.0889946802963</v>
      </c>
      <c r="AC60" s="23">
        <v>12166.356174146678</v>
      </c>
      <c r="AD60" s="23">
        <v>15527.366280443777</v>
      </c>
      <c r="AE60" s="23">
        <v>199871.74650262986</v>
      </c>
      <c r="AF60" s="23">
        <v>30476.113320757559</v>
      </c>
      <c r="AG60" s="23">
        <v>7403.1384120545308</v>
      </c>
      <c r="AH60" s="23">
        <v>6234.0363527100053</v>
      </c>
      <c r="AI60" s="23">
        <v>124.62020509677129</v>
      </c>
      <c r="AJ60" s="23">
        <v>8239.7209543015397</v>
      </c>
      <c r="AK60" s="23">
        <v>7146.3730070707443</v>
      </c>
      <c r="AL60" s="23">
        <v>4848.5130418252265</v>
      </c>
      <c r="AM60" s="23">
        <v>3723.4888856962853</v>
      </c>
      <c r="AN60" s="23">
        <v>140753.42737510696</v>
      </c>
      <c r="AO60" s="23">
        <v>9066.7086044051794</v>
      </c>
      <c r="AP60" s="23">
        <v>31422.418352619854</v>
      </c>
      <c r="AQ60" s="23">
        <v>4577.3249545091758</v>
      </c>
      <c r="AR60" s="23">
        <v>52.193999326739316</v>
      </c>
      <c r="AS60" s="23">
        <v>1120.1043908827498</v>
      </c>
      <c r="AT60" s="23">
        <v>2180.3113105030725</v>
      </c>
      <c r="AU60" s="23">
        <v>119.30933072069196</v>
      </c>
      <c r="AV60" s="23">
        <v>3.0099268513676289</v>
      </c>
      <c r="AW60" s="23">
        <v>3.316256994225224</v>
      </c>
      <c r="AX60" s="23">
        <v>19426.672725862049</v>
      </c>
      <c r="AY60" s="23">
        <v>27181.679555302217</v>
      </c>
      <c r="AZ60" s="23">
        <v>4649.7040554483792</v>
      </c>
      <c r="BA60" s="23">
        <v>642.33304951661967</v>
      </c>
      <c r="BB60" s="23">
        <v>35103.369574536737</v>
      </c>
      <c r="BC60" s="23">
        <v>21736.849509604617</v>
      </c>
      <c r="BD60" s="23">
        <v>12357.671942150033</v>
      </c>
      <c r="BE60" s="23">
        <v>15519.942861936786</v>
      </c>
      <c r="BF60" s="23">
        <v>117.67794506448112</v>
      </c>
      <c r="BG60" s="23">
        <v>16427.148352574128</v>
      </c>
      <c r="BH60" s="23">
        <v>26020.615171269666</v>
      </c>
      <c r="BI60" s="23">
        <v>1002.5514402467074</v>
      </c>
      <c r="BJ60" s="23">
        <v>154873.95605257986</v>
      </c>
      <c r="BK60" s="23">
        <v>1386.2670451961533</v>
      </c>
      <c r="BL60" s="23">
        <v>29632.936148375036</v>
      </c>
      <c r="BM60" s="23">
        <v>197078.57612933603</v>
      </c>
      <c r="BN60" s="23">
        <v>96974.605102409449</v>
      </c>
      <c r="BO60" s="23">
        <v>84196.297626698317</v>
      </c>
      <c r="BP60" s="23">
        <v>27693.641503862753</v>
      </c>
      <c r="BQ60" s="23">
        <v>1870.4732553751935</v>
      </c>
      <c r="BR60" s="23">
        <v>1553.3527582456973</v>
      </c>
      <c r="BS60" s="23">
        <v>0</v>
      </c>
      <c r="BT60" s="64">
        <v>1408247</v>
      </c>
      <c r="BU60" s="23">
        <v>14004715</v>
      </c>
      <c r="BV60" s="23">
        <v>0</v>
      </c>
      <c r="BW60" s="23">
        <v>0</v>
      </c>
      <c r="BX60" s="23">
        <v>0</v>
      </c>
      <c r="BY60" s="23">
        <v>243652.00000000003</v>
      </c>
      <c r="BZ60" s="23">
        <v>0</v>
      </c>
      <c r="CA60" s="23">
        <v>0</v>
      </c>
      <c r="CB60" s="23">
        <v>0</v>
      </c>
      <c r="CC60" s="23">
        <v>0</v>
      </c>
      <c r="CD60" s="23">
        <v>0</v>
      </c>
      <c r="CE60" s="23">
        <v>0</v>
      </c>
      <c r="CF60" s="23">
        <v>91543.999999999956</v>
      </c>
      <c r="CG60" s="23">
        <v>0</v>
      </c>
      <c r="CH60" s="23">
        <v>0</v>
      </c>
      <c r="CI60" s="23">
        <v>187758</v>
      </c>
      <c r="CJ60" s="34">
        <f t="shared" si="1"/>
        <v>15935916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211081.0679271376</v>
      </c>
      <c r="D61" s="23">
        <v>139156.38385964447</v>
      </c>
      <c r="E61" s="23">
        <v>4480.8470658658425</v>
      </c>
      <c r="F61" s="23">
        <v>16799.348328103977</v>
      </c>
      <c r="G61" s="23">
        <v>1154185.7705316502</v>
      </c>
      <c r="H61" s="23">
        <v>18518.484336243277</v>
      </c>
      <c r="I61" s="23">
        <v>34871.652107881637</v>
      </c>
      <c r="J61" s="23">
        <v>16913.725813071407</v>
      </c>
      <c r="K61" s="23">
        <v>60435.696080970505</v>
      </c>
      <c r="L61" s="23">
        <v>63665.731260553133</v>
      </c>
      <c r="M61" s="23">
        <v>186855.6895912858</v>
      </c>
      <c r="N61" s="23">
        <v>1496912.2137276796</v>
      </c>
      <c r="O61" s="23">
        <v>53142.832886194497</v>
      </c>
      <c r="P61" s="23">
        <v>62697.964980800069</v>
      </c>
      <c r="Q61" s="23">
        <v>10550.882217288803</v>
      </c>
      <c r="R61" s="23">
        <v>68891.423680912223</v>
      </c>
      <c r="S61" s="23">
        <v>161059.53783382702</v>
      </c>
      <c r="T61" s="23">
        <v>73005.315226623818</v>
      </c>
      <c r="U61" s="23">
        <v>355398.6327958706</v>
      </c>
      <c r="V61" s="23">
        <v>24600.0971841391</v>
      </c>
      <c r="W61" s="23">
        <v>25034.468248039833</v>
      </c>
      <c r="X61" s="23">
        <v>110243.28584374874</v>
      </c>
      <c r="Y61" s="23">
        <v>110032.92313780045</v>
      </c>
      <c r="Z61" s="23">
        <v>166810.73410524116</v>
      </c>
      <c r="AA61" s="23">
        <v>98529.020476192571</v>
      </c>
      <c r="AB61" s="23">
        <v>1099772.6005321469</v>
      </c>
      <c r="AC61" s="23">
        <v>1100352.3777913435</v>
      </c>
      <c r="AD61" s="23">
        <v>157329.85487121879</v>
      </c>
      <c r="AE61" s="23">
        <v>4417732.5109359995</v>
      </c>
      <c r="AF61" s="23">
        <v>1724479.7102837921</v>
      </c>
      <c r="AG61" s="23">
        <v>234580.91250095511</v>
      </c>
      <c r="AH61" s="23">
        <v>347301.47941255016</v>
      </c>
      <c r="AI61" s="23">
        <v>7679.2369112233455</v>
      </c>
      <c r="AJ61" s="23">
        <v>452910.95489739545</v>
      </c>
      <c r="AK61" s="23">
        <v>301059.48731980834</v>
      </c>
      <c r="AL61" s="23">
        <v>724639.13923382084</v>
      </c>
      <c r="AM61" s="23">
        <v>209007.29181199978</v>
      </c>
      <c r="AN61" s="23">
        <v>558958.49680881714</v>
      </c>
      <c r="AO61" s="23">
        <v>653352.78235135716</v>
      </c>
      <c r="AP61" s="23">
        <v>1776835.8645599936</v>
      </c>
      <c r="AQ61" s="23">
        <v>1128972.8989257789</v>
      </c>
      <c r="AR61" s="23">
        <v>10367.289082470859</v>
      </c>
      <c r="AS61" s="23">
        <v>312519.36683633685</v>
      </c>
      <c r="AT61" s="23">
        <v>289077.32095840597</v>
      </c>
      <c r="AU61" s="23">
        <v>1261175.5482812962</v>
      </c>
      <c r="AV61" s="23">
        <v>4086.9490508054905</v>
      </c>
      <c r="AW61" s="23">
        <v>6632.5281340937718</v>
      </c>
      <c r="AX61" s="23">
        <v>945708.0944222596</v>
      </c>
      <c r="AY61" s="23">
        <v>1374445.3577404609</v>
      </c>
      <c r="AZ61" s="23">
        <v>1034965.2134834687</v>
      </c>
      <c r="BA61" s="23">
        <v>13044.625201309043</v>
      </c>
      <c r="BB61" s="23">
        <v>309795.87333890994</v>
      </c>
      <c r="BC61" s="23">
        <v>612206.52774283988</v>
      </c>
      <c r="BD61" s="23">
        <v>891613.16199353186</v>
      </c>
      <c r="BE61" s="23">
        <v>747499.94018264604</v>
      </c>
      <c r="BF61" s="23">
        <v>19039.862213343698</v>
      </c>
      <c r="BG61" s="23">
        <v>1180089.2411953046</v>
      </c>
      <c r="BH61" s="23">
        <v>1692109.3048932906</v>
      </c>
      <c r="BI61" s="23">
        <v>63408.365349943269</v>
      </c>
      <c r="BJ61" s="23">
        <v>2087739.4156836004</v>
      </c>
      <c r="BK61" s="23">
        <v>73292.747470298666</v>
      </c>
      <c r="BL61" s="23">
        <v>1543852.8982795354</v>
      </c>
      <c r="BM61" s="23">
        <v>1725275.0135606623</v>
      </c>
      <c r="BN61" s="23">
        <v>464739.51084214443</v>
      </c>
      <c r="BO61" s="23">
        <v>405444.35741893784</v>
      </c>
      <c r="BP61" s="23">
        <v>495158.04967985657</v>
      </c>
      <c r="BQ61" s="23">
        <v>51952.960319167949</v>
      </c>
      <c r="BR61" s="23">
        <v>149452.91674823561</v>
      </c>
      <c r="BS61" s="23">
        <v>0</v>
      </c>
      <c r="BT61" s="64">
        <v>37383531.768498115</v>
      </c>
      <c r="BU61" s="23">
        <v>1746128.2967779848</v>
      </c>
      <c r="BV61" s="23">
        <v>0</v>
      </c>
      <c r="BW61" s="23">
        <v>0</v>
      </c>
      <c r="BX61" s="23">
        <v>1060988</v>
      </c>
      <c r="BY61" s="23">
        <v>65661</v>
      </c>
      <c r="BZ61" s="23">
        <v>0</v>
      </c>
      <c r="CA61" s="23">
        <v>0</v>
      </c>
      <c r="CB61" s="23">
        <v>0</v>
      </c>
      <c r="CC61" s="23">
        <v>0</v>
      </c>
      <c r="CD61" s="23">
        <v>6509.0000000000009</v>
      </c>
      <c r="CE61" s="23">
        <v>0</v>
      </c>
      <c r="CF61" s="23">
        <v>233081</v>
      </c>
      <c r="CG61" s="23">
        <v>0</v>
      </c>
      <c r="CH61" s="23">
        <v>0</v>
      </c>
      <c r="CI61" s="23">
        <v>2004064</v>
      </c>
      <c r="CJ61" s="34">
        <f t="shared" si="1"/>
        <v>42499963.065276101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45983</v>
      </c>
      <c r="D62" s="23">
        <v>39097.907144945297</v>
      </c>
      <c r="E62" s="23">
        <v>14874</v>
      </c>
      <c r="F62" s="23">
        <v>3510</v>
      </c>
      <c r="G62" s="23">
        <v>58795</v>
      </c>
      <c r="H62" s="23">
        <v>2038</v>
      </c>
      <c r="I62" s="23">
        <v>2645</v>
      </c>
      <c r="J62" s="23">
        <v>1846</v>
      </c>
      <c r="K62" s="23">
        <v>9573.0000000000036</v>
      </c>
      <c r="L62" s="23">
        <v>10639</v>
      </c>
      <c r="M62" s="23">
        <v>22131</v>
      </c>
      <c r="N62" s="23">
        <v>261138</v>
      </c>
      <c r="O62" s="23">
        <v>4036.9999999999995</v>
      </c>
      <c r="P62" s="23">
        <v>9267</v>
      </c>
      <c r="Q62" s="23">
        <v>206</v>
      </c>
      <c r="R62" s="23">
        <v>11957.000000000002</v>
      </c>
      <c r="S62" s="23">
        <v>24672</v>
      </c>
      <c r="T62" s="23">
        <v>9262.0000000000018</v>
      </c>
      <c r="U62" s="23">
        <v>52087</v>
      </c>
      <c r="V62" s="23">
        <v>4198</v>
      </c>
      <c r="W62" s="23">
        <v>7361</v>
      </c>
      <c r="X62" s="23">
        <v>14376</v>
      </c>
      <c r="Y62" s="23">
        <v>22239</v>
      </c>
      <c r="Z62" s="23">
        <v>76585</v>
      </c>
      <c r="AA62" s="23">
        <v>53220.000000000007</v>
      </c>
      <c r="AB62" s="23">
        <v>207540</v>
      </c>
      <c r="AC62" s="23">
        <v>148355.97861102657</v>
      </c>
      <c r="AD62" s="23">
        <v>52809</v>
      </c>
      <c r="AE62" s="23">
        <v>617114</v>
      </c>
      <c r="AF62" s="23">
        <v>458701</v>
      </c>
      <c r="AG62" s="23">
        <v>269875</v>
      </c>
      <c r="AH62" s="23">
        <v>87046</v>
      </c>
      <c r="AI62" s="23">
        <v>91773.000000000029</v>
      </c>
      <c r="AJ62" s="23">
        <v>198843.36647848642</v>
      </c>
      <c r="AK62" s="23">
        <v>136566</v>
      </c>
      <c r="AL62" s="23">
        <v>181875</v>
      </c>
      <c r="AM62" s="23">
        <v>32155.999999999996</v>
      </c>
      <c r="AN62" s="23">
        <v>55198.510552383399</v>
      </c>
      <c r="AO62" s="23">
        <v>237650</v>
      </c>
      <c r="AP62" s="23">
        <v>491523</v>
      </c>
      <c r="AQ62" s="23">
        <v>665840</v>
      </c>
      <c r="AR62" s="23">
        <v>33105</v>
      </c>
      <c r="AS62" s="23">
        <v>61686</v>
      </c>
      <c r="AT62" s="23">
        <v>78614</v>
      </c>
      <c r="AU62" s="23">
        <v>7310.7635441982493</v>
      </c>
      <c r="AV62" s="23">
        <v>394</v>
      </c>
      <c r="AW62" s="23">
        <v>676.00000000000011</v>
      </c>
      <c r="AX62" s="23">
        <v>266946</v>
      </c>
      <c r="AY62" s="23">
        <v>373653.24533604289</v>
      </c>
      <c r="AZ62" s="23">
        <v>111648.37564271456</v>
      </c>
      <c r="BA62" s="23">
        <v>161.67709306027524</v>
      </c>
      <c r="BB62" s="23">
        <v>77955</v>
      </c>
      <c r="BC62" s="23">
        <v>149385</v>
      </c>
      <c r="BD62" s="23">
        <v>889688</v>
      </c>
      <c r="BE62" s="23">
        <v>211448.96348888928</v>
      </c>
      <c r="BF62" s="23">
        <v>6221.929917361359</v>
      </c>
      <c r="BG62" s="23">
        <v>259676.99825506416</v>
      </c>
      <c r="BH62" s="23">
        <v>1575094.98446048</v>
      </c>
      <c r="BI62" s="23">
        <v>636</v>
      </c>
      <c r="BJ62" s="23">
        <v>1004560.0485113872</v>
      </c>
      <c r="BK62" s="23">
        <v>34804</v>
      </c>
      <c r="BL62" s="23">
        <v>190122.66913229285</v>
      </c>
      <c r="BM62" s="23">
        <v>390817.28778858564</v>
      </c>
      <c r="BN62" s="23">
        <v>66050.004915789104</v>
      </c>
      <c r="BO62" s="23">
        <v>75867.896595390223</v>
      </c>
      <c r="BP62" s="23">
        <v>125249.59411960718</v>
      </c>
      <c r="BQ62" s="23">
        <v>12435.999999999998</v>
      </c>
      <c r="BR62" s="23">
        <v>54174.000000000007</v>
      </c>
      <c r="BS62" s="23">
        <v>0</v>
      </c>
      <c r="BT62" s="64">
        <v>10752986.201587703</v>
      </c>
      <c r="BU62" s="23">
        <v>1200856</v>
      </c>
      <c r="BV62" s="23">
        <v>0</v>
      </c>
      <c r="BW62" s="23">
        <v>0</v>
      </c>
      <c r="BX62" s="23">
        <v>9409312</v>
      </c>
      <c r="BY62" s="23">
        <v>115439733</v>
      </c>
      <c r="BZ62" s="23">
        <v>242147</v>
      </c>
      <c r="CA62" s="23">
        <v>243777.00000000003</v>
      </c>
      <c r="CB62" s="23">
        <v>0</v>
      </c>
      <c r="CC62" s="23">
        <v>0</v>
      </c>
      <c r="CD62" s="23">
        <v>0</v>
      </c>
      <c r="CE62" s="23">
        <v>0</v>
      </c>
      <c r="CF62" s="23">
        <v>1144759.2888513957</v>
      </c>
      <c r="CG62" s="23">
        <v>0</v>
      </c>
      <c r="CH62" s="23">
        <v>0</v>
      </c>
      <c r="CI62" s="23">
        <v>1064491.2188737537</v>
      </c>
      <c r="CJ62" s="34">
        <f t="shared" si="1"/>
        <v>139498061.70931286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8241.7914367648773</v>
      </c>
      <c r="D63" s="23">
        <v>54.254761103778364</v>
      </c>
      <c r="E63" s="23">
        <v>93.712769179253542</v>
      </c>
      <c r="F63" s="23">
        <v>13837.923432069143</v>
      </c>
      <c r="G63" s="23">
        <v>18533.42639305069</v>
      </c>
      <c r="H63" s="23">
        <v>1121.5938795453817</v>
      </c>
      <c r="I63" s="23">
        <v>1794.3529172322333</v>
      </c>
      <c r="J63" s="23">
        <v>590.88367093024078</v>
      </c>
      <c r="K63" s="23">
        <v>2801.5185733587373</v>
      </c>
      <c r="L63" s="23">
        <v>503.0896029623085</v>
      </c>
      <c r="M63" s="23">
        <v>23464.690952283199</v>
      </c>
      <c r="N63" s="23">
        <v>24109.829384317218</v>
      </c>
      <c r="O63" s="23">
        <v>1971.9139535718718</v>
      </c>
      <c r="P63" s="23">
        <v>4667.8823553287129</v>
      </c>
      <c r="Q63" s="23">
        <v>585.9514199208063</v>
      </c>
      <c r="R63" s="23">
        <v>2548.0008714738096</v>
      </c>
      <c r="S63" s="23">
        <v>10173.260932059387</v>
      </c>
      <c r="T63" s="23">
        <v>4764.5544751136276</v>
      </c>
      <c r="U63" s="23">
        <v>44752.286309002055</v>
      </c>
      <c r="V63" s="23">
        <v>3118.1690881644258</v>
      </c>
      <c r="W63" s="23">
        <v>130.21142664906807</v>
      </c>
      <c r="X63" s="23">
        <v>3277.9740208701</v>
      </c>
      <c r="Y63" s="23">
        <v>2812.3695255794933</v>
      </c>
      <c r="Z63" s="23">
        <v>375.83752691890106</v>
      </c>
      <c r="AA63" s="23">
        <v>832.56397039252624</v>
      </c>
      <c r="AB63" s="23">
        <v>14778.996924669227</v>
      </c>
      <c r="AC63" s="23">
        <v>12069.218220085968</v>
      </c>
      <c r="AD63" s="23">
        <v>36504.576171025859</v>
      </c>
      <c r="AE63" s="23">
        <v>105717.86813621686</v>
      </c>
      <c r="AF63" s="23">
        <v>37100.392092965536</v>
      </c>
      <c r="AG63" s="23">
        <v>128186.24438459432</v>
      </c>
      <c r="AH63" s="23">
        <v>33353.854226199168</v>
      </c>
      <c r="AI63" s="23">
        <v>18.742553835850707</v>
      </c>
      <c r="AJ63" s="23">
        <v>37270.061527690079</v>
      </c>
      <c r="AK63" s="23">
        <v>15552.373882948541</v>
      </c>
      <c r="AL63" s="23">
        <v>15983.452621173108</v>
      </c>
      <c r="AM63" s="23">
        <v>1185.7131426680291</v>
      </c>
      <c r="AN63" s="23">
        <v>2060.6944717416909</v>
      </c>
      <c r="AO63" s="23">
        <v>21484.885397096234</v>
      </c>
      <c r="AP63" s="23">
        <v>45726.899108466299</v>
      </c>
      <c r="AQ63" s="23">
        <v>19235.778936794148</v>
      </c>
      <c r="AR63" s="23">
        <v>3637.0418943569243</v>
      </c>
      <c r="AS63" s="23">
        <v>467.57739569438081</v>
      </c>
      <c r="AT63" s="23">
        <v>2701.8871029681627</v>
      </c>
      <c r="AU63" s="23">
        <v>18981.274784707333</v>
      </c>
      <c r="AV63" s="23">
        <v>3633.0960935493767</v>
      </c>
      <c r="AW63" s="23">
        <v>2736.4128600342033</v>
      </c>
      <c r="AX63" s="23">
        <v>19046.380498031867</v>
      </c>
      <c r="AY63" s="23">
        <v>24102.92423290401</v>
      </c>
      <c r="AZ63" s="23">
        <v>6633.8776076892636</v>
      </c>
      <c r="BA63" s="23">
        <v>0</v>
      </c>
      <c r="BB63" s="23">
        <v>2433.5726480549315</v>
      </c>
      <c r="BC63" s="23">
        <v>14048.037325071051</v>
      </c>
      <c r="BD63" s="23">
        <v>19092.74365752055</v>
      </c>
      <c r="BE63" s="23">
        <v>17229.339226156237</v>
      </c>
      <c r="BF63" s="23">
        <v>275.21960632643936</v>
      </c>
      <c r="BG63" s="23">
        <v>19659.952523605505</v>
      </c>
      <c r="BH63" s="23">
        <v>91926.307863636408</v>
      </c>
      <c r="BI63" s="23">
        <v>0</v>
      </c>
      <c r="BJ63" s="23">
        <v>152380.90848627381</v>
      </c>
      <c r="BK63" s="23">
        <v>7692.3386743138853</v>
      </c>
      <c r="BL63" s="23">
        <v>2086492.1174214364</v>
      </c>
      <c r="BM63" s="23">
        <v>408702.10184496432</v>
      </c>
      <c r="BN63" s="23">
        <v>4558.3863829192696</v>
      </c>
      <c r="BO63" s="23">
        <v>2796.5863223493029</v>
      </c>
      <c r="BP63" s="23">
        <v>3614.3535397135256</v>
      </c>
      <c r="BQ63" s="23">
        <v>1695.7078970435457</v>
      </c>
      <c r="BR63" s="23">
        <v>7258.3005854836583</v>
      </c>
      <c r="BS63" s="23">
        <v>0</v>
      </c>
      <c r="BT63" s="64">
        <v>3623184.2419208172</v>
      </c>
      <c r="BU63" s="23">
        <v>1445573.7580791828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19598.999999999989</v>
      </c>
      <c r="CG63" s="23">
        <v>0</v>
      </c>
      <c r="CH63" s="23">
        <v>0</v>
      </c>
      <c r="CI63" s="23">
        <v>26178</v>
      </c>
      <c r="CJ63" s="34">
        <f t="shared" si="1"/>
        <v>5114535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11753.422284144652</v>
      </c>
      <c r="D64" s="23">
        <v>62600.270851463523</v>
      </c>
      <c r="E64" s="23">
        <v>1122.3735791764962</v>
      </c>
      <c r="F64" s="23">
        <v>2830.3386739417815</v>
      </c>
      <c r="G64" s="23">
        <v>9212.6293561255043</v>
      </c>
      <c r="H64" s="23">
        <v>439.72707254165255</v>
      </c>
      <c r="I64" s="23">
        <v>770.23037500137571</v>
      </c>
      <c r="J64" s="23">
        <v>392.1092379777516</v>
      </c>
      <c r="K64" s="23">
        <v>1621.1114258488385</v>
      </c>
      <c r="L64" s="23">
        <v>846.60539597481784</v>
      </c>
      <c r="M64" s="23">
        <v>8477.3579995082455</v>
      </c>
      <c r="N64" s="23">
        <v>228441.77429576346</v>
      </c>
      <c r="O64" s="23">
        <v>1164.0363238157749</v>
      </c>
      <c r="P64" s="23">
        <v>3355.72174615419</v>
      </c>
      <c r="Q64" s="23">
        <v>61.614583736910355</v>
      </c>
      <c r="R64" s="23">
        <v>3629.350437461153</v>
      </c>
      <c r="S64" s="23">
        <v>7139.7276669587754</v>
      </c>
      <c r="T64" s="23">
        <v>2667.6115600939429</v>
      </c>
      <c r="U64" s="23">
        <v>14863.709936203048</v>
      </c>
      <c r="V64" s="23">
        <v>1105.8412464578817</v>
      </c>
      <c r="W64" s="23">
        <v>1683.4762741940808</v>
      </c>
      <c r="X64" s="23">
        <v>4230.625536660069</v>
      </c>
      <c r="Y64" s="23">
        <v>5550.9915467041055</v>
      </c>
      <c r="Z64" s="23">
        <v>7373.1132277935149</v>
      </c>
      <c r="AA64" s="23">
        <v>7324.6812027758351</v>
      </c>
      <c r="AB64" s="23">
        <v>17106.084100751516</v>
      </c>
      <c r="AC64" s="23">
        <v>136551.48066355864</v>
      </c>
      <c r="AD64" s="23">
        <v>6906.1375170369174</v>
      </c>
      <c r="AE64" s="23">
        <v>170129.05984271388</v>
      </c>
      <c r="AF64" s="23">
        <v>116660.24081174795</v>
      </c>
      <c r="AG64" s="23">
        <v>94295.67730657736</v>
      </c>
      <c r="AH64" s="23">
        <v>8755.5873141165084</v>
      </c>
      <c r="AI64" s="23">
        <v>366.63388669049874</v>
      </c>
      <c r="AJ64" s="23">
        <v>56839.693146644226</v>
      </c>
      <c r="AK64" s="23">
        <v>61391.002052344593</v>
      </c>
      <c r="AL64" s="23">
        <v>59433.095354425932</v>
      </c>
      <c r="AM64" s="23">
        <v>6498.5325644252125</v>
      </c>
      <c r="AN64" s="23">
        <v>14706.296609989722</v>
      </c>
      <c r="AO64" s="23">
        <v>61848.341649193193</v>
      </c>
      <c r="AP64" s="23">
        <v>117685.98395767232</v>
      </c>
      <c r="AQ64" s="23">
        <v>294127.06493588723</v>
      </c>
      <c r="AR64" s="23">
        <v>14145.246505217769</v>
      </c>
      <c r="AS64" s="23">
        <v>11620.429065896784</v>
      </c>
      <c r="AT64" s="23">
        <v>12744.813534077377</v>
      </c>
      <c r="AU64" s="23">
        <v>10584.585143729295</v>
      </c>
      <c r="AV64" s="23">
        <v>9.3278288066627795</v>
      </c>
      <c r="AW64" s="23">
        <v>25.632341628087843</v>
      </c>
      <c r="AX64" s="23">
        <v>131536.41732695006</v>
      </c>
      <c r="AY64" s="23">
        <v>266395.26952922263</v>
      </c>
      <c r="AZ64" s="23">
        <v>76724.19531267733</v>
      </c>
      <c r="BA64" s="23">
        <v>414.37060381762427</v>
      </c>
      <c r="BB64" s="23">
        <v>18628.504844959341</v>
      </c>
      <c r="BC64" s="23">
        <v>82224.642491040402</v>
      </c>
      <c r="BD64" s="23">
        <v>196833.09006738488</v>
      </c>
      <c r="BE64" s="23">
        <v>173211.64533331862</v>
      </c>
      <c r="BF64" s="23">
        <v>10433.02074527096</v>
      </c>
      <c r="BG64" s="23">
        <v>178901.72215775936</v>
      </c>
      <c r="BH64" s="23">
        <v>1960514.0213121995</v>
      </c>
      <c r="BI64" s="23">
        <v>4689.3096714213507</v>
      </c>
      <c r="BJ64" s="23">
        <v>3196843.4733231128</v>
      </c>
      <c r="BK64" s="23">
        <v>7150.406590206002</v>
      </c>
      <c r="BL64" s="23">
        <v>870277.97447231109</v>
      </c>
      <c r="BM64" s="23">
        <v>349944.69842689054</v>
      </c>
      <c r="BN64" s="23">
        <v>53896.081310676818</v>
      </c>
      <c r="BO64" s="23">
        <v>52406.466770818472</v>
      </c>
      <c r="BP64" s="23">
        <v>72463.007131955397</v>
      </c>
      <c r="BQ64" s="23">
        <v>2997.7251279851071</v>
      </c>
      <c r="BR64" s="23">
        <v>6494.7423140720384</v>
      </c>
      <c r="BS64" s="23">
        <v>0</v>
      </c>
      <c r="BT64" s="64">
        <v>9374070.1828336604</v>
      </c>
      <c r="BU64" s="23">
        <v>5336290.9999999991</v>
      </c>
      <c r="BV64" s="23">
        <v>10930551</v>
      </c>
      <c r="BW64" s="23">
        <v>0</v>
      </c>
      <c r="BX64" s="23">
        <v>91170819</v>
      </c>
      <c r="BY64" s="23">
        <v>9407018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13626988.36184291</v>
      </c>
      <c r="CG64" s="23">
        <v>0</v>
      </c>
      <c r="CH64" s="23">
        <v>0</v>
      </c>
      <c r="CI64" s="23">
        <v>426850.60372881382</v>
      </c>
      <c r="CJ64" s="34">
        <f t="shared" si="1"/>
        <v>140272588.14840537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819.34811004501637</v>
      </c>
      <c r="D65" s="23">
        <v>202.68433441695635</v>
      </c>
      <c r="E65" s="23">
        <v>27.157051343448398</v>
      </c>
      <c r="F65" s="23">
        <v>0</v>
      </c>
      <c r="G65" s="23">
        <v>5885.1317362570499</v>
      </c>
      <c r="H65" s="23">
        <v>419.9407451645435</v>
      </c>
      <c r="I65" s="23">
        <v>537.84209002146588</v>
      </c>
      <c r="J65" s="23">
        <v>663.69184014964139</v>
      </c>
      <c r="K65" s="23">
        <v>1964.5808362114137</v>
      </c>
      <c r="L65" s="23">
        <v>918.04080882974347</v>
      </c>
      <c r="M65" s="23">
        <v>4565.0340941230825</v>
      </c>
      <c r="N65" s="23">
        <v>112518.94975407203</v>
      </c>
      <c r="O65" s="23">
        <v>1637.3714858781568</v>
      </c>
      <c r="P65" s="23">
        <v>1691.0232214591163</v>
      </c>
      <c r="Q65" s="23">
        <v>25.832317131572868</v>
      </c>
      <c r="R65" s="23">
        <v>4741.2237443025278</v>
      </c>
      <c r="S65" s="23">
        <v>10421.021677718869</v>
      </c>
      <c r="T65" s="23">
        <v>2772.0063383495499</v>
      </c>
      <c r="U65" s="23">
        <v>23133.833541982407</v>
      </c>
      <c r="V65" s="23">
        <v>843.19332585877589</v>
      </c>
      <c r="W65" s="23">
        <v>513.99687420770624</v>
      </c>
      <c r="X65" s="23">
        <v>5681.7850347341555</v>
      </c>
      <c r="Y65" s="23">
        <v>6801.1854437689799</v>
      </c>
      <c r="Z65" s="23">
        <v>0</v>
      </c>
      <c r="AA65" s="23">
        <v>324.55988190950524</v>
      </c>
      <c r="AB65" s="23">
        <v>0</v>
      </c>
      <c r="AC65" s="23">
        <v>1684.3995503997385</v>
      </c>
      <c r="AD65" s="23">
        <v>331.8459200748207</v>
      </c>
      <c r="AE65" s="23">
        <v>9511.5916412663173</v>
      </c>
      <c r="AF65" s="23">
        <v>7921.9105870156782</v>
      </c>
      <c r="AG65" s="23">
        <v>1376.3988461386775</v>
      </c>
      <c r="AH65" s="23">
        <v>0</v>
      </c>
      <c r="AI65" s="23">
        <v>19.208646072195208</v>
      </c>
      <c r="AJ65" s="23">
        <v>2277.8804773199768</v>
      </c>
      <c r="AK65" s="23">
        <v>2399.0936577065877</v>
      </c>
      <c r="AL65" s="23">
        <v>2553.4251933900873</v>
      </c>
      <c r="AM65" s="23">
        <v>2087.1187508099001</v>
      </c>
      <c r="AN65" s="23">
        <v>6128.8828312421474</v>
      </c>
      <c r="AO65" s="23">
        <v>2475.9282419953688</v>
      </c>
      <c r="AP65" s="23">
        <v>8772.3899510397714</v>
      </c>
      <c r="AQ65" s="23">
        <v>48166.011209582452</v>
      </c>
      <c r="AR65" s="23">
        <v>22335.681179327403</v>
      </c>
      <c r="AS65" s="23">
        <v>814.71154030345201</v>
      </c>
      <c r="AT65" s="23">
        <v>237.78979103165796</v>
      </c>
      <c r="AU65" s="23">
        <v>0</v>
      </c>
      <c r="AV65" s="23">
        <v>0</v>
      </c>
      <c r="AW65" s="23">
        <v>0</v>
      </c>
      <c r="AX65" s="23">
        <v>3072.7210044452954</v>
      </c>
      <c r="AY65" s="23">
        <v>117657.59376193721</v>
      </c>
      <c r="AZ65" s="23">
        <v>5231.3754026964743</v>
      </c>
      <c r="BA65" s="23">
        <v>0</v>
      </c>
      <c r="BB65" s="23">
        <v>13746.766916632392</v>
      </c>
      <c r="BC65" s="23">
        <v>5481.0878016350125</v>
      </c>
      <c r="BD65" s="23">
        <v>1356.5278329605444</v>
      </c>
      <c r="BE65" s="23">
        <v>3029.6671425593408</v>
      </c>
      <c r="BF65" s="23">
        <v>241.10162656134676</v>
      </c>
      <c r="BG65" s="23">
        <v>3199.895488785347</v>
      </c>
      <c r="BH65" s="23">
        <v>84061.009414561864</v>
      </c>
      <c r="BI65" s="23">
        <v>6527.627829016682</v>
      </c>
      <c r="BJ65" s="23">
        <v>142355.93840814463</v>
      </c>
      <c r="BK65" s="23">
        <v>492.80112681769776</v>
      </c>
      <c r="BL65" s="23">
        <v>31099.460357989985</v>
      </c>
      <c r="BM65" s="23">
        <v>47803.696402634494</v>
      </c>
      <c r="BN65" s="23">
        <v>19468.293977722817</v>
      </c>
      <c r="BO65" s="23">
        <v>8583.6153258475078</v>
      </c>
      <c r="BP65" s="23">
        <v>27571.030784659499</v>
      </c>
      <c r="BQ65" s="23">
        <v>629.24875064087757</v>
      </c>
      <c r="BR65" s="23">
        <v>742.51352575623548</v>
      </c>
      <c r="BS65" s="23">
        <v>0</v>
      </c>
      <c r="BT65" s="64">
        <v>828555.67518465745</v>
      </c>
      <c r="BU65" s="23">
        <v>2270759.9871824486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0</v>
      </c>
      <c r="CE65" s="23">
        <v>0</v>
      </c>
      <c r="CF65" s="23">
        <v>10348.999999999995</v>
      </c>
      <c r="CG65" s="23">
        <v>0</v>
      </c>
      <c r="CH65" s="23">
        <v>0</v>
      </c>
      <c r="CI65" s="23">
        <v>388650</v>
      </c>
      <c r="CJ65" s="34">
        <f t="shared" si="1"/>
        <v>3498314.6623671059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254.82688803566325</v>
      </c>
      <c r="D66" s="23">
        <v>589.36032151651204</v>
      </c>
      <c r="E66" s="23">
        <v>44.464600724204978</v>
      </c>
      <c r="F66" s="23">
        <v>335.2474123458361</v>
      </c>
      <c r="G66" s="23">
        <v>2189.4320213493688</v>
      </c>
      <c r="H66" s="23">
        <v>77.66012255073035</v>
      </c>
      <c r="I66" s="23">
        <v>135.21972493999675</v>
      </c>
      <c r="J66" s="23">
        <v>63.277138327532626</v>
      </c>
      <c r="K66" s="23">
        <v>88.378965462953161</v>
      </c>
      <c r="L66" s="23">
        <v>81.016869456422157</v>
      </c>
      <c r="M66" s="23">
        <v>1102.11038309377</v>
      </c>
      <c r="N66" s="23">
        <v>640099.9016542926</v>
      </c>
      <c r="O66" s="23">
        <v>183.52060784213521</v>
      </c>
      <c r="P66" s="23">
        <v>450.69245519396895</v>
      </c>
      <c r="Q66" s="23">
        <v>6.5905360492703409</v>
      </c>
      <c r="R66" s="23">
        <v>510.95712834972693</v>
      </c>
      <c r="S66" s="23">
        <v>5264.7629616877084</v>
      </c>
      <c r="T66" s="23">
        <v>217.77356642283453</v>
      </c>
      <c r="U66" s="23">
        <v>1420.92449053317</v>
      </c>
      <c r="V66" s="23">
        <v>135.74844331708371</v>
      </c>
      <c r="W66" s="23">
        <v>52.343119331611639</v>
      </c>
      <c r="X66" s="23">
        <v>891.9459517104525</v>
      </c>
      <c r="Y66" s="23">
        <v>764.6810545861249</v>
      </c>
      <c r="Z66" s="23">
        <v>634.52045744138741</v>
      </c>
      <c r="AA66" s="23">
        <v>69.830787048169</v>
      </c>
      <c r="AB66" s="23">
        <v>1583.0996308724443</v>
      </c>
      <c r="AC66" s="23">
        <v>14417.58878031645</v>
      </c>
      <c r="AD66" s="23">
        <v>976.41988471755053</v>
      </c>
      <c r="AE66" s="23">
        <v>8415.453636946866</v>
      </c>
      <c r="AF66" s="23">
        <v>4985.5745282941598</v>
      </c>
      <c r="AG66" s="23">
        <v>630.68110131940102</v>
      </c>
      <c r="AH66" s="23">
        <v>661.76174963757842</v>
      </c>
      <c r="AI66" s="23">
        <v>7.4727579924329275</v>
      </c>
      <c r="AJ66" s="23">
        <v>1305.4604261367369</v>
      </c>
      <c r="AK66" s="23">
        <v>192.14609485437987</v>
      </c>
      <c r="AL66" s="23">
        <v>2160.407841602535</v>
      </c>
      <c r="AM66" s="23">
        <v>6555.8877857155676</v>
      </c>
      <c r="AN66" s="23">
        <v>374.91602850255242</v>
      </c>
      <c r="AO66" s="23">
        <v>523.93224619672799</v>
      </c>
      <c r="AP66" s="23">
        <v>392356.27966182394</v>
      </c>
      <c r="AQ66" s="23">
        <v>822.29540385264113</v>
      </c>
      <c r="AR66" s="23">
        <v>54.740795692820065</v>
      </c>
      <c r="AS66" s="23">
        <v>242.71554846750783</v>
      </c>
      <c r="AT66" s="23">
        <v>66.483261974635695</v>
      </c>
      <c r="AU66" s="23">
        <v>603.59194705354582</v>
      </c>
      <c r="AV66" s="23">
        <v>2.8802855775029426</v>
      </c>
      <c r="AW66" s="23">
        <v>6.6059057695344965</v>
      </c>
      <c r="AX66" s="23">
        <v>60457.060468387019</v>
      </c>
      <c r="AY66" s="23">
        <v>226919.91503527097</v>
      </c>
      <c r="AZ66" s="23">
        <v>3929.1767672100441</v>
      </c>
      <c r="BA66" s="23">
        <v>20.511118386054413</v>
      </c>
      <c r="BB66" s="23">
        <v>651.30419196984622</v>
      </c>
      <c r="BC66" s="23">
        <v>6408.4836209426721</v>
      </c>
      <c r="BD66" s="23">
        <v>1827.1800104994093</v>
      </c>
      <c r="BE66" s="23">
        <v>1787.3149446449956</v>
      </c>
      <c r="BF66" s="23">
        <v>56.12099657254133</v>
      </c>
      <c r="BG66" s="23">
        <v>4426.7582252765942</v>
      </c>
      <c r="BH66" s="23">
        <v>398205.70024236705</v>
      </c>
      <c r="BI66" s="23">
        <v>64.316131417389613</v>
      </c>
      <c r="BJ66" s="23">
        <v>825671.04305585253</v>
      </c>
      <c r="BK66" s="23">
        <v>160.47217533400601</v>
      </c>
      <c r="BL66" s="23">
        <v>1006262.9863073518</v>
      </c>
      <c r="BM66" s="23">
        <v>1393805.8215114933</v>
      </c>
      <c r="BN66" s="23">
        <v>1233.5611055921731</v>
      </c>
      <c r="BO66" s="23">
        <v>6811.9620150704141</v>
      </c>
      <c r="BP66" s="23">
        <v>5486.4982959384643</v>
      </c>
      <c r="BQ66" s="23">
        <v>138.24448588798276</v>
      </c>
      <c r="BR66" s="23">
        <v>480.13776527604017</v>
      </c>
      <c r="BS66" s="23">
        <v>0</v>
      </c>
      <c r="BT66" s="64">
        <v>5037416.1514356676</v>
      </c>
      <c r="BU66" s="23">
        <v>13596183.077117778</v>
      </c>
      <c r="BV66" s="23">
        <v>0</v>
      </c>
      <c r="BW66" s="23">
        <v>15197305.710196722</v>
      </c>
      <c r="BX66" s="23">
        <v>90198660</v>
      </c>
      <c r="BY66" s="23">
        <v>1636937.9999999998</v>
      </c>
      <c r="BZ66" s="23">
        <v>0</v>
      </c>
      <c r="CA66" s="23">
        <v>0</v>
      </c>
      <c r="CB66" s="23">
        <v>0</v>
      </c>
      <c r="CC66" s="23">
        <v>0</v>
      </c>
      <c r="CD66" s="23">
        <v>0</v>
      </c>
      <c r="CE66" s="23">
        <v>0</v>
      </c>
      <c r="CF66" s="23">
        <v>1673248.9999999998</v>
      </c>
      <c r="CG66" s="23">
        <v>0</v>
      </c>
      <c r="CH66" s="23">
        <v>0</v>
      </c>
      <c r="CI66" s="23">
        <v>92050</v>
      </c>
      <c r="CJ66" s="34">
        <f t="shared" si="1"/>
        <v>127431801.93875016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0</v>
      </c>
      <c r="D67" s="23">
        <v>46.215003060851323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1170.1981985017483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6.9159775707259907</v>
      </c>
      <c r="AK67" s="23">
        <v>0</v>
      </c>
      <c r="AL67" s="23">
        <v>0</v>
      </c>
      <c r="AM67" s="23">
        <v>0</v>
      </c>
      <c r="AN67" s="23">
        <v>7.396767455321915E-3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22.005383179582701</v>
      </c>
      <c r="AV67" s="23">
        <v>0</v>
      </c>
      <c r="AW67" s="23">
        <v>0</v>
      </c>
      <c r="AX67" s="23">
        <v>0</v>
      </c>
      <c r="AY67" s="23">
        <v>19.275975988568913</v>
      </c>
      <c r="AZ67" s="23">
        <v>1.6862908977718083</v>
      </c>
      <c r="BA67" s="23">
        <v>1.6346856076261433</v>
      </c>
      <c r="BB67" s="23">
        <v>0</v>
      </c>
      <c r="BC67" s="23">
        <v>0</v>
      </c>
      <c r="BD67" s="23">
        <v>0</v>
      </c>
      <c r="BE67" s="23">
        <v>92.65190914536231</v>
      </c>
      <c r="BF67" s="23">
        <v>0</v>
      </c>
      <c r="BG67" s="23">
        <v>297.68290623943051</v>
      </c>
      <c r="BH67" s="23">
        <v>20499.720518779981</v>
      </c>
      <c r="BI67" s="23">
        <v>0</v>
      </c>
      <c r="BJ67" s="23">
        <v>11705.459957180714</v>
      </c>
      <c r="BK67" s="23">
        <v>0</v>
      </c>
      <c r="BL67" s="23">
        <v>464.82113913953646</v>
      </c>
      <c r="BM67" s="23">
        <v>5346.3041716644711</v>
      </c>
      <c r="BN67" s="23">
        <v>45.983485536543057</v>
      </c>
      <c r="BO67" s="23">
        <v>532.72258889973966</v>
      </c>
      <c r="BP67" s="23">
        <v>164.23782457796781</v>
      </c>
      <c r="BQ67" s="23">
        <v>0</v>
      </c>
      <c r="BR67" s="23">
        <v>0</v>
      </c>
      <c r="BS67" s="23">
        <v>0</v>
      </c>
      <c r="BT67" s="64">
        <v>40417.523412738083</v>
      </c>
      <c r="BU67" s="23">
        <v>16928714</v>
      </c>
      <c r="BV67" s="23">
        <v>4470738</v>
      </c>
      <c r="BW67" s="23">
        <v>0</v>
      </c>
      <c r="BX67" s="23">
        <v>106663620</v>
      </c>
      <c r="BY67" s="23">
        <v>494033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146062.80361226376</v>
      </c>
      <c r="CG67" s="23">
        <v>0</v>
      </c>
      <c r="CH67" s="23">
        <v>0</v>
      </c>
      <c r="CI67" s="23">
        <v>312642.68048206001</v>
      </c>
      <c r="CJ67" s="34">
        <f t="shared" si="1"/>
        <v>129056228.00750706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91.11298863140965</v>
      </c>
      <c r="D68" s="23">
        <v>125.4732742294359</v>
      </c>
      <c r="E68" s="23">
        <v>15.898254267884296</v>
      </c>
      <c r="F68" s="23">
        <v>119.86723184996401</v>
      </c>
      <c r="G68" s="23">
        <v>782.82828161575742</v>
      </c>
      <c r="H68" s="23">
        <v>27.7672655253252</v>
      </c>
      <c r="I68" s="23">
        <v>48.347618872448152</v>
      </c>
      <c r="J68" s="23">
        <v>22.624650128198976</v>
      </c>
      <c r="K68" s="23">
        <v>31.599772447697305</v>
      </c>
      <c r="L68" s="23">
        <v>28.967465570989187</v>
      </c>
      <c r="M68" s="23">
        <v>394.05798806964128</v>
      </c>
      <c r="N68" s="23">
        <v>869.52295139774469</v>
      </c>
      <c r="O68" s="23">
        <v>65.617530335377012</v>
      </c>
      <c r="P68" s="23">
        <v>161.14444147904544</v>
      </c>
      <c r="Q68" s="23">
        <v>2.356436719691942</v>
      </c>
      <c r="R68" s="23">
        <v>182.69198900216136</v>
      </c>
      <c r="S68" s="23">
        <v>179.40462788807619</v>
      </c>
      <c r="T68" s="23">
        <v>77.864626588887887</v>
      </c>
      <c r="U68" s="23">
        <v>508.04951530044815</v>
      </c>
      <c r="V68" s="23">
        <v>48.536661370483131</v>
      </c>
      <c r="W68" s="23">
        <v>50.605946073648475</v>
      </c>
      <c r="X68" s="23">
        <v>211.55723973409673</v>
      </c>
      <c r="Y68" s="23">
        <v>173.29701648353881</v>
      </c>
      <c r="Z68" s="23">
        <v>226.87188024351261</v>
      </c>
      <c r="AA68" s="23">
        <v>24.967897836400109</v>
      </c>
      <c r="AB68" s="23">
        <v>566.03500431980797</v>
      </c>
      <c r="AC68" s="23">
        <v>2996.3527600172511</v>
      </c>
      <c r="AD68" s="23">
        <v>349.11753049898664</v>
      </c>
      <c r="AE68" s="23">
        <v>3008.9333879240658</v>
      </c>
      <c r="AF68" s="23">
        <v>1782.5850278952453</v>
      </c>
      <c r="AG68" s="23">
        <v>225.4991239641771</v>
      </c>
      <c r="AH68" s="23">
        <v>236.61196522947805</v>
      </c>
      <c r="AI68" s="23">
        <v>2.6718739111805556</v>
      </c>
      <c r="AJ68" s="23">
        <v>454.00777311583505</v>
      </c>
      <c r="AK68" s="23">
        <v>68.701560855645482</v>
      </c>
      <c r="AL68" s="23">
        <v>44255.450727741074</v>
      </c>
      <c r="AM68" s="23">
        <v>342486.91232468677</v>
      </c>
      <c r="AN68" s="23">
        <v>370190.67604512989</v>
      </c>
      <c r="AO68" s="23">
        <v>187.33122379405486</v>
      </c>
      <c r="AP68" s="23">
        <v>1336.2589872875114</v>
      </c>
      <c r="AQ68" s="23">
        <v>294.01054323749668</v>
      </c>
      <c r="AR68" s="23">
        <v>19.572493052366649</v>
      </c>
      <c r="AS68" s="23">
        <v>86.782596525259336</v>
      </c>
      <c r="AT68" s="23">
        <v>23.770995043608824</v>
      </c>
      <c r="AU68" s="23">
        <v>175.22065386019057</v>
      </c>
      <c r="AV68" s="23">
        <v>1.0298419805743233</v>
      </c>
      <c r="AW68" s="23">
        <v>2.3619321411464469</v>
      </c>
      <c r="AX68" s="23">
        <v>564.59080756156379</v>
      </c>
      <c r="AY68" s="23">
        <v>1113.2152541082944</v>
      </c>
      <c r="AZ68" s="23">
        <v>2749.8583759527546</v>
      </c>
      <c r="BA68" s="23">
        <v>7761.4958456851909</v>
      </c>
      <c r="BB68" s="23">
        <v>63271.847112034964</v>
      </c>
      <c r="BC68" s="23">
        <v>18068.731259468721</v>
      </c>
      <c r="BD68" s="23">
        <v>653.30559427022729</v>
      </c>
      <c r="BE68" s="23">
        <v>468.13922986336593</v>
      </c>
      <c r="BF68" s="23">
        <v>20.065981898981242</v>
      </c>
      <c r="BG68" s="23">
        <v>35752.652822862146</v>
      </c>
      <c r="BH68" s="23">
        <v>83355.860592878918</v>
      </c>
      <c r="BI68" s="23">
        <v>1181.9961406185237</v>
      </c>
      <c r="BJ68" s="23">
        <v>874289.1752953768</v>
      </c>
      <c r="BK68" s="23">
        <v>57.376596322200619</v>
      </c>
      <c r="BL68" s="23">
        <v>20232.644865044495</v>
      </c>
      <c r="BM68" s="23">
        <v>252485.9224593378</v>
      </c>
      <c r="BN68" s="23">
        <v>1095894.0306778965</v>
      </c>
      <c r="BO68" s="23">
        <v>57517.219196870952</v>
      </c>
      <c r="BP68" s="23">
        <v>16481.524244782999</v>
      </c>
      <c r="BQ68" s="23">
        <v>49.429117814694813</v>
      </c>
      <c r="BR68" s="23">
        <v>171.67256990158702</v>
      </c>
      <c r="BS68" s="23">
        <v>0</v>
      </c>
      <c r="BT68" s="64">
        <v>3305361.6819644249</v>
      </c>
      <c r="BU68" s="23">
        <v>9744892.268801637</v>
      </c>
      <c r="BV68" s="23">
        <v>1377285</v>
      </c>
      <c r="BW68" s="23">
        <v>0</v>
      </c>
      <c r="BX68" s="23">
        <v>7635671.0000000009</v>
      </c>
      <c r="BY68" s="23">
        <v>1391297</v>
      </c>
      <c r="BZ68" s="23">
        <v>0</v>
      </c>
      <c r="CA68" s="23">
        <v>0</v>
      </c>
      <c r="CB68" s="23">
        <v>0</v>
      </c>
      <c r="CC68" s="23">
        <v>0</v>
      </c>
      <c r="CD68" s="23">
        <v>1952.9999999999998</v>
      </c>
      <c r="CE68" s="23">
        <v>0</v>
      </c>
      <c r="CF68" s="23">
        <v>3421310.0537517671</v>
      </c>
      <c r="CG68" s="23">
        <v>897809.41866568616</v>
      </c>
      <c r="CH68" s="23">
        <v>-22.16737977053473</v>
      </c>
      <c r="CI68" s="23">
        <v>320054.80543382996</v>
      </c>
      <c r="CJ68" s="34">
        <f t="shared" si="1"/>
        <v>28095612.061237574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702.7318417478607</v>
      </c>
      <c r="D69" s="23">
        <v>197.97197077424656</v>
      </c>
      <c r="E69" s="23">
        <v>4699.6192848029868</v>
      </c>
      <c r="F69" s="23">
        <v>924.50617489792921</v>
      </c>
      <c r="G69" s="23">
        <v>6037.7600205566114</v>
      </c>
      <c r="H69" s="23">
        <v>214.16201944435943</v>
      </c>
      <c r="I69" s="23">
        <v>372.89317104725814</v>
      </c>
      <c r="J69" s="23">
        <v>174.4983047127192</v>
      </c>
      <c r="K69" s="23">
        <v>243.72119304325437</v>
      </c>
      <c r="L69" s="23">
        <v>223.41886417335095</v>
      </c>
      <c r="M69" s="23">
        <v>3039.2713472706037</v>
      </c>
      <c r="N69" s="23">
        <v>6706.4144668735689</v>
      </c>
      <c r="O69" s="23">
        <v>506.09170696909229</v>
      </c>
      <c r="P69" s="23">
        <v>1242.8670362917053</v>
      </c>
      <c r="Q69" s="23">
        <v>18.174610896481422</v>
      </c>
      <c r="R69" s="23">
        <v>1409.0579162476376</v>
      </c>
      <c r="S69" s="23">
        <v>1383.7033168113614</v>
      </c>
      <c r="T69" s="23">
        <v>600.550517239378</v>
      </c>
      <c r="U69" s="23">
        <v>3918.459672423854</v>
      </c>
      <c r="V69" s="23">
        <v>374.35120886171455</v>
      </c>
      <c r="W69" s="23">
        <v>144.34574363119665</v>
      </c>
      <c r="X69" s="23">
        <v>1631.6884227654973</v>
      </c>
      <c r="Y69" s="23">
        <v>1336.596827654763</v>
      </c>
      <c r="Z69" s="23">
        <v>1749.8064396645518</v>
      </c>
      <c r="AA69" s="23">
        <v>192.57119204075022</v>
      </c>
      <c r="AB69" s="23">
        <v>4365.6873411162833</v>
      </c>
      <c r="AC69" s="23">
        <v>3618.9201390812518</v>
      </c>
      <c r="AD69" s="23">
        <v>2692.6567647397123</v>
      </c>
      <c r="AE69" s="23">
        <v>116004.65457581512</v>
      </c>
      <c r="AF69" s="23">
        <v>25668.101073494308</v>
      </c>
      <c r="AG69" s="23">
        <v>1739.2187115816664</v>
      </c>
      <c r="AH69" s="23">
        <v>55667.929294965215</v>
      </c>
      <c r="AI69" s="23">
        <v>20.607499575254817</v>
      </c>
      <c r="AJ69" s="23">
        <v>4302.4543572859229</v>
      </c>
      <c r="AK69" s="23">
        <v>529.87806805842388</v>
      </c>
      <c r="AL69" s="23">
        <v>5957.720526114178</v>
      </c>
      <c r="AM69" s="23">
        <v>2426.607510035436</v>
      </c>
      <c r="AN69" s="23">
        <v>114667.17894658784</v>
      </c>
      <c r="AO69" s="23">
        <v>1444.8391814500856</v>
      </c>
      <c r="AP69" s="23">
        <v>159078.5831295957</v>
      </c>
      <c r="AQ69" s="23">
        <v>7418.257089811852</v>
      </c>
      <c r="AR69" s="23">
        <v>150.95777558047629</v>
      </c>
      <c r="AS69" s="23">
        <v>669.33260343996108</v>
      </c>
      <c r="AT69" s="23">
        <v>183.33977820387139</v>
      </c>
      <c r="AU69" s="23">
        <v>984.9045006980183</v>
      </c>
      <c r="AV69" s="23">
        <v>7.9429153031730841</v>
      </c>
      <c r="AW69" s="23">
        <v>18.216995716669111</v>
      </c>
      <c r="AX69" s="23">
        <v>114997.36321967164</v>
      </c>
      <c r="AY69" s="23">
        <v>89396.50102968351</v>
      </c>
      <c r="AZ69" s="23">
        <v>10835.424972061792</v>
      </c>
      <c r="BA69" s="23">
        <v>6.0777862638750078</v>
      </c>
      <c r="BB69" s="23">
        <v>134769.46546486541</v>
      </c>
      <c r="BC69" s="23">
        <v>1548.1903269957484</v>
      </c>
      <c r="BD69" s="23">
        <v>46243.560447216129</v>
      </c>
      <c r="BE69" s="23">
        <v>2067.4010362494296</v>
      </c>
      <c r="BF69" s="23">
        <v>154.76393243333087</v>
      </c>
      <c r="BG69" s="23">
        <v>87904.075538496167</v>
      </c>
      <c r="BH69" s="23">
        <v>53128.233870444899</v>
      </c>
      <c r="BI69" s="23">
        <v>7343.0688601912743</v>
      </c>
      <c r="BJ69" s="23">
        <v>54436.495036124623</v>
      </c>
      <c r="BK69" s="23">
        <v>442.53143061563259</v>
      </c>
      <c r="BL69" s="23">
        <v>3135.6589895130937</v>
      </c>
      <c r="BM69" s="23">
        <v>806710.45152070792</v>
      </c>
      <c r="BN69" s="23">
        <v>142797.03791865148</v>
      </c>
      <c r="BO69" s="23">
        <v>171235.28183292042</v>
      </c>
      <c r="BP69" s="23">
        <v>40098.156745214903</v>
      </c>
      <c r="BQ69" s="23">
        <v>381.2345036601954</v>
      </c>
      <c r="BR69" s="23">
        <v>1324.0678748072817</v>
      </c>
      <c r="BS69" s="23">
        <v>0</v>
      </c>
      <c r="BT69" s="64">
        <v>2314618.2643858823</v>
      </c>
      <c r="BU69" s="23">
        <v>5298979.7512630066</v>
      </c>
      <c r="BV69" s="23">
        <v>2696084</v>
      </c>
      <c r="BW69" s="23">
        <v>0</v>
      </c>
      <c r="BX69" s="23">
        <v>3080183.9999999995</v>
      </c>
      <c r="BY69" s="23">
        <v>3765.0000000000005</v>
      </c>
      <c r="BZ69" s="23">
        <v>0</v>
      </c>
      <c r="CA69" s="23">
        <v>0</v>
      </c>
      <c r="CB69" s="23">
        <v>0</v>
      </c>
      <c r="CC69" s="23">
        <v>0</v>
      </c>
      <c r="CD69" s="23">
        <v>5584.9999999999991</v>
      </c>
      <c r="CE69" s="23">
        <v>0</v>
      </c>
      <c r="CF69" s="23">
        <v>62003.999999999985</v>
      </c>
      <c r="CG69" s="23">
        <v>0</v>
      </c>
      <c r="CH69" s="23">
        <v>0</v>
      </c>
      <c r="CI69" s="23">
        <v>295004</v>
      </c>
      <c r="CJ69" s="34">
        <f t="shared" ref="CJ69:CJ73" si="2">SUM(BT69:CI69)</f>
        <v>13756224.015648888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14307.907966947289</v>
      </c>
      <c r="D70" s="23">
        <v>6239.523914681763</v>
      </c>
      <c r="E70" s="23">
        <v>1402.8526299125717</v>
      </c>
      <c r="F70" s="23">
        <v>11542.822027621027</v>
      </c>
      <c r="G70" s="23">
        <v>133008.46033115278</v>
      </c>
      <c r="H70" s="23">
        <v>6506.0262857597863</v>
      </c>
      <c r="I70" s="23">
        <v>6306.8925438018578</v>
      </c>
      <c r="J70" s="23">
        <v>2637.2836870249052</v>
      </c>
      <c r="K70" s="23">
        <v>15351.131003174645</v>
      </c>
      <c r="L70" s="23">
        <v>9054.1456107139784</v>
      </c>
      <c r="M70" s="23">
        <v>18033.987586369025</v>
      </c>
      <c r="N70" s="23">
        <v>220909.66060586527</v>
      </c>
      <c r="O70" s="23">
        <v>22661.617977839098</v>
      </c>
      <c r="P70" s="23">
        <v>24445.895934387503</v>
      </c>
      <c r="Q70" s="23">
        <v>1743.6586360495241</v>
      </c>
      <c r="R70" s="23">
        <v>24053.572741276359</v>
      </c>
      <c r="S70" s="23">
        <v>33789.330364264242</v>
      </c>
      <c r="T70" s="23">
        <v>15518.561860840764</v>
      </c>
      <c r="U70" s="23">
        <v>90633.592614612848</v>
      </c>
      <c r="V70" s="23">
        <v>6302.9296832653818</v>
      </c>
      <c r="W70" s="23">
        <v>7423.428499954025</v>
      </c>
      <c r="X70" s="23">
        <v>33625.862367134599</v>
      </c>
      <c r="Y70" s="23">
        <v>23211.464877275172</v>
      </c>
      <c r="Z70" s="23">
        <v>25460.38823172541</v>
      </c>
      <c r="AA70" s="23">
        <v>13053.662607152573</v>
      </c>
      <c r="AB70" s="23">
        <v>129398.29438242297</v>
      </c>
      <c r="AC70" s="23">
        <v>23077.718334169098</v>
      </c>
      <c r="AD70" s="23">
        <v>59919.442026654127</v>
      </c>
      <c r="AE70" s="23">
        <v>342988.55157741671</v>
      </c>
      <c r="AF70" s="23">
        <v>372412.79106075229</v>
      </c>
      <c r="AG70" s="23">
        <v>56509.400535016357</v>
      </c>
      <c r="AH70" s="23">
        <v>133384.932082118</v>
      </c>
      <c r="AI70" s="23">
        <v>3783.5410972006439</v>
      </c>
      <c r="AJ70" s="23">
        <v>152664.24859207467</v>
      </c>
      <c r="AK70" s="23">
        <v>113889.63967292337</v>
      </c>
      <c r="AL70" s="23">
        <v>142498.5206008791</v>
      </c>
      <c r="AM70" s="23">
        <v>41819.076526299126</v>
      </c>
      <c r="AN70" s="23">
        <v>33574.34518016041</v>
      </c>
      <c r="AO70" s="23">
        <v>169986.90271214623</v>
      </c>
      <c r="AP70" s="23">
        <v>454536.14067328261</v>
      </c>
      <c r="AQ70" s="23">
        <v>293735.14868468826</v>
      </c>
      <c r="AR70" s="23">
        <v>3352.5800138588575</v>
      </c>
      <c r="AS70" s="23">
        <v>82065.888134751323</v>
      </c>
      <c r="AT70" s="23">
        <v>80105.262884329728</v>
      </c>
      <c r="AU70" s="23">
        <v>27102.003208960672</v>
      </c>
      <c r="AV70" s="23">
        <v>6876.5537459203106</v>
      </c>
      <c r="AW70" s="23">
        <v>5882.8664663989057</v>
      </c>
      <c r="AX70" s="23">
        <v>310713.03393808636</v>
      </c>
      <c r="AY70" s="23">
        <v>219141.23409146277</v>
      </c>
      <c r="AZ70" s="23">
        <v>187551.29132494281</v>
      </c>
      <c r="BA70" s="23">
        <v>0</v>
      </c>
      <c r="BB70" s="23">
        <v>48416.248604397864</v>
      </c>
      <c r="BC70" s="23">
        <v>142102.23454723152</v>
      </c>
      <c r="BD70" s="23">
        <v>142164.649600681</v>
      </c>
      <c r="BE70" s="23">
        <v>192454.34052369802</v>
      </c>
      <c r="BF70" s="23">
        <v>2811.6495506298575</v>
      </c>
      <c r="BG70" s="23">
        <v>216063.08216975487</v>
      </c>
      <c r="BH70" s="23">
        <v>29766.036204606793</v>
      </c>
      <c r="BI70" s="23">
        <v>3623.0452454733577</v>
      </c>
      <c r="BJ70" s="23">
        <v>0</v>
      </c>
      <c r="BK70" s="23">
        <v>16015.900858168528</v>
      </c>
      <c r="BL70" s="23">
        <v>72574.837149890838</v>
      </c>
      <c r="BM70" s="23">
        <v>0</v>
      </c>
      <c r="BN70" s="23">
        <v>33635.76951847579</v>
      </c>
      <c r="BO70" s="23">
        <v>19072.257046925788</v>
      </c>
      <c r="BP70" s="23">
        <v>50450.186774744267</v>
      </c>
      <c r="BQ70" s="23">
        <v>20508.793991398408</v>
      </c>
      <c r="BR70" s="23">
        <v>21780.872223607264</v>
      </c>
      <c r="BS70" s="23">
        <v>0</v>
      </c>
      <c r="BT70" s="64">
        <v>5225633.9721454028</v>
      </c>
      <c r="BU70" s="23">
        <v>2966669</v>
      </c>
      <c r="BV70" s="23">
        <v>11256228</v>
      </c>
      <c r="BW70" s="23">
        <v>0</v>
      </c>
      <c r="BX70" s="23">
        <v>0</v>
      </c>
      <c r="BY70" s="23">
        <v>6070178.9999999991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591617</v>
      </c>
      <c r="CG70" s="23">
        <v>0</v>
      </c>
      <c r="CH70" s="23">
        <v>0</v>
      </c>
      <c r="CI70" s="23">
        <v>114575</v>
      </c>
      <c r="CJ70" s="34">
        <f t="shared" si="2"/>
        <v>26224901.972145401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90682.782278295781</v>
      </c>
      <c r="D71" s="23">
        <v>4695.5172008831387</v>
      </c>
      <c r="E71" s="23">
        <v>6960.5704155548483</v>
      </c>
      <c r="F71" s="23">
        <v>43023.609119917543</v>
      </c>
      <c r="G71" s="23">
        <v>128501.31183321496</v>
      </c>
      <c r="H71" s="23">
        <v>7036.3558972698256</v>
      </c>
      <c r="I71" s="23">
        <v>19910.049169157159</v>
      </c>
      <c r="J71" s="23">
        <v>5942.4138325739559</v>
      </c>
      <c r="K71" s="23">
        <v>5990.2576344578183</v>
      </c>
      <c r="L71" s="23">
        <v>16622.319803274244</v>
      </c>
      <c r="M71" s="23">
        <v>33457.940880752212</v>
      </c>
      <c r="N71" s="23">
        <v>105126.55058568323</v>
      </c>
      <c r="O71" s="23">
        <v>22443.240738232424</v>
      </c>
      <c r="P71" s="23">
        <v>32636.894015050781</v>
      </c>
      <c r="Q71" s="23">
        <v>23784.385149442209</v>
      </c>
      <c r="R71" s="23">
        <v>36353.587198059278</v>
      </c>
      <c r="S71" s="23">
        <v>16410.930032318523</v>
      </c>
      <c r="T71" s="23">
        <v>12657.074977341481</v>
      </c>
      <c r="U71" s="23">
        <v>72582.926684998296</v>
      </c>
      <c r="V71" s="23">
        <v>4530.9373459743829</v>
      </c>
      <c r="W71" s="23">
        <v>2852.1315080730892</v>
      </c>
      <c r="X71" s="23">
        <v>100194.8725969709</v>
      </c>
      <c r="Y71" s="23">
        <v>9629.5911566059185</v>
      </c>
      <c r="Z71" s="23">
        <v>35936.204841789251</v>
      </c>
      <c r="AA71" s="23">
        <v>1498.8434291701046</v>
      </c>
      <c r="AB71" s="23">
        <v>46869.047668747466</v>
      </c>
      <c r="AC71" s="23">
        <v>45665.475270710194</v>
      </c>
      <c r="AD71" s="23">
        <v>32959.217319100935</v>
      </c>
      <c r="AE71" s="23">
        <v>67452.395746672119</v>
      </c>
      <c r="AF71" s="23">
        <v>30408.474772664606</v>
      </c>
      <c r="AG71" s="23">
        <v>85115.86639258705</v>
      </c>
      <c r="AH71" s="23">
        <v>11750.572672317521</v>
      </c>
      <c r="AI71" s="23">
        <v>7027.5854706025139</v>
      </c>
      <c r="AJ71" s="23">
        <v>14915.23496143925</v>
      </c>
      <c r="AK71" s="23">
        <v>2936.6874164553783</v>
      </c>
      <c r="AL71" s="23">
        <v>42664.533018016584</v>
      </c>
      <c r="AM71" s="23">
        <v>12877.966043853461</v>
      </c>
      <c r="AN71" s="23">
        <v>6713.6594985458723</v>
      </c>
      <c r="AO71" s="23">
        <v>27818.781416405702</v>
      </c>
      <c r="AP71" s="23">
        <v>103768.93627589695</v>
      </c>
      <c r="AQ71" s="23">
        <v>15664.88155875936</v>
      </c>
      <c r="AR71" s="23">
        <v>5077.795936954788</v>
      </c>
      <c r="AS71" s="23">
        <v>5922.9614759913284</v>
      </c>
      <c r="AT71" s="23">
        <v>9709.1206922705169</v>
      </c>
      <c r="AU71" s="23">
        <v>94.731852143721895</v>
      </c>
      <c r="AV71" s="23">
        <v>14.95470188144215</v>
      </c>
      <c r="AW71" s="23">
        <v>6.3529372654246732</v>
      </c>
      <c r="AX71" s="23">
        <v>28960.639138537696</v>
      </c>
      <c r="AY71" s="23">
        <v>26040.802292343269</v>
      </c>
      <c r="AZ71" s="23">
        <v>12486.894967585371</v>
      </c>
      <c r="BA71" s="23">
        <v>786.00511573723782</v>
      </c>
      <c r="BB71" s="23">
        <v>13662.352923203494</v>
      </c>
      <c r="BC71" s="23">
        <v>3503.1108053859411</v>
      </c>
      <c r="BD71" s="23">
        <v>77430.664176992505</v>
      </c>
      <c r="BE71" s="23">
        <v>0</v>
      </c>
      <c r="BF71" s="23">
        <v>5832.6710578650273</v>
      </c>
      <c r="BG71" s="23">
        <v>48580.174640218749</v>
      </c>
      <c r="BH71" s="23">
        <v>61103.684291529687</v>
      </c>
      <c r="BI71" s="23">
        <v>97.205562229373982</v>
      </c>
      <c r="BJ71" s="23">
        <v>60458.343083011976</v>
      </c>
      <c r="BK71" s="23">
        <v>1444.4780279695233</v>
      </c>
      <c r="BL71" s="23">
        <v>43090.022351505126</v>
      </c>
      <c r="BM71" s="23">
        <v>49800.093016695537</v>
      </c>
      <c r="BN71" s="23">
        <v>16407.146122008286</v>
      </c>
      <c r="BO71" s="23">
        <v>16364.224850789336</v>
      </c>
      <c r="BP71" s="23">
        <v>29028.02984865148</v>
      </c>
      <c r="BQ71" s="23">
        <v>4081.9199798272593</v>
      </c>
      <c r="BR71" s="23">
        <v>4524.9779534953113</v>
      </c>
      <c r="BS71" s="23">
        <v>0</v>
      </c>
      <c r="BT71" s="64">
        <v>1918579.971629926</v>
      </c>
      <c r="BU71" s="23">
        <v>3056558.3424531454</v>
      </c>
      <c r="BV71" s="23">
        <v>0</v>
      </c>
      <c r="BW71" s="23">
        <v>0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0</v>
      </c>
      <c r="CD71" s="23">
        <v>21468.685916929106</v>
      </c>
      <c r="CE71" s="23">
        <v>0</v>
      </c>
      <c r="CF71" s="23">
        <v>23329.999999999993</v>
      </c>
      <c r="CG71" s="23">
        <v>0</v>
      </c>
      <c r="CH71" s="23">
        <v>0</v>
      </c>
      <c r="CI71" s="23">
        <v>210.00000000000006</v>
      </c>
      <c r="CJ71" s="34">
        <f t="shared" si="2"/>
        <v>5020147.0000000009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7875.1730219650917</v>
      </c>
      <c r="D72" s="23">
        <v>3148.0016540564707</v>
      </c>
      <c r="E72" s="23">
        <v>453.6873033779064</v>
      </c>
      <c r="F72" s="23">
        <v>2067.73708909076</v>
      </c>
      <c r="G72" s="23">
        <v>85560.201193738714</v>
      </c>
      <c r="H72" s="23">
        <v>928.65226633525242</v>
      </c>
      <c r="I72" s="23">
        <v>1692.6650389416329</v>
      </c>
      <c r="J72" s="23">
        <v>547.90135776247507</v>
      </c>
      <c r="K72" s="23">
        <v>5010.1928558187474</v>
      </c>
      <c r="L72" s="23">
        <v>2859.7610485881855</v>
      </c>
      <c r="M72" s="23">
        <v>12096.04306546774</v>
      </c>
      <c r="N72" s="23">
        <v>12511.292434882582</v>
      </c>
      <c r="O72" s="23">
        <v>3159.6195220371769</v>
      </c>
      <c r="P72" s="23">
        <v>4743.8702633500507</v>
      </c>
      <c r="Q72" s="23">
        <v>676.17694977132601</v>
      </c>
      <c r="R72" s="23">
        <v>4056.7765601163051</v>
      </c>
      <c r="S72" s="23">
        <v>6130.7395933411017</v>
      </c>
      <c r="T72" s="23">
        <v>4610.9337717115641</v>
      </c>
      <c r="U72" s="23">
        <v>19578.351995287274</v>
      </c>
      <c r="V72" s="23">
        <v>2692.8396823001535</v>
      </c>
      <c r="W72" s="23">
        <v>832.28969249353531</v>
      </c>
      <c r="X72" s="23">
        <v>6487.4431794466846</v>
      </c>
      <c r="Y72" s="23">
        <v>4969.0971913451785</v>
      </c>
      <c r="Z72" s="23">
        <v>12195.591322223578</v>
      </c>
      <c r="AA72" s="23">
        <v>6104.0661231134391</v>
      </c>
      <c r="AB72" s="23">
        <v>97182.92079940837</v>
      </c>
      <c r="AC72" s="23">
        <v>8111.9325775004809</v>
      </c>
      <c r="AD72" s="23">
        <v>7675.5256684529331</v>
      </c>
      <c r="AE72" s="23">
        <v>92398.746553785197</v>
      </c>
      <c r="AF72" s="23">
        <v>73963.807672116527</v>
      </c>
      <c r="AG72" s="23">
        <v>12355.323127137575</v>
      </c>
      <c r="AH72" s="23">
        <v>18825.589516660839</v>
      </c>
      <c r="AI72" s="23">
        <v>172.46836049164813</v>
      </c>
      <c r="AJ72" s="23">
        <v>25388.875966367516</v>
      </c>
      <c r="AK72" s="23">
        <v>7676.4686456651343</v>
      </c>
      <c r="AL72" s="23">
        <v>348291.61408565065</v>
      </c>
      <c r="AM72" s="23">
        <v>6482.7813149507729</v>
      </c>
      <c r="AN72" s="23">
        <v>9273.8109721390792</v>
      </c>
      <c r="AO72" s="23">
        <v>17205.062429978603</v>
      </c>
      <c r="AP72" s="23">
        <v>23248.477748754569</v>
      </c>
      <c r="AQ72" s="23">
        <v>31533.616114075827</v>
      </c>
      <c r="AR72" s="23">
        <v>310.08167981705884</v>
      </c>
      <c r="AS72" s="23">
        <v>2971.1724706129353</v>
      </c>
      <c r="AT72" s="23">
        <v>9927.9603869655984</v>
      </c>
      <c r="AU72" s="23">
        <v>9562.395185628342</v>
      </c>
      <c r="AV72" s="23">
        <v>42.951400156591653</v>
      </c>
      <c r="AW72" s="23">
        <v>34.182026613143499</v>
      </c>
      <c r="AX72" s="23">
        <v>32104.586605378739</v>
      </c>
      <c r="AY72" s="23">
        <v>61333.080940577034</v>
      </c>
      <c r="AZ72" s="23">
        <v>101520.86414958227</v>
      </c>
      <c r="BA72" s="23">
        <v>608.31374882431896</v>
      </c>
      <c r="BB72" s="23">
        <v>7548.1352334882404</v>
      </c>
      <c r="BC72" s="23">
        <v>34965.441801066292</v>
      </c>
      <c r="BD72" s="23">
        <v>127738.54409357469</v>
      </c>
      <c r="BE72" s="23">
        <v>29999.15373529277</v>
      </c>
      <c r="BF72" s="23">
        <v>307.53758021226656</v>
      </c>
      <c r="BG72" s="23">
        <v>143993.58047517893</v>
      </c>
      <c r="BH72" s="23">
        <v>113719.54180384516</v>
      </c>
      <c r="BI72" s="23">
        <v>8996.2445522693361</v>
      </c>
      <c r="BJ72" s="23">
        <v>40484.411441019569</v>
      </c>
      <c r="BK72" s="23">
        <v>3668.0062900477169</v>
      </c>
      <c r="BL72" s="23">
        <v>786304.00320826459</v>
      </c>
      <c r="BM72" s="23">
        <v>627734.25704085804</v>
      </c>
      <c r="BN72" s="23">
        <v>19243.6616951506</v>
      </c>
      <c r="BO72" s="23">
        <v>7394.4138116026861</v>
      </c>
      <c r="BP72" s="23">
        <v>17962.092275959294</v>
      </c>
      <c r="BQ72" s="23">
        <v>2750.6641614113087</v>
      </c>
      <c r="BR72" s="23">
        <v>16279.596476903936</v>
      </c>
      <c r="BS72" s="23">
        <v>0</v>
      </c>
      <c r="BT72" s="64">
        <v>3198281.0000000009</v>
      </c>
      <c r="BU72" s="23">
        <v>8292548</v>
      </c>
      <c r="BV72" s="23">
        <v>0</v>
      </c>
      <c r="BW72" s="23">
        <v>0</v>
      </c>
      <c r="BX72" s="23">
        <v>0</v>
      </c>
      <c r="BY72" s="23">
        <v>10248</v>
      </c>
      <c r="BZ72" s="23">
        <v>0</v>
      </c>
      <c r="CA72" s="23">
        <v>0</v>
      </c>
      <c r="CB72" s="23">
        <v>0</v>
      </c>
      <c r="CC72" s="23">
        <v>0</v>
      </c>
      <c r="CD72" s="23">
        <v>0</v>
      </c>
      <c r="CE72" s="23">
        <v>0</v>
      </c>
      <c r="CF72" s="23">
        <v>3901.9999999999986</v>
      </c>
      <c r="CG72" s="23">
        <v>0</v>
      </c>
      <c r="CH72" s="23">
        <v>0</v>
      </c>
      <c r="CI72" s="23">
        <v>7019.0000000000018</v>
      </c>
      <c r="CJ72" s="34">
        <f t="shared" si="2"/>
        <v>11511998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1210394</v>
      </c>
      <c r="BV73" s="23">
        <v>0</v>
      </c>
      <c r="BW73" s="23">
        <v>3414068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4624462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10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1070841.8034344614</v>
      </c>
      <c r="D75" s="23">
        <v>27812.399688157031</v>
      </c>
      <c r="E75" s="23">
        <v>223.94356402472906</v>
      </c>
      <c r="F75" s="23">
        <v>501.40423830624059</v>
      </c>
      <c r="G75" s="23">
        <v>2319722.4920567763</v>
      </c>
      <c r="H75" s="23">
        <v>8555.3076052969045</v>
      </c>
      <c r="I75" s="23">
        <v>2351.9549249668944</v>
      </c>
      <c r="J75" s="23">
        <v>117.85093541061931</v>
      </c>
      <c r="K75" s="23">
        <v>484.33439683616643</v>
      </c>
      <c r="L75" s="23">
        <v>104.34658707367142</v>
      </c>
      <c r="M75" s="23">
        <v>3650.5880271151577</v>
      </c>
      <c r="N75" s="23">
        <v>10148.367012821895</v>
      </c>
      <c r="O75" s="23">
        <v>393.08038476835668</v>
      </c>
      <c r="P75" s="23">
        <v>426.23343100926093</v>
      </c>
      <c r="Q75" s="23">
        <v>141.09949612783927</v>
      </c>
      <c r="R75" s="23">
        <v>1212.5329052422253</v>
      </c>
      <c r="S75" s="23">
        <v>930.21285551093843</v>
      </c>
      <c r="T75" s="23">
        <v>378.9643113362992</v>
      </c>
      <c r="U75" s="23">
        <v>2632.2928811759311</v>
      </c>
      <c r="V75" s="23">
        <v>217.9598391087597</v>
      </c>
      <c r="W75" s="23">
        <v>104.57496777371844</v>
      </c>
      <c r="X75" s="23">
        <v>7165.4851635309242</v>
      </c>
      <c r="Y75" s="23">
        <v>568.10550289243315</v>
      </c>
      <c r="Z75" s="23">
        <v>382.11699406561911</v>
      </c>
      <c r="AA75" s="23">
        <v>31.792457044903596</v>
      </c>
      <c r="AB75" s="23">
        <v>802.0045843836316</v>
      </c>
      <c r="AC75" s="23">
        <v>234.0577170721804</v>
      </c>
      <c r="AD75" s="23">
        <v>1022.8290541933636</v>
      </c>
      <c r="AE75" s="23">
        <v>13626.340277721902</v>
      </c>
      <c r="AF75" s="23">
        <v>3551.8208543203914</v>
      </c>
      <c r="AG75" s="23">
        <v>1083.4957934235381</v>
      </c>
      <c r="AH75" s="23">
        <v>2534.0331294537691</v>
      </c>
      <c r="AI75" s="23">
        <v>229.84446769264045</v>
      </c>
      <c r="AJ75" s="23">
        <v>938.18948260725665</v>
      </c>
      <c r="AK75" s="23">
        <v>235.35647996553351</v>
      </c>
      <c r="AL75" s="23">
        <v>554193.47349780879</v>
      </c>
      <c r="AM75" s="23">
        <v>810.80595162992063</v>
      </c>
      <c r="AN75" s="23">
        <v>26513.088793829</v>
      </c>
      <c r="AO75" s="23">
        <v>1865.8173227928839</v>
      </c>
      <c r="AP75" s="23">
        <v>4163.3252576264586</v>
      </c>
      <c r="AQ75" s="23">
        <v>1176.4441030768264</v>
      </c>
      <c r="AR75" s="23">
        <v>108.31948816008203</v>
      </c>
      <c r="AS75" s="23">
        <v>688.84303593672951</v>
      </c>
      <c r="AT75" s="23">
        <v>814.58487539410362</v>
      </c>
      <c r="AU75" s="23">
        <v>235.76617719086073</v>
      </c>
      <c r="AV75" s="23">
        <v>5.8143032532346401</v>
      </c>
      <c r="AW75" s="23">
        <v>1.4163708861604531</v>
      </c>
      <c r="AX75" s="23">
        <v>3306.7176915482296</v>
      </c>
      <c r="AY75" s="23">
        <v>2313.5994395141529</v>
      </c>
      <c r="AZ75" s="23">
        <v>2046.1329094723149</v>
      </c>
      <c r="BA75" s="23">
        <v>85.020563079791529</v>
      </c>
      <c r="BB75" s="23">
        <v>906.65765936644016</v>
      </c>
      <c r="BC75" s="23">
        <v>1535.9541139844157</v>
      </c>
      <c r="BD75" s="23">
        <v>1665.9026750198827</v>
      </c>
      <c r="BE75" s="23">
        <v>1886.7758868157823</v>
      </c>
      <c r="BF75" s="23">
        <v>132.36653303579541</v>
      </c>
      <c r="BG75" s="23">
        <v>200439.83394460127</v>
      </c>
      <c r="BH75" s="23">
        <v>46423.181762161286</v>
      </c>
      <c r="BI75" s="23">
        <v>107.28517659550241</v>
      </c>
      <c r="BJ75" s="23">
        <v>27141.957633415979</v>
      </c>
      <c r="BK75" s="23">
        <v>390.19939452821615</v>
      </c>
      <c r="BL75" s="23">
        <v>29747.515908314483</v>
      </c>
      <c r="BM75" s="23">
        <v>151317.6345313538</v>
      </c>
      <c r="BN75" s="23">
        <v>12504.313388905262</v>
      </c>
      <c r="BO75" s="23">
        <v>9177.6025934569934</v>
      </c>
      <c r="BP75" s="23">
        <v>13426.57619775109</v>
      </c>
      <c r="BQ75" s="23">
        <v>130.05542016072945</v>
      </c>
      <c r="BR75" s="23">
        <v>385.51468915986652</v>
      </c>
      <c r="BS75" s="23">
        <v>0</v>
      </c>
      <c r="BT75" s="64">
        <v>4579005.7127914969</v>
      </c>
      <c r="BU75" s="23">
        <v>3788230.190866739</v>
      </c>
      <c r="BV75" s="23">
        <v>0</v>
      </c>
      <c r="BW75" s="23">
        <v>0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0</v>
      </c>
      <c r="CD75" s="23">
        <v>0</v>
      </c>
      <c r="CE75" s="23">
        <v>-7245.5428491309995</v>
      </c>
      <c r="CF75" s="23">
        <v>0</v>
      </c>
      <c r="CG75" s="23">
        <v>0</v>
      </c>
      <c r="CH75" s="23">
        <v>265998.67782198184</v>
      </c>
      <c r="CI75" s="23">
        <v>2169813.1375035858</v>
      </c>
      <c r="CJ75" s="34">
        <f t="shared" ref="CJ75:CJ106" si="3">SUM(BT75:CI75)</f>
        <v>10795802.176134672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329.79609885082431</v>
      </c>
      <c r="D76" s="23">
        <v>3827.7868547775638</v>
      </c>
      <c r="E76" s="23">
        <v>0</v>
      </c>
      <c r="F76" s="23">
        <v>1390.7819202555793</v>
      </c>
      <c r="G76" s="23">
        <v>5.3698143639211562</v>
      </c>
      <c r="H76" s="23">
        <v>8.9496906065352597</v>
      </c>
      <c r="I76" s="23">
        <v>166773.16782909448</v>
      </c>
      <c r="J76" s="23">
        <v>3573.6114591895293</v>
      </c>
      <c r="K76" s="23">
        <v>1.7899381213070515</v>
      </c>
      <c r="L76" s="23">
        <v>0</v>
      </c>
      <c r="M76" s="23">
        <v>0</v>
      </c>
      <c r="N76" s="23">
        <v>0</v>
      </c>
      <c r="O76" s="23">
        <v>47.880844744963632</v>
      </c>
      <c r="P76" s="23">
        <v>7658.9704785354434</v>
      </c>
      <c r="Q76" s="23">
        <v>17.90585330661569</v>
      </c>
      <c r="R76" s="23">
        <v>5357.0765328977022</v>
      </c>
      <c r="S76" s="23">
        <v>295.81240305898632</v>
      </c>
      <c r="T76" s="23">
        <v>1.3424535909802888</v>
      </c>
      <c r="U76" s="23">
        <v>228.2171104666491</v>
      </c>
      <c r="V76" s="23">
        <v>13.872020440129651</v>
      </c>
      <c r="W76" s="23">
        <v>5.3698143639211553</v>
      </c>
      <c r="X76" s="23">
        <v>36586.424290605319</v>
      </c>
      <c r="Y76" s="23">
        <v>107.97217684013759</v>
      </c>
      <c r="Z76" s="23">
        <v>217152.60796978953</v>
      </c>
      <c r="AA76" s="23">
        <v>0</v>
      </c>
      <c r="AB76" s="23">
        <v>4.0273607729408667</v>
      </c>
      <c r="AC76" s="23">
        <v>12011.336128171532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214.34509002651944</v>
      </c>
      <c r="BI76" s="23">
        <v>18.794350273724042</v>
      </c>
      <c r="BJ76" s="23">
        <v>573.67516787891009</v>
      </c>
      <c r="BK76" s="23">
        <v>0</v>
      </c>
      <c r="BL76" s="23">
        <v>358.43510879173709</v>
      </c>
      <c r="BM76" s="23">
        <v>626.92582698779484</v>
      </c>
      <c r="BN76" s="23">
        <v>0</v>
      </c>
      <c r="BO76" s="23">
        <v>0</v>
      </c>
      <c r="BP76" s="23">
        <v>0</v>
      </c>
      <c r="BQ76" s="23">
        <v>0</v>
      </c>
      <c r="BR76" s="23">
        <v>0</v>
      </c>
      <c r="BS76" s="23">
        <v>0</v>
      </c>
      <c r="BT76" s="64">
        <v>457192.24458680331</v>
      </c>
      <c r="BU76" s="23">
        <v>188988.94081202213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826.31746485586029</v>
      </c>
      <c r="CI76" s="23">
        <v>49118.821874236768</v>
      </c>
      <c r="CJ76" s="34">
        <f t="shared" si="3"/>
        <v>696126.3247379181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29747.27979177015</v>
      </c>
      <c r="D77" s="23">
        <v>11.670922692121778</v>
      </c>
      <c r="E77" s="23">
        <v>6958.3413273832712</v>
      </c>
      <c r="F77" s="23">
        <v>9.0091333061992671</v>
      </c>
      <c r="G77" s="23">
        <v>2145860.7042879779</v>
      </c>
      <c r="H77" s="23">
        <v>2.9442073579036787</v>
      </c>
      <c r="I77" s="23">
        <v>4.384539015007638</v>
      </c>
      <c r="J77" s="23">
        <v>1.7227496290851265</v>
      </c>
      <c r="K77" s="23">
        <v>8.0489122014632954</v>
      </c>
      <c r="L77" s="23">
        <v>7.1345840171742632</v>
      </c>
      <c r="M77" s="23">
        <v>51154.414583520491</v>
      </c>
      <c r="N77" s="23">
        <v>32.417695264950439</v>
      </c>
      <c r="O77" s="23">
        <v>7.6570572653394233</v>
      </c>
      <c r="P77" s="23">
        <v>10.424753390754873</v>
      </c>
      <c r="Q77" s="23">
        <v>0.2682970733821099</v>
      </c>
      <c r="R77" s="23">
        <v>9.1821143140377348</v>
      </c>
      <c r="S77" s="23">
        <v>18.607814128909226</v>
      </c>
      <c r="T77" s="23">
        <v>9.9269917151380653</v>
      </c>
      <c r="U77" s="23">
        <v>47.18498266875369</v>
      </c>
      <c r="V77" s="23">
        <v>3.9467911584368265</v>
      </c>
      <c r="W77" s="23">
        <v>3.6396616139073061</v>
      </c>
      <c r="X77" s="23">
        <v>755.8728364494583</v>
      </c>
      <c r="Y77" s="23">
        <v>24.471517272168231</v>
      </c>
      <c r="Z77" s="23">
        <v>3.9114889119391814</v>
      </c>
      <c r="AA77" s="23">
        <v>1.4085596352560765</v>
      </c>
      <c r="AB77" s="23">
        <v>38.737155081866995</v>
      </c>
      <c r="AC77" s="23">
        <v>0.40950605937269402</v>
      </c>
      <c r="AD77" s="23">
        <v>68.122745066507562</v>
      </c>
      <c r="AE77" s="23">
        <v>673.15382689106389</v>
      </c>
      <c r="AF77" s="23">
        <v>185.51683556977963</v>
      </c>
      <c r="AG77" s="23">
        <v>78.219187564834314</v>
      </c>
      <c r="AH77" s="23">
        <v>200.29435595369435</v>
      </c>
      <c r="AI77" s="23">
        <v>9.9411126137371237</v>
      </c>
      <c r="AJ77" s="23">
        <v>52.356761780658829</v>
      </c>
      <c r="AK77" s="23">
        <v>14.449209491486522</v>
      </c>
      <c r="AL77" s="23">
        <v>119724.46563370065</v>
      </c>
      <c r="AM77" s="23">
        <v>21.530840138914314</v>
      </c>
      <c r="AN77" s="23">
        <v>127.17634300776986</v>
      </c>
      <c r="AO77" s="23">
        <v>19.575095682944728</v>
      </c>
      <c r="AP77" s="23">
        <v>172.67387829393604</v>
      </c>
      <c r="AQ77" s="23">
        <v>43.192298589869921</v>
      </c>
      <c r="AR77" s="23">
        <v>6.6121107690091021</v>
      </c>
      <c r="AS77" s="23">
        <v>38.048761275162896</v>
      </c>
      <c r="AT77" s="23">
        <v>66.057563646395266</v>
      </c>
      <c r="AU77" s="23">
        <v>11.543834604730254</v>
      </c>
      <c r="AV77" s="23">
        <v>0.14120898599058412</v>
      </c>
      <c r="AW77" s="23">
        <v>0</v>
      </c>
      <c r="AX77" s="23">
        <v>202.72315051273236</v>
      </c>
      <c r="AY77" s="23">
        <v>121.90924783032106</v>
      </c>
      <c r="AZ77" s="23">
        <v>87.475436596517113</v>
      </c>
      <c r="BA77" s="23">
        <v>7.1028119953263822</v>
      </c>
      <c r="BB77" s="23">
        <v>54.192478598536432</v>
      </c>
      <c r="BC77" s="23">
        <v>118.54494373909537</v>
      </c>
      <c r="BD77" s="23">
        <v>20.616511954625285</v>
      </c>
      <c r="BE77" s="23">
        <v>145.81945938317671</v>
      </c>
      <c r="BF77" s="23">
        <v>7.5052576053995477</v>
      </c>
      <c r="BG77" s="23">
        <v>149.27907953994603</v>
      </c>
      <c r="BH77" s="23">
        <v>1845.4072845411977</v>
      </c>
      <c r="BI77" s="23">
        <v>6.0402143757472357</v>
      </c>
      <c r="BJ77" s="23">
        <v>1288.7897035635131</v>
      </c>
      <c r="BK77" s="23">
        <v>29.795096044013256</v>
      </c>
      <c r="BL77" s="23">
        <v>1986.9798836707075</v>
      </c>
      <c r="BM77" s="23">
        <v>7708.6620892696847</v>
      </c>
      <c r="BN77" s="23">
        <v>167.07494199940939</v>
      </c>
      <c r="BO77" s="23">
        <v>89.890110256956092</v>
      </c>
      <c r="BP77" s="23">
        <v>898.01501618247005</v>
      </c>
      <c r="BQ77" s="23">
        <v>9.4089951157392857</v>
      </c>
      <c r="BR77" s="23">
        <v>23.663095827372135</v>
      </c>
      <c r="BS77" s="23">
        <v>0</v>
      </c>
      <c r="BT77" s="64">
        <v>2371215.6886731028</v>
      </c>
      <c r="BU77" s="23">
        <v>108219.84365543888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-49313.228061156835</v>
      </c>
      <c r="CI77" s="23">
        <v>1054359.6282306053</v>
      </c>
      <c r="CJ77" s="34">
        <f t="shared" si="3"/>
        <v>3484481.9324979903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99358.469146494739</v>
      </c>
      <c r="D78" s="23">
        <v>15.153611533164559</v>
      </c>
      <c r="E78" s="23">
        <v>28.784127292044836</v>
      </c>
      <c r="F78" s="23">
        <v>727010.92846680456</v>
      </c>
      <c r="G78" s="23">
        <v>82544.567595362227</v>
      </c>
      <c r="H78" s="23">
        <v>1679.8229839286494</v>
      </c>
      <c r="I78" s="23">
        <v>3097.3825858479318</v>
      </c>
      <c r="J78" s="23">
        <v>7712.7391834046257</v>
      </c>
      <c r="K78" s="23">
        <v>62.359330132960757</v>
      </c>
      <c r="L78" s="23">
        <v>18383486.725688305</v>
      </c>
      <c r="M78" s="23">
        <v>64868.200391935898</v>
      </c>
      <c r="N78" s="23">
        <v>18734.979184553922</v>
      </c>
      <c r="O78" s="23">
        <v>12479.863226124555</v>
      </c>
      <c r="P78" s="23">
        <v>273504.87132357561</v>
      </c>
      <c r="Q78" s="23">
        <v>17173.172610672478</v>
      </c>
      <c r="R78" s="23">
        <v>20001.179283667723</v>
      </c>
      <c r="S78" s="23">
        <v>423.67798510189999</v>
      </c>
      <c r="T78" s="23">
        <v>103.64550687814956</v>
      </c>
      <c r="U78" s="23">
        <v>20296.811467274292</v>
      </c>
      <c r="V78" s="23">
        <v>35.687819217667581</v>
      </c>
      <c r="W78" s="23">
        <v>20.254308488781589</v>
      </c>
      <c r="X78" s="23">
        <v>3500.9298109588731</v>
      </c>
      <c r="Y78" s="23">
        <v>273.67142835734796</v>
      </c>
      <c r="Z78" s="23">
        <v>4338185.8666837057</v>
      </c>
      <c r="AA78" s="23">
        <v>7.6817563908624855</v>
      </c>
      <c r="AB78" s="23">
        <v>1865.0412908990893</v>
      </c>
      <c r="AC78" s="23">
        <v>308804.19928025448</v>
      </c>
      <c r="AD78" s="23">
        <v>107.41135832280334</v>
      </c>
      <c r="AE78" s="23">
        <v>2557.0824825284035</v>
      </c>
      <c r="AF78" s="23">
        <v>586.57718058486762</v>
      </c>
      <c r="AG78" s="23">
        <v>71.450268391672353</v>
      </c>
      <c r="AH78" s="23">
        <v>72.84963803241348</v>
      </c>
      <c r="AI78" s="23">
        <v>16.435178936815912</v>
      </c>
      <c r="AJ78" s="23">
        <v>821.48234657888725</v>
      </c>
      <c r="AK78" s="23">
        <v>24.218302585330374</v>
      </c>
      <c r="AL78" s="23">
        <v>25397.938740163867</v>
      </c>
      <c r="AM78" s="23">
        <v>101.24079356831824</v>
      </c>
      <c r="AN78" s="23">
        <v>2941.3349591159658</v>
      </c>
      <c r="AO78" s="23">
        <v>274.26305401992511</v>
      </c>
      <c r="AP78" s="23">
        <v>596.43631414677589</v>
      </c>
      <c r="AQ78" s="23">
        <v>159.49975276152432</v>
      </c>
      <c r="AR78" s="23">
        <v>8.5341435339108536</v>
      </c>
      <c r="AS78" s="23">
        <v>52.707126193826923</v>
      </c>
      <c r="AT78" s="23">
        <v>8.9550614699732627</v>
      </c>
      <c r="AU78" s="23">
        <v>40.989224910164481</v>
      </c>
      <c r="AV78" s="23">
        <v>4.5672112377114367</v>
      </c>
      <c r="AW78" s="23">
        <v>2.4312127917211823</v>
      </c>
      <c r="AX78" s="23">
        <v>251.72928132538894</v>
      </c>
      <c r="AY78" s="23">
        <v>359.19768887731578</v>
      </c>
      <c r="AZ78" s="23">
        <v>454.90999368109999</v>
      </c>
      <c r="BA78" s="23">
        <v>135.7068209986127</v>
      </c>
      <c r="BB78" s="23">
        <v>88.735371206584148</v>
      </c>
      <c r="BC78" s="23">
        <v>63.406949330414271</v>
      </c>
      <c r="BD78" s="23">
        <v>347.52713401168359</v>
      </c>
      <c r="BE78" s="23">
        <v>74.650359757150724</v>
      </c>
      <c r="BF78" s="23">
        <v>10.551266732370054</v>
      </c>
      <c r="BG78" s="23">
        <v>41406.781951942859</v>
      </c>
      <c r="BH78" s="23">
        <v>46589.955526678619</v>
      </c>
      <c r="BI78" s="23">
        <v>1681.5442503996239</v>
      </c>
      <c r="BJ78" s="23">
        <v>5014.9406902885057</v>
      </c>
      <c r="BK78" s="23">
        <v>17.652789128343763</v>
      </c>
      <c r="BL78" s="23">
        <v>4891.115696987461</v>
      </c>
      <c r="BM78" s="23">
        <v>11983.356316315545</v>
      </c>
      <c r="BN78" s="23">
        <v>994.45426139967776</v>
      </c>
      <c r="BO78" s="23">
        <v>490.20329255803921</v>
      </c>
      <c r="BP78" s="23">
        <v>391.15802258772845</v>
      </c>
      <c r="BQ78" s="23">
        <v>16.207625574074861</v>
      </c>
      <c r="BR78" s="23">
        <v>52.817696933008627</v>
      </c>
      <c r="BS78" s="23">
        <v>0</v>
      </c>
      <c r="BT78" s="64">
        <v>24534439.673413746</v>
      </c>
      <c r="BU78" s="23">
        <v>70742.820332916817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0</v>
      </c>
      <c r="CE78" s="23">
        <v>0</v>
      </c>
      <c r="CF78" s="23">
        <v>0</v>
      </c>
      <c r="CG78" s="23">
        <v>0</v>
      </c>
      <c r="CH78" s="23">
        <v>-2238602.3621702632</v>
      </c>
      <c r="CI78" s="23">
        <v>176247.49013943403</v>
      </c>
      <c r="CJ78" s="34">
        <f t="shared" si="3"/>
        <v>22542827.621715833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6652402.4588442445</v>
      </c>
      <c r="D79" s="23">
        <v>1391.883637262813</v>
      </c>
      <c r="E79" s="23">
        <v>103229.94336587985</v>
      </c>
      <c r="F79" s="23">
        <v>8583.4305458256858</v>
      </c>
      <c r="G79" s="23">
        <v>15180518.144866258</v>
      </c>
      <c r="H79" s="23">
        <v>73852.830457361051</v>
      </c>
      <c r="I79" s="23">
        <v>5919.6696216275086</v>
      </c>
      <c r="J79" s="23">
        <v>135373.25486578816</v>
      </c>
      <c r="K79" s="23">
        <v>2178.4102296842957</v>
      </c>
      <c r="L79" s="23">
        <v>10323.562077428587</v>
      </c>
      <c r="M79" s="23">
        <v>1321882.7787888097</v>
      </c>
      <c r="N79" s="23">
        <v>818961.13724898885</v>
      </c>
      <c r="O79" s="23">
        <v>54424.878875336966</v>
      </c>
      <c r="P79" s="23">
        <v>11520.868137367152</v>
      </c>
      <c r="Q79" s="23">
        <v>2888.1758786362316</v>
      </c>
      <c r="R79" s="23">
        <v>10111.954749028899</v>
      </c>
      <c r="S79" s="23">
        <v>15343.270427349533</v>
      </c>
      <c r="T79" s="23">
        <v>3923.720292783707</v>
      </c>
      <c r="U79" s="23">
        <v>46742.901097567446</v>
      </c>
      <c r="V79" s="23">
        <v>5668.42487782029</v>
      </c>
      <c r="W79" s="23">
        <v>1010.8310698768377</v>
      </c>
      <c r="X79" s="23">
        <v>21548.052582594879</v>
      </c>
      <c r="Y79" s="23">
        <v>8380.1661760413226</v>
      </c>
      <c r="Z79" s="23">
        <v>14513.141818025751</v>
      </c>
      <c r="AA79" s="23">
        <v>1029.1531236869916</v>
      </c>
      <c r="AB79" s="23">
        <v>27814.423526478411</v>
      </c>
      <c r="AC79" s="23">
        <v>20385.430074215878</v>
      </c>
      <c r="AD79" s="23">
        <v>17765.238616902505</v>
      </c>
      <c r="AE79" s="23">
        <v>280114.47348177619</v>
      </c>
      <c r="AF79" s="23">
        <v>115269.50361685549</v>
      </c>
      <c r="AG79" s="23">
        <v>13876.379771149925</v>
      </c>
      <c r="AH79" s="23">
        <v>22781.786208448459</v>
      </c>
      <c r="AI79" s="23">
        <v>922.70678708071262</v>
      </c>
      <c r="AJ79" s="23">
        <v>20010.380522307794</v>
      </c>
      <c r="AK79" s="23">
        <v>3594.3939078910307</v>
      </c>
      <c r="AL79" s="23">
        <v>5115436.025627668</v>
      </c>
      <c r="AM79" s="23">
        <v>5832.349506295941</v>
      </c>
      <c r="AN79" s="23">
        <v>30359.058845903852</v>
      </c>
      <c r="AO79" s="23">
        <v>10156.83033015165</v>
      </c>
      <c r="AP79" s="23">
        <v>63405.748107007639</v>
      </c>
      <c r="AQ79" s="23">
        <v>14549.10143822747</v>
      </c>
      <c r="AR79" s="23">
        <v>1211.5752464842017</v>
      </c>
      <c r="AS79" s="23">
        <v>6104.5549737767005</v>
      </c>
      <c r="AT79" s="23">
        <v>5503.6671276639399</v>
      </c>
      <c r="AU79" s="23">
        <v>5370.6556109765661</v>
      </c>
      <c r="AV79" s="23">
        <v>52.416474551095114</v>
      </c>
      <c r="AW79" s="23">
        <v>88.070436931962718</v>
      </c>
      <c r="AX79" s="23">
        <v>35831.137105543006</v>
      </c>
      <c r="AY79" s="23">
        <v>48515.346416689965</v>
      </c>
      <c r="AZ79" s="23">
        <v>77093.689123332908</v>
      </c>
      <c r="BA79" s="23">
        <v>661.12133374439099</v>
      </c>
      <c r="BB79" s="23">
        <v>12602.543289331894</v>
      </c>
      <c r="BC79" s="23">
        <v>16298.398301674644</v>
      </c>
      <c r="BD79" s="23">
        <v>27019.497631378556</v>
      </c>
      <c r="BE79" s="23">
        <v>19215.17622857984</v>
      </c>
      <c r="BF79" s="23">
        <v>1307.7842101421477</v>
      </c>
      <c r="BG79" s="23">
        <v>37364.421656031998</v>
      </c>
      <c r="BH79" s="23">
        <v>166937.25891953649</v>
      </c>
      <c r="BI79" s="23">
        <v>2250.0742712423876</v>
      </c>
      <c r="BJ79" s="23">
        <v>101600.84035435745</v>
      </c>
      <c r="BK79" s="23">
        <v>4215.873932851252</v>
      </c>
      <c r="BL79" s="23">
        <v>233794.82529539894</v>
      </c>
      <c r="BM79" s="23">
        <v>607476.65165826364</v>
      </c>
      <c r="BN79" s="23">
        <v>44205.219739476852</v>
      </c>
      <c r="BO79" s="23">
        <v>24304.278074475351</v>
      </c>
      <c r="BP79" s="23">
        <v>112469.71649632651</v>
      </c>
      <c r="BQ79" s="23">
        <v>2429.1163157986161</v>
      </c>
      <c r="BR79" s="23">
        <v>8255.6696975003069</v>
      </c>
      <c r="BS79" s="23">
        <v>0</v>
      </c>
      <c r="BT79" s="64">
        <v>31876176.453945685</v>
      </c>
      <c r="BU79" s="23">
        <v>21231135.827568125</v>
      </c>
      <c r="BV79" s="23">
        <v>0</v>
      </c>
      <c r="BW79" s="23">
        <v>83464.376041326934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0</v>
      </c>
      <c r="CE79" s="23">
        <v>0</v>
      </c>
      <c r="CF79" s="23">
        <v>0</v>
      </c>
      <c r="CG79" s="23">
        <v>0</v>
      </c>
      <c r="CH79" s="23">
        <v>139534.50557136571</v>
      </c>
      <c r="CI79" s="23">
        <v>11898732.418837849</v>
      </c>
      <c r="CJ79" s="34">
        <f t="shared" si="3"/>
        <v>65229043.581964359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19778.89363896567</v>
      </c>
      <c r="D80" s="23">
        <v>969.50747663093887</v>
      </c>
      <c r="E80" s="23">
        <v>3470.4829564246693</v>
      </c>
      <c r="F80" s="23">
        <v>5324.2109578858181</v>
      </c>
      <c r="G80" s="23">
        <v>58521.958355190305</v>
      </c>
      <c r="H80" s="23">
        <v>1573084.5660864245</v>
      </c>
      <c r="I80" s="23">
        <v>22083.337497583561</v>
      </c>
      <c r="J80" s="23">
        <v>69773.247997282204</v>
      </c>
      <c r="K80" s="23">
        <v>3247.0887602789562</v>
      </c>
      <c r="L80" s="23">
        <v>1520.7188757255096</v>
      </c>
      <c r="M80" s="23">
        <v>69848.578976100995</v>
      </c>
      <c r="N80" s="23">
        <v>33170.727778186272</v>
      </c>
      <c r="O80" s="23">
        <v>108349.78854736572</v>
      </c>
      <c r="P80" s="23">
        <v>45685.858922703956</v>
      </c>
      <c r="Q80" s="23">
        <v>18399.252589618889</v>
      </c>
      <c r="R80" s="23">
        <v>144876.73489843568</v>
      </c>
      <c r="S80" s="23">
        <v>37094.620425204099</v>
      </c>
      <c r="T80" s="23">
        <v>20347.60020212087</v>
      </c>
      <c r="U80" s="23">
        <v>135844.37982133884</v>
      </c>
      <c r="V80" s="23">
        <v>7913.9495518241993</v>
      </c>
      <c r="W80" s="23">
        <v>39839.768720084736</v>
      </c>
      <c r="X80" s="23">
        <v>267288.66483335022</v>
      </c>
      <c r="Y80" s="23">
        <v>51996.284806028249</v>
      </c>
      <c r="Z80" s="23">
        <v>10365.38904044397</v>
      </c>
      <c r="AA80" s="23">
        <v>858.03533085893605</v>
      </c>
      <c r="AB80" s="23">
        <v>98284.990668155631</v>
      </c>
      <c r="AC80" s="23">
        <v>126982.2704825683</v>
      </c>
      <c r="AD80" s="23">
        <v>27491.892797706678</v>
      </c>
      <c r="AE80" s="23">
        <v>140643.70554466968</v>
      </c>
      <c r="AF80" s="23">
        <v>62795.06242065478</v>
      </c>
      <c r="AG80" s="23">
        <v>46753.565083596848</v>
      </c>
      <c r="AH80" s="23">
        <v>65213.368515225622</v>
      </c>
      <c r="AI80" s="23">
        <v>5186.0549420889574</v>
      </c>
      <c r="AJ80" s="23">
        <v>39197.238794180681</v>
      </c>
      <c r="AK80" s="23">
        <v>97694.613877598153</v>
      </c>
      <c r="AL80" s="23">
        <v>50016.543676171837</v>
      </c>
      <c r="AM80" s="23">
        <v>5070.0963673143269</v>
      </c>
      <c r="AN80" s="23">
        <v>28024.096015159379</v>
      </c>
      <c r="AO80" s="23">
        <v>13810.270435837387</v>
      </c>
      <c r="AP80" s="23">
        <v>45977.657946294465</v>
      </c>
      <c r="AQ80" s="23">
        <v>10075.017505122461</v>
      </c>
      <c r="AR80" s="23">
        <v>800.8946300596499</v>
      </c>
      <c r="AS80" s="23">
        <v>3019.1014586853016</v>
      </c>
      <c r="AT80" s="23">
        <v>830.48205891440932</v>
      </c>
      <c r="AU80" s="23">
        <v>3948.2965765066224</v>
      </c>
      <c r="AV80" s="23">
        <v>401.40659646017872</v>
      </c>
      <c r="AW80" s="23">
        <v>232.84340548773818</v>
      </c>
      <c r="AX80" s="23">
        <v>18680.414906107089</v>
      </c>
      <c r="AY80" s="23">
        <v>35424.791353043081</v>
      </c>
      <c r="AZ80" s="23">
        <v>47910.017676115116</v>
      </c>
      <c r="BA80" s="23">
        <v>170.4628052727991</v>
      </c>
      <c r="BB80" s="23">
        <v>7613.0027874572925</v>
      </c>
      <c r="BC80" s="23">
        <v>10976.017391463465</v>
      </c>
      <c r="BD80" s="23">
        <v>21798.472467867738</v>
      </c>
      <c r="BE80" s="23">
        <v>9580.5843200444033</v>
      </c>
      <c r="BF80" s="23">
        <v>1241.5479741526872</v>
      </c>
      <c r="BG80" s="23">
        <v>256266.78058571741</v>
      </c>
      <c r="BH80" s="23">
        <v>245999.76855484056</v>
      </c>
      <c r="BI80" s="23">
        <v>41175.056485064706</v>
      </c>
      <c r="BJ80" s="23">
        <v>80760.496118182389</v>
      </c>
      <c r="BK80" s="23">
        <v>1906.7152233254817</v>
      </c>
      <c r="BL80" s="23">
        <v>174907.45022193241</v>
      </c>
      <c r="BM80" s="23">
        <v>362200.69567705225</v>
      </c>
      <c r="BN80" s="23">
        <v>37340.969758268111</v>
      </c>
      <c r="BO80" s="23">
        <v>30185.919727124074</v>
      </c>
      <c r="BP80" s="23">
        <v>49562.135465616913</v>
      </c>
      <c r="BQ80" s="23">
        <v>8989.745230413786</v>
      </c>
      <c r="BR80" s="23">
        <v>32440.992984036635</v>
      </c>
      <c r="BS80" s="23">
        <v>0</v>
      </c>
      <c r="BT80" s="64">
        <v>5097235.1545576164</v>
      </c>
      <c r="BU80" s="23">
        <v>12790722.659868123</v>
      </c>
      <c r="BV80" s="23">
        <v>0</v>
      </c>
      <c r="BW80" s="23">
        <v>39742.338008972882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0</v>
      </c>
      <c r="CD80" s="23">
        <v>448995.1249160819</v>
      </c>
      <c r="CE80" s="23">
        <v>0</v>
      </c>
      <c r="CF80" s="23">
        <v>0</v>
      </c>
      <c r="CG80" s="23">
        <v>8073.3003073606669</v>
      </c>
      <c r="CH80" s="23">
        <v>-44358.669493229238</v>
      </c>
      <c r="CI80" s="23">
        <v>22708895.537452985</v>
      </c>
      <c r="CJ80" s="34">
        <f t="shared" si="3"/>
        <v>41049305.445617914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3299.6944662238884</v>
      </c>
      <c r="D81" s="23">
        <v>484.71826690484994</v>
      </c>
      <c r="E81" s="23">
        <v>207.12634044108023</v>
      </c>
      <c r="F81" s="23">
        <v>19780.545736333512</v>
      </c>
      <c r="G81" s="23">
        <v>54910.466789081089</v>
      </c>
      <c r="H81" s="23">
        <v>8792.6745903661704</v>
      </c>
      <c r="I81" s="23">
        <v>1274073.0490409771</v>
      </c>
      <c r="J81" s="23">
        <v>186109.90981712047</v>
      </c>
      <c r="K81" s="23">
        <v>3322.2086840762991</v>
      </c>
      <c r="L81" s="23">
        <v>413.2276221129743</v>
      </c>
      <c r="M81" s="23">
        <v>29062.676914108757</v>
      </c>
      <c r="N81" s="23">
        <v>8945.8503647616162</v>
      </c>
      <c r="O81" s="23">
        <v>85202.966362926585</v>
      </c>
      <c r="P81" s="23">
        <v>185395.00305585074</v>
      </c>
      <c r="Q81" s="23">
        <v>29430.939867396759</v>
      </c>
      <c r="R81" s="23">
        <v>437192.98650321842</v>
      </c>
      <c r="S81" s="23">
        <v>78765.072275966755</v>
      </c>
      <c r="T81" s="23">
        <v>48719.3992754266</v>
      </c>
      <c r="U81" s="23">
        <v>204522.00833541859</v>
      </c>
      <c r="V81" s="23">
        <v>67097.921955478218</v>
      </c>
      <c r="W81" s="23">
        <v>19201.117771036486</v>
      </c>
      <c r="X81" s="23">
        <v>912083.63924030284</v>
      </c>
      <c r="Y81" s="23">
        <v>61673.636339749137</v>
      </c>
      <c r="Z81" s="23">
        <v>1436078.2316913588</v>
      </c>
      <c r="AA81" s="23">
        <v>240.14157272567709</v>
      </c>
      <c r="AB81" s="23">
        <v>58451.29394570474</v>
      </c>
      <c r="AC81" s="23">
        <v>3222732.4100901559</v>
      </c>
      <c r="AD81" s="23">
        <v>12628.283688381958</v>
      </c>
      <c r="AE81" s="23">
        <v>180751.26353426473</v>
      </c>
      <c r="AF81" s="23">
        <v>29409.524101578896</v>
      </c>
      <c r="AG81" s="23">
        <v>10123.575806013196</v>
      </c>
      <c r="AH81" s="23">
        <v>2265.0516389759541</v>
      </c>
      <c r="AI81" s="23">
        <v>611.30011685860325</v>
      </c>
      <c r="AJ81" s="23">
        <v>14904.32996081045</v>
      </c>
      <c r="AK81" s="23">
        <v>1691.9340705727932</v>
      </c>
      <c r="AL81" s="23">
        <v>14074.009309541781</v>
      </c>
      <c r="AM81" s="23">
        <v>1113.3816560632049</v>
      </c>
      <c r="AN81" s="23">
        <v>5964.6535800703814</v>
      </c>
      <c r="AO81" s="23">
        <v>4227.4887505691368</v>
      </c>
      <c r="AP81" s="23">
        <v>12842.372304532551</v>
      </c>
      <c r="AQ81" s="23">
        <v>2811.7868078996999</v>
      </c>
      <c r="AR81" s="23">
        <v>219.95939448160499</v>
      </c>
      <c r="AS81" s="23">
        <v>851.01395254506122</v>
      </c>
      <c r="AT81" s="23">
        <v>231.8371524389247</v>
      </c>
      <c r="AU81" s="23">
        <v>1116.208110721848</v>
      </c>
      <c r="AV81" s="23">
        <v>246.72050898619887</v>
      </c>
      <c r="AW81" s="23">
        <v>117.62624674713962</v>
      </c>
      <c r="AX81" s="23">
        <v>8291.7244458972036</v>
      </c>
      <c r="AY81" s="23">
        <v>9947.2808560200065</v>
      </c>
      <c r="AZ81" s="23">
        <v>12928.327554294465</v>
      </c>
      <c r="BA81" s="23">
        <v>4.4364227039285975</v>
      </c>
      <c r="BB81" s="23">
        <v>2141.5492754534162</v>
      </c>
      <c r="BC81" s="23">
        <v>1861.7565169565755</v>
      </c>
      <c r="BD81" s="23">
        <v>7339.7894592027897</v>
      </c>
      <c r="BE81" s="23">
        <v>6247.2547970672649</v>
      </c>
      <c r="BF81" s="23">
        <v>230.89945325547583</v>
      </c>
      <c r="BG81" s="23">
        <v>78569.142409611217</v>
      </c>
      <c r="BH81" s="23">
        <v>12287.116948497009</v>
      </c>
      <c r="BI81" s="23">
        <v>1454.5425700488581</v>
      </c>
      <c r="BJ81" s="23">
        <v>25744.441481490103</v>
      </c>
      <c r="BK81" s="23">
        <v>535.60961074110878</v>
      </c>
      <c r="BL81" s="23">
        <v>13520.746154396395</v>
      </c>
      <c r="BM81" s="23">
        <v>23663.662616594975</v>
      </c>
      <c r="BN81" s="23">
        <v>38295.18297525424</v>
      </c>
      <c r="BO81" s="23">
        <v>13721.708056414847</v>
      </c>
      <c r="BP81" s="23">
        <v>12233.90545102692</v>
      </c>
      <c r="BQ81" s="23">
        <v>17061.354228386106</v>
      </c>
      <c r="BR81" s="23">
        <v>3710.6485056932725</v>
      </c>
      <c r="BS81" s="23">
        <v>0</v>
      </c>
      <c r="BT81" s="64">
        <v>9022182.3173962887</v>
      </c>
      <c r="BU81" s="23">
        <v>1110302.516931124</v>
      </c>
      <c r="BV81" s="23">
        <v>0</v>
      </c>
      <c r="BW81" s="23">
        <v>75.829307037147174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0</v>
      </c>
      <c r="CD81" s="23">
        <v>120159.6341852786</v>
      </c>
      <c r="CE81" s="23">
        <v>0</v>
      </c>
      <c r="CF81" s="23">
        <v>0</v>
      </c>
      <c r="CG81" s="23">
        <v>0</v>
      </c>
      <c r="CH81" s="23">
        <v>19976.033184494529</v>
      </c>
      <c r="CI81" s="23">
        <v>860700.77484146063</v>
      </c>
      <c r="CJ81" s="34">
        <f t="shared" si="3"/>
        <v>11133397.105845684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5655.9236949429251</v>
      </c>
      <c r="D82" s="23">
        <v>156.26570586194902</v>
      </c>
      <c r="E82" s="23">
        <v>212.95270597982721</v>
      </c>
      <c r="F82" s="23">
        <v>8805.2519710063789</v>
      </c>
      <c r="G82" s="23">
        <v>525904.6381929362</v>
      </c>
      <c r="H82" s="23">
        <v>15104.336668489153</v>
      </c>
      <c r="I82" s="23">
        <v>33912.23346203324</v>
      </c>
      <c r="J82" s="23">
        <v>515902.75513676449</v>
      </c>
      <c r="K82" s="23">
        <v>1189337.4878258787</v>
      </c>
      <c r="L82" s="23">
        <v>449.2630356369902</v>
      </c>
      <c r="M82" s="23">
        <v>85331.144923589236</v>
      </c>
      <c r="N82" s="23">
        <v>50086.736214547505</v>
      </c>
      <c r="O82" s="23">
        <v>146259.62458845801</v>
      </c>
      <c r="P82" s="23">
        <v>87329.127569739925</v>
      </c>
      <c r="Q82" s="23">
        <v>14101.688934373746</v>
      </c>
      <c r="R82" s="23">
        <v>69262.298098018553</v>
      </c>
      <c r="S82" s="23">
        <v>31938.79556498256</v>
      </c>
      <c r="T82" s="23">
        <v>30239.978532090223</v>
      </c>
      <c r="U82" s="23">
        <v>65294.028883922212</v>
      </c>
      <c r="V82" s="23">
        <v>4061.8061904781471</v>
      </c>
      <c r="W82" s="23">
        <v>737.64286137222075</v>
      </c>
      <c r="X82" s="23">
        <v>67885.23742437255</v>
      </c>
      <c r="Y82" s="23">
        <v>9172.4644794940614</v>
      </c>
      <c r="Z82" s="23">
        <v>2805.1953565818785</v>
      </c>
      <c r="AA82" s="23">
        <v>301.05867790591037</v>
      </c>
      <c r="AB82" s="23">
        <v>48830.159251245226</v>
      </c>
      <c r="AC82" s="23">
        <v>23919.935044323727</v>
      </c>
      <c r="AD82" s="23">
        <v>63604.102505302413</v>
      </c>
      <c r="AE82" s="23">
        <v>968781.85335866059</v>
      </c>
      <c r="AF82" s="23">
        <v>190887.72630188701</v>
      </c>
      <c r="AG82" s="23">
        <v>8624.2899037372445</v>
      </c>
      <c r="AH82" s="23">
        <v>2856.3944073485791</v>
      </c>
      <c r="AI82" s="23">
        <v>476.36076671018975</v>
      </c>
      <c r="AJ82" s="23">
        <v>16570.102415868914</v>
      </c>
      <c r="AK82" s="23">
        <v>44839.166060679934</v>
      </c>
      <c r="AL82" s="23">
        <v>38620.020897777242</v>
      </c>
      <c r="AM82" s="23">
        <v>332058.58721850609</v>
      </c>
      <c r="AN82" s="23">
        <v>1761.8699592135322</v>
      </c>
      <c r="AO82" s="23">
        <v>85683.942085246468</v>
      </c>
      <c r="AP82" s="23">
        <v>16477.757306499279</v>
      </c>
      <c r="AQ82" s="23">
        <v>61644.070661855592</v>
      </c>
      <c r="AR82" s="23">
        <v>5277.5760760428257</v>
      </c>
      <c r="AS82" s="23">
        <v>15374.689445025007</v>
      </c>
      <c r="AT82" s="23">
        <v>356.25667161959132</v>
      </c>
      <c r="AU82" s="23">
        <v>1444.4941115559832</v>
      </c>
      <c r="AV82" s="23">
        <v>421.30114326497358</v>
      </c>
      <c r="AW82" s="23">
        <v>206.41597275634197</v>
      </c>
      <c r="AX82" s="23">
        <v>10899.086295588488</v>
      </c>
      <c r="AY82" s="23">
        <v>13045.962015074934</v>
      </c>
      <c r="AZ82" s="23">
        <v>17106.541623239555</v>
      </c>
      <c r="BA82" s="23">
        <v>3126.2252777528897</v>
      </c>
      <c r="BB82" s="23">
        <v>32590.483562932604</v>
      </c>
      <c r="BC82" s="23">
        <v>7202.4414091796471</v>
      </c>
      <c r="BD82" s="23">
        <v>7902.8156808898102</v>
      </c>
      <c r="BE82" s="23">
        <v>6005.7163942515981</v>
      </c>
      <c r="BF82" s="23">
        <v>441.30604228772143</v>
      </c>
      <c r="BG82" s="23">
        <v>46604.197372568524</v>
      </c>
      <c r="BH82" s="23">
        <v>86288.045994400847</v>
      </c>
      <c r="BI82" s="23">
        <v>8357.4247688470932</v>
      </c>
      <c r="BJ82" s="23">
        <v>166109.48191902507</v>
      </c>
      <c r="BK82" s="23">
        <v>1365.5143693758105</v>
      </c>
      <c r="BL82" s="23">
        <v>75038.227816951636</v>
      </c>
      <c r="BM82" s="23">
        <v>145343.65443922469</v>
      </c>
      <c r="BN82" s="23">
        <v>27799.516634580697</v>
      </c>
      <c r="BO82" s="23">
        <v>17314.313468114855</v>
      </c>
      <c r="BP82" s="23">
        <v>20676.699516988236</v>
      </c>
      <c r="BQ82" s="23">
        <v>6944.199862923987</v>
      </c>
      <c r="BR82" s="23">
        <v>33468.211794668852</v>
      </c>
      <c r="BS82" s="23">
        <v>0</v>
      </c>
      <c r="BT82" s="64">
        <v>5622595.0745234499</v>
      </c>
      <c r="BU82" s="23">
        <v>1008020.9144381722</v>
      </c>
      <c r="BV82" s="23">
        <v>0</v>
      </c>
      <c r="BW82" s="23">
        <v>93886.463360072448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37079.373319905411</v>
      </c>
      <c r="CE82" s="23">
        <v>0</v>
      </c>
      <c r="CF82" s="23">
        <v>0</v>
      </c>
      <c r="CG82" s="23">
        <v>0</v>
      </c>
      <c r="CH82" s="23">
        <v>-52805.898138083583</v>
      </c>
      <c r="CI82" s="23">
        <v>2075153.8769677379</v>
      </c>
      <c r="CJ82" s="34">
        <f t="shared" si="3"/>
        <v>8783929.8044712543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1159.525347730055</v>
      </c>
      <c r="D83" s="23">
        <v>89.11353807121904</v>
      </c>
      <c r="E83" s="23">
        <v>145.28333167299718</v>
      </c>
      <c r="F83" s="23">
        <v>1039.7487483116013</v>
      </c>
      <c r="G83" s="23">
        <v>12973.447785854114</v>
      </c>
      <c r="H83" s="23">
        <v>2071.2324581572993</v>
      </c>
      <c r="I83" s="23">
        <v>2071.4738453493464</v>
      </c>
      <c r="J83" s="23">
        <v>37141.450114115854</v>
      </c>
      <c r="K83" s="23">
        <v>237154.98535112079</v>
      </c>
      <c r="L83" s="23">
        <v>298.38851085429377</v>
      </c>
      <c r="M83" s="23">
        <v>3730.7452397282714</v>
      </c>
      <c r="N83" s="23">
        <v>7869.81642459659</v>
      </c>
      <c r="O83" s="23">
        <v>11099.504536449982</v>
      </c>
      <c r="P83" s="23">
        <v>5100.753527950912</v>
      </c>
      <c r="Q83" s="23">
        <v>746.20135516060532</v>
      </c>
      <c r="R83" s="23">
        <v>7263.7874511961145</v>
      </c>
      <c r="S83" s="23">
        <v>64922.339210238526</v>
      </c>
      <c r="T83" s="23">
        <v>14656.065521027282</v>
      </c>
      <c r="U83" s="23">
        <v>34054.097785568578</v>
      </c>
      <c r="V83" s="23">
        <v>678.67048216733883</v>
      </c>
      <c r="W83" s="23">
        <v>4047.5321868585838</v>
      </c>
      <c r="X83" s="23">
        <v>8127.3342157060615</v>
      </c>
      <c r="Y83" s="23">
        <v>5616.2774980997419</v>
      </c>
      <c r="Z83" s="23">
        <v>1690.2326449484344</v>
      </c>
      <c r="AA83" s="23">
        <v>171.17647598342677</v>
      </c>
      <c r="AB83" s="23">
        <v>11193.77621412525</v>
      </c>
      <c r="AC83" s="23">
        <v>7350.3638039684611</v>
      </c>
      <c r="AD83" s="23">
        <v>8286.8586937285254</v>
      </c>
      <c r="AE83" s="23">
        <v>137212.63820971132</v>
      </c>
      <c r="AF83" s="23">
        <v>25807.594306191309</v>
      </c>
      <c r="AG83" s="23">
        <v>3194.7988091266197</v>
      </c>
      <c r="AH83" s="23">
        <v>1647.613084526814</v>
      </c>
      <c r="AI83" s="23">
        <v>244.41395369956277</v>
      </c>
      <c r="AJ83" s="23">
        <v>3321.1599555783982</v>
      </c>
      <c r="AK83" s="23">
        <v>32565.35403920984</v>
      </c>
      <c r="AL83" s="23">
        <v>5133.5301540155069</v>
      </c>
      <c r="AM83" s="23">
        <v>135723.9433417806</v>
      </c>
      <c r="AN83" s="23">
        <v>45285.602513127611</v>
      </c>
      <c r="AO83" s="23">
        <v>46275.227760615635</v>
      </c>
      <c r="AP83" s="23">
        <v>159707.56784389642</v>
      </c>
      <c r="AQ83" s="23">
        <v>25992.373042271465</v>
      </c>
      <c r="AR83" s="23">
        <v>628.00881827587762</v>
      </c>
      <c r="AS83" s="23">
        <v>12523.09606688336</v>
      </c>
      <c r="AT83" s="23">
        <v>4202.1721710946158</v>
      </c>
      <c r="AU83" s="23">
        <v>790.5457354594995</v>
      </c>
      <c r="AV83" s="23">
        <v>148.13602389626104</v>
      </c>
      <c r="AW83" s="23">
        <v>88.370834635740465</v>
      </c>
      <c r="AX83" s="23">
        <v>52511.932627867965</v>
      </c>
      <c r="AY83" s="23">
        <v>80098.645232567971</v>
      </c>
      <c r="AZ83" s="23">
        <v>55610.096812959207</v>
      </c>
      <c r="BA83" s="23">
        <v>1814.5262505932462</v>
      </c>
      <c r="BB83" s="23">
        <v>170080.8482973754</v>
      </c>
      <c r="BC83" s="23">
        <v>20976.53255013892</v>
      </c>
      <c r="BD83" s="23">
        <v>38684.429907776881</v>
      </c>
      <c r="BE83" s="23">
        <v>25120.574676259417</v>
      </c>
      <c r="BF83" s="23">
        <v>1585.1276651617311</v>
      </c>
      <c r="BG83" s="23">
        <v>27835.098954852892</v>
      </c>
      <c r="BH83" s="23">
        <v>64884.236119761656</v>
      </c>
      <c r="BI83" s="23">
        <v>1998.2665526787066</v>
      </c>
      <c r="BJ83" s="23">
        <v>60785.41126176541</v>
      </c>
      <c r="BK83" s="23">
        <v>1579.1201110931506</v>
      </c>
      <c r="BL83" s="23">
        <v>14937.908677297497</v>
      </c>
      <c r="BM83" s="23">
        <v>65274.053649100031</v>
      </c>
      <c r="BN83" s="23">
        <v>52000.669358058993</v>
      </c>
      <c r="BO83" s="23">
        <v>18018.773380942108</v>
      </c>
      <c r="BP83" s="23">
        <v>13601.562628139973</v>
      </c>
      <c r="BQ83" s="23">
        <v>1974.6436917926999</v>
      </c>
      <c r="BR83" s="23">
        <v>2028.8972017803742</v>
      </c>
      <c r="BS83" s="23">
        <v>0</v>
      </c>
      <c r="BT83" s="64">
        <v>1902643.6845707011</v>
      </c>
      <c r="BU83" s="23">
        <v>386931.58156648127</v>
      </c>
      <c r="BV83" s="23">
        <v>0</v>
      </c>
      <c r="BW83" s="23">
        <v>0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10627.977077590373</v>
      </c>
      <c r="CE83" s="23">
        <v>0</v>
      </c>
      <c r="CF83" s="23">
        <v>63231.948968334327</v>
      </c>
      <c r="CG83" s="23">
        <v>0</v>
      </c>
      <c r="CH83" s="23">
        <v>43873.001620570089</v>
      </c>
      <c r="CI83" s="23">
        <v>1602553.081480477</v>
      </c>
      <c r="CJ83" s="34">
        <f t="shared" si="3"/>
        <v>4009861.2752841539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1342720.8619002767</v>
      </c>
      <c r="D84" s="23">
        <v>60843.960147244215</v>
      </c>
      <c r="E84" s="23">
        <v>403572.97481507575</v>
      </c>
      <c r="F84" s="23">
        <v>70122.053678258366</v>
      </c>
      <c r="G84" s="23">
        <v>173113.06752556385</v>
      </c>
      <c r="H84" s="23">
        <v>8057.1572697267829</v>
      </c>
      <c r="I84" s="23">
        <v>17722.36256095094</v>
      </c>
      <c r="J84" s="23">
        <v>14657.614503184264</v>
      </c>
      <c r="K84" s="23">
        <v>5755.653173178187</v>
      </c>
      <c r="L84" s="23">
        <v>33339.538928867179</v>
      </c>
      <c r="M84" s="23">
        <v>84923.92813038858</v>
      </c>
      <c r="N84" s="23">
        <v>8751.6848051829074</v>
      </c>
      <c r="O84" s="23">
        <v>30055.473096498237</v>
      </c>
      <c r="P84" s="23">
        <v>777628.79431896028</v>
      </c>
      <c r="Q84" s="23">
        <v>11521.251944472271</v>
      </c>
      <c r="R84" s="23">
        <v>136163.10377536126</v>
      </c>
      <c r="S84" s="23">
        <v>6365.0008574261028</v>
      </c>
      <c r="T84" s="23">
        <v>8556.5662751645687</v>
      </c>
      <c r="U84" s="23">
        <v>95630.572542052658</v>
      </c>
      <c r="V84" s="23">
        <v>6216.0982321906704</v>
      </c>
      <c r="W84" s="23">
        <v>1991.5509459500522</v>
      </c>
      <c r="X84" s="23">
        <v>25332.431280692719</v>
      </c>
      <c r="Y84" s="23">
        <v>33542.261463064708</v>
      </c>
      <c r="Z84" s="23">
        <v>279822.21505204937</v>
      </c>
      <c r="AA84" s="23">
        <v>4421.5421150509537</v>
      </c>
      <c r="AB84" s="23">
        <v>92268.322438386487</v>
      </c>
      <c r="AC84" s="23">
        <v>1389846.3973709838</v>
      </c>
      <c r="AD84" s="23">
        <v>179391.56471672945</v>
      </c>
      <c r="AE84" s="23">
        <v>462372.33144178952</v>
      </c>
      <c r="AF84" s="23">
        <v>103397.71564370368</v>
      </c>
      <c r="AG84" s="23">
        <v>4833879.561050185</v>
      </c>
      <c r="AH84" s="23">
        <v>672738.99182115041</v>
      </c>
      <c r="AI84" s="23">
        <v>3355461.2671238026</v>
      </c>
      <c r="AJ84" s="23">
        <v>182069.51695925102</v>
      </c>
      <c r="AK84" s="23">
        <v>43316.311344828806</v>
      </c>
      <c r="AL84" s="23">
        <v>42424.741263371005</v>
      </c>
      <c r="AM84" s="23">
        <v>6369.6094797921578</v>
      </c>
      <c r="AN84" s="23">
        <v>10312.683835551012</v>
      </c>
      <c r="AO84" s="23">
        <v>16702.727148814098</v>
      </c>
      <c r="AP84" s="23">
        <v>21346.73740940779</v>
      </c>
      <c r="AQ84" s="23">
        <v>26032.416765274415</v>
      </c>
      <c r="AR84" s="23">
        <v>3412.5171435569141</v>
      </c>
      <c r="AS84" s="23">
        <v>3492.025327359499</v>
      </c>
      <c r="AT84" s="23">
        <v>12001.475190269623</v>
      </c>
      <c r="AU84" s="23">
        <v>66112.00946366378</v>
      </c>
      <c r="AV84" s="23">
        <v>18981.208043311548</v>
      </c>
      <c r="AW84" s="23">
        <v>5670.5684005205339</v>
      </c>
      <c r="AX84" s="23">
        <v>38606.713660484442</v>
      </c>
      <c r="AY84" s="23">
        <v>32139.40724134116</v>
      </c>
      <c r="AZ84" s="23">
        <v>1889.0265300764229</v>
      </c>
      <c r="BA84" s="23">
        <v>3716.9576775181827</v>
      </c>
      <c r="BB84" s="23">
        <v>9602.6278078267842</v>
      </c>
      <c r="BC84" s="23">
        <v>14178.469575460074</v>
      </c>
      <c r="BD84" s="23">
        <v>21707.673469884488</v>
      </c>
      <c r="BE84" s="23">
        <v>4540.3455158375036</v>
      </c>
      <c r="BF84" s="23">
        <v>2544.2699406756665</v>
      </c>
      <c r="BG84" s="23">
        <v>128429.41832119341</v>
      </c>
      <c r="BH84" s="23">
        <v>324311.22366604104</v>
      </c>
      <c r="BI84" s="23">
        <v>2930.5628541544052</v>
      </c>
      <c r="BJ84" s="23">
        <v>89081.052112318081</v>
      </c>
      <c r="BK84" s="23">
        <v>2959.5460559874573</v>
      </c>
      <c r="BL84" s="23">
        <v>37539.830282768875</v>
      </c>
      <c r="BM84" s="23">
        <v>69485.869564413661</v>
      </c>
      <c r="BN84" s="23">
        <v>20056.434234274649</v>
      </c>
      <c r="BO84" s="23">
        <v>17493.6201211472</v>
      </c>
      <c r="BP84" s="23">
        <v>9939.1372150038806</v>
      </c>
      <c r="BQ84" s="23">
        <v>19803.18913296565</v>
      </c>
      <c r="BR84" s="23">
        <v>20659.350773297519</v>
      </c>
      <c r="BS84" s="23">
        <v>0</v>
      </c>
      <c r="BT84" s="64">
        <v>16060043.144471206</v>
      </c>
      <c r="BU84" s="23">
        <v>5301357.5407622047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6317936.435260037</v>
      </c>
      <c r="CI84" s="23">
        <v>8202188.026452017</v>
      </c>
      <c r="CJ84" s="34">
        <f t="shared" si="3"/>
        <v>35881525.146945469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2166277.3752879272</v>
      </c>
      <c r="D85" s="23">
        <v>3462.9450373613022</v>
      </c>
      <c r="E85" s="23">
        <v>7167.3226249188538</v>
      </c>
      <c r="F85" s="23">
        <v>271939.58605004288</v>
      </c>
      <c r="G85" s="23">
        <v>1426073.3318960692</v>
      </c>
      <c r="H85" s="23">
        <v>660012.35038009158</v>
      </c>
      <c r="I85" s="23">
        <v>166088.49940573939</v>
      </c>
      <c r="J85" s="23">
        <v>348512.53118423966</v>
      </c>
      <c r="K85" s="23">
        <v>230545.05255407118</v>
      </c>
      <c r="L85" s="23">
        <v>157640.79146868514</v>
      </c>
      <c r="M85" s="23">
        <v>6070572.2520765672</v>
      </c>
      <c r="N85" s="23">
        <v>1598998.3664689027</v>
      </c>
      <c r="O85" s="23">
        <v>4088647.5948456591</v>
      </c>
      <c r="P85" s="23">
        <v>423532.66295032634</v>
      </c>
      <c r="Q85" s="23">
        <v>244408.99148173683</v>
      </c>
      <c r="R85" s="23">
        <v>495075.59862323635</v>
      </c>
      <c r="S85" s="23">
        <v>288045.94723504951</v>
      </c>
      <c r="T85" s="23">
        <v>298403.80671390297</v>
      </c>
      <c r="U85" s="23">
        <v>1213617.750624537</v>
      </c>
      <c r="V85" s="23">
        <v>84407.866237923939</v>
      </c>
      <c r="W85" s="23">
        <v>64632.553373518269</v>
      </c>
      <c r="X85" s="23">
        <v>2824986.608433025</v>
      </c>
      <c r="Y85" s="23">
        <v>121470.05285784417</v>
      </c>
      <c r="Z85" s="23">
        <v>15093.358708121514</v>
      </c>
      <c r="AA85" s="23">
        <v>498.42232125786899</v>
      </c>
      <c r="AB85" s="23">
        <v>74971.32289818913</v>
      </c>
      <c r="AC85" s="23">
        <v>503161.87866456964</v>
      </c>
      <c r="AD85" s="23">
        <v>52205.648479204559</v>
      </c>
      <c r="AE85" s="23">
        <v>243276.62680187688</v>
      </c>
      <c r="AF85" s="23">
        <v>54774.412650651735</v>
      </c>
      <c r="AG85" s="23">
        <v>156062.35241421981</v>
      </c>
      <c r="AH85" s="23">
        <v>16484.249145995043</v>
      </c>
      <c r="AI85" s="23">
        <v>5174.174278123498</v>
      </c>
      <c r="AJ85" s="23">
        <v>37906.987622963679</v>
      </c>
      <c r="AK85" s="23">
        <v>3955.5636278277257</v>
      </c>
      <c r="AL85" s="23">
        <v>146741.69800231542</v>
      </c>
      <c r="AM85" s="23">
        <v>60803.047011164352</v>
      </c>
      <c r="AN85" s="23">
        <v>206355.87416093802</v>
      </c>
      <c r="AO85" s="23">
        <v>52060.865715645348</v>
      </c>
      <c r="AP85" s="23">
        <v>62681.827729175602</v>
      </c>
      <c r="AQ85" s="23">
        <v>29972.785852012312</v>
      </c>
      <c r="AR85" s="23">
        <v>1063.7777400113496</v>
      </c>
      <c r="AS85" s="23">
        <v>8513.193410026397</v>
      </c>
      <c r="AT85" s="23">
        <v>1228.9619948035206</v>
      </c>
      <c r="AU85" s="23">
        <v>8596.7954322934456</v>
      </c>
      <c r="AV85" s="23">
        <v>3402.8507918594787</v>
      </c>
      <c r="AW85" s="23">
        <v>108.90835015708711</v>
      </c>
      <c r="AX85" s="23">
        <v>27873.923413741872</v>
      </c>
      <c r="AY85" s="23">
        <v>28284.527897120814</v>
      </c>
      <c r="AZ85" s="23">
        <v>198736.40489893599</v>
      </c>
      <c r="BA85" s="23">
        <v>5622.7218443930642</v>
      </c>
      <c r="BB85" s="23">
        <v>7730.1299398434867</v>
      </c>
      <c r="BC85" s="23">
        <v>41817.181593122194</v>
      </c>
      <c r="BD85" s="23">
        <v>41490.490434123807</v>
      </c>
      <c r="BE85" s="23">
        <v>19783.445226162432</v>
      </c>
      <c r="BF85" s="23">
        <v>1499.4354283873531</v>
      </c>
      <c r="BG85" s="23">
        <v>741979.13478579035</v>
      </c>
      <c r="BH85" s="23">
        <v>145478.79339879827</v>
      </c>
      <c r="BI85" s="23">
        <v>7224.2026159803454</v>
      </c>
      <c r="BJ85" s="23">
        <v>201911.98883991133</v>
      </c>
      <c r="BK85" s="23">
        <v>1279.286824038212</v>
      </c>
      <c r="BL85" s="23">
        <v>183936.47623550947</v>
      </c>
      <c r="BM85" s="23">
        <v>121460.99156116054</v>
      </c>
      <c r="BN85" s="23">
        <v>39197.5578163182</v>
      </c>
      <c r="BO85" s="23">
        <v>18732.95123216202</v>
      </c>
      <c r="BP85" s="23">
        <v>22041.905332098915</v>
      </c>
      <c r="BQ85" s="23">
        <v>5575.8377238336489</v>
      </c>
      <c r="BR85" s="23">
        <v>288724.67916575697</v>
      </c>
      <c r="BS85" s="23">
        <v>0</v>
      </c>
      <c r="BT85" s="64">
        <v>27149997.487821978</v>
      </c>
      <c r="BU85" s="23">
        <v>2159672.4936763141</v>
      </c>
      <c r="BV85" s="23">
        <v>0</v>
      </c>
      <c r="BW85" s="23">
        <v>11804.566798302809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533.29168490952281</v>
      </c>
      <c r="CE85" s="23">
        <v>0</v>
      </c>
      <c r="CF85" s="23">
        <v>0</v>
      </c>
      <c r="CG85" s="23">
        <v>0</v>
      </c>
      <c r="CH85" s="23">
        <v>356539.37686620466</v>
      </c>
      <c r="CI85" s="23">
        <v>8592136.3071011733</v>
      </c>
      <c r="CJ85" s="34">
        <f t="shared" si="3"/>
        <v>38270683.523948886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519710.97631598113</v>
      </c>
      <c r="D86" s="23">
        <v>2292.0998269078818</v>
      </c>
      <c r="E86" s="23">
        <v>4821.9768468387019</v>
      </c>
      <c r="F86" s="23">
        <v>10180.76238441838</v>
      </c>
      <c r="G86" s="23">
        <v>566158.62336081732</v>
      </c>
      <c r="H86" s="23">
        <v>25812.659733222838</v>
      </c>
      <c r="I86" s="23">
        <v>12884.510882825358</v>
      </c>
      <c r="J86" s="23">
        <v>4279.2748797319118</v>
      </c>
      <c r="K86" s="23">
        <v>10481.164306823615</v>
      </c>
      <c r="L86" s="23">
        <v>718.02680191858201</v>
      </c>
      <c r="M86" s="23">
        <v>322429.84522182017</v>
      </c>
      <c r="N86" s="23">
        <v>3238777.8798943711</v>
      </c>
      <c r="O86" s="23">
        <v>47731.232788785237</v>
      </c>
      <c r="P86" s="23">
        <v>9320.7031346434778</v>
      </c>
      <c r="Q86" s="23">
        <v>10389.425465374072</v>
      </c>
      <c r="R86" s="23">
        <v>30138.057839504319</v>
      </c>
      <c r="S86" s="23">
        <v>108628.71692418939</v>
      </c>
      <c r="T86" s="23">
        <v>8692.8275217739538</v>
      </c>
      <c r="U86" s="23">
        <v>57186.099353543279</v>
      </c>
      <c r="V86" s="23">
        <v>4437.0781894515203</v>
      </c>
      <c r="W86" s="23">
        <v>5427.4430279097387</v>
      </c>
      <c r="X86" s="23">
        <v>390725.65619418235</v>
      </c>
      <c r="Y86" s="23">
        <v>6819.8829847312854</v>
      </c>
      <c r="Z86" s="23">
        <v>8048.5738996252885</v>
      </c>
      <c r="AA86" s="23">
        <v>280.05310950977804</v>
      </c>
      <c r="AB86" s="23">
        <v>6553.6386764174476</v>
      </c>
      <c r="AC86" s="23">
        <v>5547.0419024405528</v>
      </c>
      <c r="AD86" s="23">
        <v>6337.5607333446333</v>
      </c>
      <c r="AE86" s="23">
        <v>236757.68967936691</v>
      </c>
      <c r="AF86" s="23">
        <v>27341.036253328111</v>
      </c>
      <c r="AG86" s="23">
        <v>2932.2861428366141</v>
      </c>
      <c r="AH86" s="23">
        <v>2710.2345627154059</v>
      </c>
      <c r="AI86" s="23">
        <v>3035.3052883135861</v>
      </c>
      <c r="AJ86" s="23">
        <v>6863.5439823274401</v>
      </c>
      <c r="AK86" s="23">
        <v>1364.8830249186842</v>
      </c>
      <c r="AL86" s="23">
        <v>52030.250340034094</v>
      </c>
      <c r="AM86" s="23">
        <v>14703.326251209926</v>
      </c>
      <c r="AN86" s="23">
        <v>143016.67918894751</v>
      </c>
      <c r="AO86" s="23">
        <v>43736.632157461383</v>
      </c>
      <c r="AP86" s="23">
        <v>50625.556104028125</v>
      </c>
      <c r="AQ86" s="23">
        <v>16572.429900128242</v>
      </c>
      <c r="AR86" s="23">
        <v>703.4867144196312</v>
      </c>
      <c r="AS86" s="23">
        <v>5978.3259614312292</v>
      </c>
      <c r="AT86" s="23">
        <v>595.04569889512618</v>
      </c>
      <c r="AU86" s="23">
        <v>2049.3783581422058</v>
      </c>
      <c r="AV86" s="23">
        <v>108.15131924159334</v>
      </c>
      <c r="AW86" s="23">
        <v>26.603131650494156</v>
      </c>
      <c r="AX86" s="23">
        <v>21362.347020573994</v>
      </c>
      <c r="AY86" s="23">
        <v>17956.198713741178</v>
      </c>
      <c r="AZ86" s="23">
        <v>927693.75662266219</v>
      </c>
      <c r="BA86" s="23">
        <v>21148.594036741786</v>
      </c>
      <c r="BB86" s="23">
        <v>5904.4534621325711</v>
      </c>
      <c r="BC86" s="23">
        <v>241674.98347000807</v>
      </c>
      <c r="BD86" s="23">
        <v>35485.687713032545</v>
      </c>
      <c r="BE86" s="23">
        <v>2762.0018618233548</v>
      </c>
      <c r="BF86" s="23">
        <v>1067.6851338520798</v>
      </c>
      <c r="BG86" s="23">
        <v>28419.677728351449</v>
      </c>
      <c r="BH86" s="23">
        <v>690366.48344190582</v>
      </c>
      <c r="BI86" s="23">
        <v>72066.302731508244</v>
      </c>
      <c r="BJ86" s="23">
        <v>396093.49162155832</v>
      </c>
      <c r="BK86" s="23">
        <v>648.87173240038214</v>
      </c>
      <c r="BL86" s="23">
        <v>5794168.1696084794</v>
      </c>
      <c r="BM86" s="23">
        <v>1173700.0541367643</v>
      </c>
      <c r="BN86" s="23">
        <v>7352.6531653043294</v>
      </c>
      <c r="BO86" s="23">
        <v>1800.3928929474143</v>
      </c>
      <c r="BP86" s="23">
        <v>29882.6724476616</v>
      </c>
      <c r="BQ86" s="23">
        <v>611.58629673019027</v>
      </c>
      <c r="BR86" s="23">
        <v>2440.3073943361587</v>
      </c>
      <c r="BS86" s="23">
        <v>0</v>
      </c>
      <c r="BT86" s="64">
        <v>15508569.007493015</v>
      </c>
      <c r="BU86" s="23">
        <v>4215633.6629444147</v>
      </c>
      <c r="BV86" s="23">
        <v>0</v>
      </c>
      <c r="BW86" s="23">
        <v>3147557.1780658932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80077.331724144664</v>
      </c>
      <c r="CE86" s="23">
        <v>0</v>
      </c>
      <c r="CF86" s="23">
        <v>803465.66776865651</v>
      </c>
      <c r="CG86" s="23">
        <v>0</v>
      </c>
      <c r="CH86" s="23">
        <v>567659.86545675888</v>
      </c>
      <c r="CI86" s="23">
        <v>5001373.9696235685</v>
      </c>
      <c r="CJ86" s="34">
        <f t="shared" si="3"/>
        <v>29324336.683076452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60698.179618067938</v>
      </c>
      <c r="D87" s="23">
        <v>3713.5428987863784</v>
      </c>
      <c r="E87" s="23">
        <v>5499.9601351811634</v>
      </c>
      <c r="F87" s="23">
        <v>56450.306370526159</v>
      </c>
      <c r="G87" s="23">
        <v>1231373.2817403215</v>
      </c>
      <c r="H87" s="23">
        <v>138660.29264417285</v>
      </c>
      <c r="I87" s="23">
        <v>94681.917282619266</v>
      </c>
      <c r="J87" s="23">
        <v>171260.64243847001</v>
      </c>
      <c r="K87" s="23">
        <v>78167.70857766112</v>
      </c>
      <c r="L87" s="23">
        <v>14779.117826192431</v>
      </c>
      <c r="M87" s="23">
        <v>290204.58925862476</v>
      </c>
      <c r="N87" s="23">
        <v>210478.82301148621</v>
      </c>
      <c r="O87" s="23">
        <v>1573492.4653495664</v>
      </c>
      <c r="P87" s="23">
        <v>170659.79604362181</v>
      </c>
      <c r="Q87" s="23">
        <v>88050.541640818672</v>
      </c>
      <c r="R87" s="23">
        <v>308257.51022748306</v>
      </c>
      <c r="S87" s="23">
        <v>330333.61640590621</v>
      </c>
      <c r="T87" s="23">
        <v>171281.56112429488</v>
      </c>
      <c r="U87" s="23">
        <v>1015518.1442706183</v>
      </c>
      <c r="V87" s="23">
        <v>79725.096580360652</v>
      </c>
      <c r="W87" s="23">
        <v>45422.844390692713</v>
      </c>
      <c r="X87" s="23">
        <v>461162.5289887914</v>
      </c>
      <c r="Y87" s="23">
        <v>142383.51488454698</v>
      </c>
      <c r="Z87" s="23">
        <v>21532.293528838585</v>
      </c>
      <c r="AA87" s="23">
        <v>1555.908189128598</v>
      </c>
      <c r="AB87" s="23">
        <v>46679.017124806182</v>
      </c>
      <c r="AC87" s="23">
        <v>1692402.1310452183</v>
      </c>
      <c r="AD87" s="23">
        <v>1635600.9605527078</v>
      </c>
      <c r="AE87" s="23">
        <v>1841656.5750204769</v>
      </c>
      <c r="AF87" s="23">
        <v>372926.2884868891</v>
      </c>
      <c r="AG87" s="23">
        <v>101930.66693982361</v>
      </c>
      <c r="AH87" s="23">
        <v>13416.998861565255</v>
      </c>
      <c r="AI87" s="23">
        <v>10045.76798154248</v>
      </c>
      <c r="AJ87" s="23">
        <v>44015.342432063488</v>
      </c>
      <c r="AK87" s="23">
        <v>23578.624030502171</v>
      </c>
      <c r="AL87" s="23">
        <v>43034.771280964385</v>
      </c>
      <c r="AM87" s="23">
        <v>17131.68893548171</v>
      </c>
      <c r="AN87" s="23">
        <v>48081.576079257924</v>
      </c>
      <c r="AO87" s="23">
        <v>41407.988558019111</v>
      </c>
      <c r="AP87" s="23">
        <v>63289.729471492501</v>
      </c>
      <c r="AQ87" s="23">
        <v>13209.470084523156</v>
      </c>
      <c r="AR87" s="23">
        <v>2746.1243959288918</v>
      </c>
      <c r="AS87" s="23">
        <v>9557.468820831109</v>
      </c>
      <c r="AT87" s="23">
        <v>1312.0046065917622</v>
      </c>
      <c r="AU87" s="23">
        <v>2460.2866293060742</v>
      </c>
      <c r="AV87" s="23">
        <v>3877.9540430137467</v>
      </c>
      <c r="AW87" s="23">
        <v>3167.4518346320424</v>
      </c>
      <c r="AX87" s="23">
        <v>21825.476435972894</v>
      </c>
      <c r="AY87" s="23">
        <v>35778.324400154372</v>
      </c>
      <c r="AZ87" s="23">
        <v>121811.19011613113</v>
      </c>
      <c r="BA87" s="23">
        <v>4184.2814287302108</v>
      </c>
      <c r="BB87" s="23">
        <v>5383.6210716238675</v>
      </c>
      <c r="BC87" s="23">
        <v>20659.094279987123</v>
      </c>
      <c r="BD87" s="23">
        <v>15088.898678262713</v>
      </c>
      <c r="BE87" s="23">
        <v>6056.2736223203383</v>
      </c>
      <c r="BF87" s="23">
        <v>5939.1089969056775</v>
      </c>
      <c r="BG87" s="23">
        <v>103217.47424585506</v>
      </c>
      <c r="BH87" s="23">
        <v>176872.22001128818</v>
      </c>
      <c r="BI87" s="23">
        <v>24582.922724800992</v>
      </c>
      <c r="BJ87" s="23">
        <v>138724.27887711755</v>
      </c>
      <c r="BK87" s="23">
        <v>2452.7337473193256</v>
      </c>
      <c r="BL87" s="23">
        <v>524757.39789763652</v>
      </c>
      <c r="BM87" s="23">
        <v>195319.02032347402</v>
      </c>
      <c r="BN87" s="23">
        <v>59716.852911541791</v>
      </c>
      <c r="BO87" s="23">
        <v>40708.863030072738</v>
      </c>
      <c r="BP87" s="23">
        <v>50571.511933889793</v>
      </c>
      <c r="BQ87" s="23">
        <v>31989.306507385994</v>
      </c>
      <c r="BR87" s="23">
        <v>48326.167652097116</v>
      </c>
      <c r="BS87" s="23">
        <v>0</v>
      </c>
      <c r="BT87" s="64">
        <v>14430838.089534981</v>
      </c>
      <c r="BU87" s="23">
        <v>799886.55173972226</v>
      </c>
      <c r="BV87" s="23">
        <v>0</v>
      </c>
      <c r="BW87" s="23">
        <v>88041.411163921483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250578.39963764153</v>
      </c>
      <c r="CE87" s="23">
        <v>0</v>
      </c>
      <c r="CF87" s="23">
        <v>0</v>
      </c>
      <c r="CG87" s="23">
        <v>0</v>
      </c>
      <c r="CH87" s="23">
        <v>126811.08123146481</v>
      </c>
      <c r="CI87" s="23">
        <v>3790265.49127828</v>
      </c>
      <c r="CJ87" s="34">
        <f t="shared" si="3"/>
        <v>19486421.024586014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5881.6972326095092</v>
      </c>
      <c r="D88" s="23">
        <v>509.95525224113914</v>
      </c>
      <c r="E88" s="23">
        <v>1344.0544222109866</v>
      </c>
      <c r="F88" s="23">
        <v>20477.816472427177</v>
      </c>
      <c r="G88" s="23">
        <v>149267.53671349207</v>
      </c>
      <c r="H88" s="23">
        <v>41012.440378435851</v>
      </c>
      <c r="I88" s="23">
        <v>153718.79799977122</v>
      </c>
      <c r="J88" s="23">
        <v>3566.4750905933852</v>
      </c>
      <c r="K88" s="23">
        <v>2223.6032688138748</v>
      </c>
      <c r="L88" s="23">
        <v>2234.1303420226709</v>
      </c>
      <c r="M88" s="23">
        <v>88083.375159264731</v>
      </c>
      <c r="N88" s="23">
        <v>86070.685556475233</v>
      </c>
      <c r="O88" s="23">
        <v>99864.972437705394</v>
      </c>
      <c r="P88" s="23">
        <v>588403.16440509981</v>
      </c>
      <c r="Q88" s="23">
        <v>28958.638788875287</v>
      </c>
      <c r="R88" s="23">
        <v>151012.27684523075</v>
      </c>
      <c r="S88" s="23">
        <v>103008.85835295406</v>
      </c>
      <c r="T88" s="23">
        <v>58593.130967433717</v>
      </c>
      <c r="U88" s="23">
        <v>405825.75650427584</v>
      </c>
      <c r="V88" s="23">
        <v>45683.109136856379</v>
      </c>
      <c r="W88" s="23">
        <v>27021.524786337523</v>
      </c>
      <c r="X88" s="23">
        <v>65520.377223280841</v>
      </c>
      <c r="Y88" s="23">
        <v>191780.86810856743</v>
      </c>
      <c r="Z88" s="23">
        <v>5231.077776523789</v>
      </c>
      <c r="AA88" s="23">
        <v>422.80560470560533</v>
      </c>
      <c r="AB88" s="23">
        <v>23831.042421074719</v>
      </c>
      <c r="AC88" s="23">
        <v>2527449.5045041847</v>
      </c>
      <c r="AD88" s="23">
        <v>58108.76826312764</v>
      </c>
      <c r="AE88" s="23">
        <v>233611.21341455387</v>
      </c>
      <c r="AF88" s="23">
        <v>38165.21177904975</v>
      </c>
      <c r="AG88" s="23">
        <v>26373.561691783743</v>
      </c>
      <c r="AH88" s="23">
        <v>5510.7089976538409</v>
      </c>
      <c r="AI88" s="23">
        <v>4262.7933908384111</v>
      </c>
      <c r="AJ88" s="23">
        <v>8287.7318936486099</v>
      </c>
      <c r="AK88" s="23">
        <v>2393.8081938727078</v>
      </c>
      <c r="AL88" s="23">
        <v>17864.544615168681</v>
      </c>
      <c r="AM88" s="23">
        <v>3837.8349296787887</v>
      </c>
      <c r="AN88" s="23">
        <v>22027.853501573773</v>
      </c>
      <c r="AO88" s="23">
        <v>11484.54643005493</v>
      </c>
      <c r="AP88" s="23">
        <v>27589.800397228046</v>
      </c>
      <c r="AQ88" s="23">
        <v>6785.4783769140149</v>
      </c>
      <c r="AR88" s="23">
        <v>506.06699094293094</v>
      </c>
      <c r="AS88" s="23">
        <v>2190.193933598177</v>
      </c>
      <c r="AT88" s="23">
        <v>457.49960049623627</v>
      </c>
      <c r="AU88" s="23">
        <v>2188.4059498606612</v>
      </c>
      <c r="AV88" s="23">
        <v>47.609096079779626</v>
      </c>
      <c r="AW88" s="23">
        <v>44.010597478177985</v>
      </c>
      <c r="AX88" s="23">
        <v>11018.478239855596</v>
      </c>
      <c r="AY88" s="23">
        <v>17855.862108158497</v>
      </c>
      <c r="AZ88" s="23">
        <v>25201.462814110477</v>
      </c>
      <c r="BA88" s="23">
        <v>9.1926002007845327</v>
      </c>
      <c r="BB88" s="23">
        <v>4068.2896111236919</v>
      </c>
      <c r="BC88" s="23">
        <v>3543.3326737188791</v>
      </c>
      <c r="BD88" s="23">
        <v>13964.362217328971</v>
      </c>
      <c r="BE88" s="23">
        <v>3709.7981841830119</v>
      </c>
      <c r="BF88" s="23">
        <v>599.74231724774006</v>
      </c>
      <c r="BG88" s="23">
        <v>11387.072905465287</v>
      </c>
      <c r="BH88" s="23">
        <v>16110.170252916374</v>
      </c>
      <c r="BI88" s="23">
        <v>2114.6906187658392</v>
      </c>
      <c r="BJ88" s="23">
        <v>10415.84972057093</v>
      </c>
      <c r="BK88" s="23">
        <v>916.83340672524116</v>
      </c>
      <c r="BL88" s="23">
        <v>46980.51093748604</v>
      </c>
      <c r="BM88" s="23">
        <v>15873.774104016407</v>
      </c>
      <c r="BN88" s="23">
        <v>4842.498986488743</v>
      </c>
      <c r="BO88" s="23">
        <v>2891.3093759963403</v>
      </c>
      <c r="BP88" s="23">
        <v>19979.351534844558</v>
      </c>
      <c r="BQ88" s="23">
        <v>1749.1523287613802</v>
      </c>
      <c r="BR88" s="23">
        <v>2748.7562042120935</v>
      </c>
      <c r="BS88" s="23">
        <v>0</v>
      </c>
      <c r="BT88" s="64">
        <v>5564715.8089372441</v>
      </c>
      <c r="BU88" s="23">
        <v>462387.68560944707</v>
      </c>
      <c r="BV88" s="23">
        <v>0</v>
      </c>
      <c r="BW88" s="23">
        <v>0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0</v>
      </c>
      <c r="CD88" s="23">
        <v>116070.11835939482</v>
      </c>
      <c r="CE88" s="23">
        <v>0</v>
      </c>
      <c r="CF88" s="23">
        <v>0</v>
      </c>
      <c r="CG88" s="23">
        <v>0</v>
      </c>
      <c r="CH88" s="23">
        <v>-27166.609778574395</v>
      </c>
      <c r="CI88" s="23">
        <v>1612936.8888597435</v>
      </c>
      <c r="CJ88" s="34">
        <f t="shared" si="3"/>
        <v>7728943.8919872539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14893.512846074453</v>
      </c>
      <c r="D89" s="23">
        <v>132.95037551376512</v>
      </c>
      <c r="E89" s="23">
        <v>996.65066014877982</v>
      </c>
      <c r="F89" s="23">
        <v>9486.3415143996281</v>
      </c>
      <c r="G89" s="23">
        <v>172751.9440488941</v>
      </c>
      <c r="H89" s="23">
        <v>13596.568132636354</v>
      </c>
      <c r="I89" s="23">
        <v>100432.71459856357</v>
      </c>
      <c r="J89" s="23">
        <v>412984.14980190393</v>
      </c>
      <c r="K89" s="23">
        <v>7370.7091846543481</v>
      </c>
      <c r="L89" s="23">
        <v>14230.520734277896</v>
      </c>
      <c r="M89" s="23">
        <v>26169.819657260156</v>
      </c>
      <c r="N89" s="23">
        <v>20881.803257102827</v>
      </c>
      <c r="O89" s="23">
        <v>240106.34582628202</v>
      </c>
      <c r="P89" s="23">
        <v>84377.630099640868</v>
      </c>
      <c r="Q89" s="23">
        <v>1497084.5552344397</v>
      </c>
      <c r="R89" s="23">
        <v>2874579.5860720039</v>
      </c>
      <c r="S89" s="23">
        <v>188924.65589342662</v>
      </c>
      <c r="T89" s="23">
        <v>242336.25660469502</v>
      </c>
      <c r="U89" s="23">
        <v>2512144.5955604594</v>
      </c>
      <c r="V89" s="23">
        <v>426902.64614524337</v>
      </c>
      <c r="W89" s="23">
        <v>112886.00288319128</v>
      </c>
      <c r="X89" s="23">
        <v>162614.8090553307</v>
      </c>
      <c r="Y89" s="23">
        <v>415007.89375015761</v>
      </c>
      <c r="Z89" s="23">
        <v>5118.6214079188994</v>
      </c>
      <c r="AA89" s="23">
        <v>310.69515035008055</v>
      </c>
      <c r="AB89" s="23">
        <v>7446.521726541926</v>
      </c>
      <c r="AC89" s="23">
        <v>1196406.1002954261</v>
      </c>
      <c r="AD89" s="23">
        <v>158200.09915143321</v>
      </c>
      <c r="AE89" s="23">
        <v>194627.73748985241</v>
      </c>
      <c r="AF89" s="23">
        <v>40686.279368849544</v>
      </c>
      <c r="AG89" s="23">
        <v>39846.864360768188</v>
      </c>
      <c r="AH89" s="23">
        <v>1982.1959477217176</v>
      </c>
      <c r="AI89" s="23">
        <v>2055.1573414038448</v>
      </c>
      <c r="AJ89" s="23">
        <v>3721.5705339181427</v>
      </c>
      <c r="AK89" s="23">
        <v>766.03605537704971</v>
      </c>
      <c r="AL89" s="23">
        <v>4374.7489611634801</v>
      </c>
      <c r="AM89" s="23">
        <v>4021.7115912886288</v>
      </c>
      <c r="AN89" s="23">
        <v>3624.4455015818485</v>
      </c>
      <c r="AO89" s="23">
        <v>4972.92158265732</v>
      </c>
      <c r="AP89" s="23">
        <v>13234.544628128213</v>
      </c>
      <c r="AQ89" s="23">
        <v>2863.7813159863572</v>
      </c>
      <c r="AR89" s="23">
        <v>694.45164367998609</v>
      </c>
      <c r="AS89" s="23">
        <v>1126.0874787903188</v>
      </c>
      <c r="AT89" s="23">
        <v>284.39435040864811</v>
      </c>
      <c r="AU89" s="23">
        <v>267.31611557161301</v>
      </c>
      <c r="AV89" s="23">
        <v>13.95926912543745</v>
      </c>
      <c r="AW89" s="23">
        <v>12.705386101159387</v>
      </c>
      <c r="AX89" s="23">
        <v>2657.4408127286365</v>
      </c>
      <c r="AY89" s="23">
        <v>5564.5771026691091</v>
      </c>
      <c r="AZ89" s="23">
        <v>4500.3575244875556</v>
      </c>
      <c r="BA89" s="23">
        <v>71.845847276018191</v>
      </c>
      <c r="BB89" s="23">
        <v>1626.6138325091381</v>
      </c>
      <c r="BC89" s="23">
        <v>865.3532823568587</v>
      </c>
      <c r="BD89" s="23">
        <v>7262.4417362227896</v>
      </c>
      <c r="BE89" s="23">
        <v>522.64178807437111</v>
      </c>
      <c r="BF89" s="23">
        <v>799.8186984009576</v>
      </c>
      <c r="BG89" s="23">
        <v>6505.912486467234</v>
      </c>
      <c r="BH89" s="23">
        <v>31643.672977446458</v>
      </c>
      <c r="BI89" s="23">
        <v>870.78480277330152</v>
      </c>
      <c r="BJ89" s="23">
        <v>16239.574997663563</v>
      </c>
      <c r="BK89" s="23">
        <v>301.09103150773967</v>
      </c>
      <c r="BL89" s="23">
        <v>7652.5528253602633</v>
      </c>
      <c r="BM89" s="23">
        <v>10510.038510141449</v>
      </c>
      <c r="BN89" s="23">
        <v>3656.879700642141</v>
      </c>
      <c r="BO89" s="23">
        <v>2986.0621991642702</v>
      </c>
      <c r="BP89" s="23">
        <v>5420.7051090555897</v>
      </c>
      <c r="BQ89" s="23">
        <v>5018.9894606116231</v>
      </c>
      <c r="BR89" s="23">
        <v>968.98734617935713</v>
      </c>
      <c r="BS89" s="23">
        <v>0</v>
      </c>
      <c r="BT89" s="64">
        <v>11353197.950662082</v>
      </c>
      <c r="BU89" s="23">
        <v>42407.313954471909</v>
      </c>
      <c r="BV89" s="23">
        <v>0</v>
      </c>
      <c r="BW89" s="23">
        <v>0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83.296541659822608</v>
      </c>
      <c r="CD89" s="23">
        <v>23344.622220247526</v>
      </c>
      <c r="CE89" s="23">
        <v>0</v>
      </c>
      <c r="CF89" s="23">
        <v>0</v>
      </c>
      <c r="CG89" s="23">
        <v>0</v>
      </c>
      <c r="CH89" s="23">
        <v>159998.99252217982</v>
      </c>
      <c r="CI89" s="23">
        <v>2942992.2848075917</v>
      </c>
      <c r="CJ89" s="34">
        <f t="shared" si="3"/>
        <v>14522024.460708234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84115.918216192222</v>
      </c>
      <c r="D90" s="23">
        <v>16611.894149434444</v>
      </c>
      <c r="E90" s="23">
        <v>3489.680054309099</v>
      </c>
      <c r="F90" s="23">
        <v>27134.048540782205</v>
      </c>
      <c r="G90" s="23">
        <v>597229.79481533193</v>
      </c>
      <c r="H90" s="23">
        <v>43642.489294314124</v>
      </c>
      <c r="I90" s="23">
        <v>374056.78472467145</v>
      </c>
      <c r="J90" s="23">
        <v>28088.005926669044</v>
      </c>
      <c r="K90" s="23">
        <v>18842.946908902966</v>
      </c>
      <c r="L90" s="23">
        <v>12613.438774270622</v>
      </c>
      <c r="M90" s="23">
        <v>105926.67842144601</v>
      </c>
      <c r="N90" s="23">
        <v>92860.186126258865</v>
      </c>
      <c r="O90" s="23">
        <v>428714.92090500717</v>
      </c>
      <c r="P90" s="23">
        <v>302173.92083020206</v>
      </c>
      <c r="Q90" s="23">
        <v>1173933.7054511562</v>
      </c>
      <c r="R90" s="23">
        <v>2607069.0227293056</v>
      </c>
      <c r="S90" s="23">
        <v>394979.39621337177</v>
      </c>
      <c r="T90" s="23">
        <v>555587.46373029856</v>
      </c>
      <c r="U90" s="23">
        <v>4109988.454497722</v>
      </c>
      <c r="V90" s="23">
        <v>230471.29373673582</v>
      </c>
      <c r="W90" s="23">
        <v>110774.88397355151</v>
      </c>
      <c r="X90" s="23">
        <v>531135.22346528294</v>
      </c>
      <c r="Y90" s="23">
        <v>542280.72272751119</v>
      </c>
      <c r="Z90" s="23">
        <v>18233.370131521413</v>
      </c>
      <c r="AA90" s="23">
        <v>2998.0495102854043</v>
      </c>
      <c r="AB90" s="23">
        <v>82796.365384340796</v>
      </c>
      <c r="AC90" s="23">
        <v>2999896.508591542</v>
      </c>
      <c r="AD90" s="23">
        <v>272079.76657379547</v>
      </c>
      <c r="AE90" s="23">
        <v>356550.06773697701</v>
      </c>
      <c r="AF90" s="23">
        <v>55346.539725942108</v>
      </c>
      <c r="AG90" s="23">
        <v>75466.003445733382</v>
      </c>
      <c r="AH90" s="23">
        <v>16522.959898593188</v>
      </c>
      <c r="AI90" s="23">
        <v>11259.664908324199</v>
      </c>
      <c r="AJ90" s="23">
        <v>36786.361832180482</v>
      </c>
      <c r="AK90" s="23">
        <v>17984.818408134266</v>
      </c>
      <c r="AL90" s="23">
        <v>46956.241403296139</v>
      </c>
      <c r="AM90" s="23">
        <v>9268.0749402872025</v>
      </c>
      <c r="AN90" s="23">
        <v>24825.082622841794</v>
      </c>
      <c r="AO90" s="23">
        <v>39167.119096464405</v>
      </c>
      <c r="AP90" s="23">
        <v>82889.768883454119</v>
      </c>
      <c r="AQ90" s="23">
        <v>19327.52142053426</v>
      </c>
      <c r="AR90" s="23">
        <v>2389.8808733465435</v>
      </c>
      <c r="AS90" s="23">
        <v>7144.511471507747</v>
      </c>
      <c r="AT90" s="23">
        <v>1085.7738068490632</v>
      </c>
      <c r="AU90" s="23">
        <v>6290.1394161358403</v>
      </c>
      <c r="AV90" s="23">
        <v>473.83137583232491</v>
      </c>
      <c r="AW90" s="23">
        <v>318.89733134743403</v>
      </c>
      <c r="AX90" s="23">
        <v>13648.816927694948</v>
      </c>
      <c r="AY90" s="23">
        <v>25622.105126019655</v>
      </c>
      <c r="AZ90" s="23">
        <v>24297.610677090972</v>
      </c>
      <c r="BA90" s="23">
        <v>66.626632344847408</v>
      </c>
      <c r="BB90" s="23">
        <v>4066.158298282623</v>
      </c>
      <c r="BC90" s="23">
        <v>4380.9663446858985</v>
      </c>
      <c r="BD90" s="23">
        <v>17191.242979044197</v>
      </c>
      <c r="BE90" s="23">
        <v>5489.9206988233555</v>
      </c>
      <c r="BF90" s="23">
        <v>2902.9542720700092</v>
      </c>
      <c r="BG90" s="23">
        <v>325850.61811352958</v>
      </c>
      <c r="BH90" s="23">
        <v>241603.64326830898</v>
      </c>
      <c r="BI90" s="23">
        <v>10356.921657758006</v>
      </c>
      <c r="BJ90" s="23">
        <v>115052.45772841277</v>
      </c>
      <c r="BK90" s="23">
        <v>1343.7828074345337</v>
      </c>
      <c r="BL90" s="23">
        <v>59870.972584093201</v>
      </c>
      <c r="BM90" s="23">
        <v>110394.33573121941</v>
      </c>
      <c r="BN90" s="23">
        <v>13080.444658540058</v>
      </c>
      <c r="BO90" s="23">
        <v>14751.779828426834</v>
      </c>
      <c r="BP90" s="23">
        <v>26353.907660846282</v>
      </c>
      <c r="BQ90" s="23">
        <v>26150.571420119213</v>
      </c>
      <c r="BR90" s="23">
        <v>31655.866125112512</v>
      </c>
      <c r="BS90" s="23">
        <v>0</v>
      </c>
      <c r="BT90" s="64">
        <v>17651909.896541853</v>
      </c>
      <c r="BU90" s="23">
        <v>907553.02584373741</v>
      </c>
      <c r="BV90" s="23">
        <v>0</v>
      </c>
      <c r="BW90" s="23">
        <v>1192.3980416754732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12924.128427860724</v>
      </c>
      <c r="CD90" s="23">
        <v>1850235.697722954</v>
      </c>
      <c r="CE90" s="23">
        <v>0</v>
      </c>
      <c r="CF90" s="23">
        <v>580.35188655620198</v>
      </c>
      <c r="CG90" s="23">
        <v>0</v>
      </c>
      <c r="CH90" s="23">
        <v>-146808.31487438359</v>
      </c>
      <c r="CI90" s="23">
        <v>5950392.2880762191</v>
      </c>
      <c r="CJ90" s="34">
        <f t="shared" si="3"/>
        <v>26227979.471666466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54842.029507004961</v>
      </c>
      <c r="D91" s="23">
        <v>796.1776643455072</v>
      </c>
      <c r="E91" s="23">
        <v>4807.5240653020837</v>
      </c>
      <c r="F91" s="23">
        <v>30396.280461272981</v>
      </c>
      <c r="G91" s="23">
        <v>101281.12142338659</v>
      </c>
      <c r="H91" s="23">
        <v>5972.7235008218331</v>
      </c>
      <c r="I91" s="23">
        <v>13871.925781669164</v>
      </c>
      <c r="J91" s="23">
        <v>27794.867060609737</v>
      </c>
      <c r="K91" s="23">
        <v>65745.76929970787</v>
      </c>
      <c r="L91" s="23">
        <v>10986.069659754781</v>
      </c>
      <c r="M91" s="23">
        <v>37436.234420754867</v>
      </c>
      <c r="N91" s="23">
        <v>112176.17780145131</v>
      </c>
      <c r="O91" s="23">
        <v>37483.393481292362</v>
      </c>
      <c r="P91" s="23">
        <v>27708.251516275785</v>
      </c>
      <c r="Q91" s="23">
        <v>38446.422922460268</v>
      </c>
      <c r="R91" s="23">
        <v>267955.08888698864</v>
      </c>
      <c r="S91" s="23">
        <v>2324414.3234252264</v>
      </c>
      <c r="T91" s="23">
        <v>680363.97269609373</v>
      </c>
      <c r="U91" s="23">
        <v>1473611.801552454</v>
      </c>
      <c r="V91" s="23">
        <v>37833.987185043661</v>
      </c>
      <c r="W91" s="23">
        <v>64425.613863860977</v>
      </c>
      <c r="X91" s="23">
        <v>175990.94772270659</v>
      </c>
      <c r="Y91" s="23">
        <v>194741.27134260387</v>
      </c>
      <c r="Z91" s="23">
        <v>27940.322047565278</v>
      </c>
      <c r="AA91" s="23">
        <v>1636.8476540999131</v>
      </c>
      <c r="AB91" s="23">
        <v>213615.78909882854</v>
      </c>
      <c r="AC91" s="23">
        <v>2151914.9871811559</v>
      </c>
      <c r="AD91" s="23">
        <v>133264.64400489215</v>
      </c>
      <c r="AE91" s="23">
        <v>171445.19442310341</v>
      </c>
      <c r="AF91" s="23">
        <v>123357.4381064476</v>
      </c>
      <c r="AG91" s="23">
        <v>95292.148922421387</v>
      </c>
      <c r="AH91" s="23">
        <v>69023.666338628755</v>
      </c>
      <c r="AI91" s="23">
        <v>35844.547495181789</v>
      </c>
      <c r="AJ91" s="23">
        <v>83067.718764622725</v>
      </c>
      <c r="AK91" s="23">
        <v>377088.93876080372</v>
      </c>
      <c r="AL91" s="23">
        <v>40013.780074446811</v>
      </c>
      <c r="AM91" s="23">
        <v>34179.456462864771</v>
      </c>
      <c r="AN91" s="23">
        <v>57183.840131825862</v>
      </c>
      <c r="AO91" s="23">
        <v>808796.60547232628</v>
      </c>
      <c r="AP91" s="23">
        <v>409993.27825333888</v>
      </c>
      <c r="AQ91" s="23">
        <v>19271.732567016941</v>
      </c>
      <c r="AR91" s="23">
        <v>3539.2369516608105</v>
      </c>
      <c r="AS91" s="23">
        <v>22535.790061360545</v>
      </c>
      <c r="AT91" s="23">
        <v>1805.19735597972</v>
      </c>
      <c r="AU91" s="23">
        <v>3954.2300902863913</v>
      </c>
      <c r="AV91" s="23">
        <v>67.917936567043284</v>
      </c>
      <c r="AW91" s="23">
        <v>92.327637219156344</v>
      </c>
      <c r="AX91" s="23">
        <v>34225.286184317738</v>
      </c>
      <c r="AY91" s="23">
        <v>244132.6716542714</v>
      </c>
      <c r="AZ91" s="23">
        <v>152360.70659661302</v>
      </c>
      <c r="BA91" s="23">
        <v>394.93578052414523</v>
      </c>
      <c r="BB91" s="23">
        <v>9996.0837173070195</v>
      </c>
      <c r="BC91" s="23">
        <v>20763.267826225576</v>
      </c>
      <c r="BD91" s="23">
        <v>107438.68530046639</v>
      </c>
      <c r="BE91" s="23">
        <v>7671.1987070991827</v>
      </c>
      <c r="BF91" s="23">
        <v>4394.1683289054536</v>
      </c>
      <c r="BG91" s="23">
        <v>29437.205104580215</v>
      </c>
      <c r="BH91" s="23">
        <v>570718.52776358195</v>
      </c>
      <c r="BI91" s="23">
        <v>20374.339095358115</v>
      </c>
      <c r="BJ91" s="23">
        <v>76457.091196945359</v>
      </c>
      <c r="BK91" s="23">
        <v>2632.7623698572752</v>
      </c>
      <c r="BL91" s="23">
        <v>78571.33116347951</v>
      </c>
      <c r="BM91" s="23">
        <v>69363.120276254369</v>
      </c>
      <c r="BN91" s="23">
        <v>51911.508447761051</v>
      </c>
      <c r="BO91" s="23">
        <v>34497.993215440969</v>
      </c>
      <c r="BP91" s="23">
        <v>51743.873438005845</v>
      </c>
      <c r="BQ91" s="23">
        <v>83227.296551348962</v>
      </c>
      <c r="BR91" s="23">
        <v>8213.835163832744</v>
      </c>
      <c r="BS91" s="23">
        <v>0</v>
      </c>
      <c r="BT91" s="64">
        <v>12332533.498915913</v>
      </c>
      <c r="BU91" s="23">
        <v>7619167.9431953439</v>
      </c>
      <c r="BV91" s="23">
        <v>0</v>
      </c>
      <c r="BW91" s="23">
        <v>108237.44034515013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3781.1826612913806</v>
      </c>
      <c r="CD91" s="23">
        <v>9907036.6001783349</v>
      </c>
      <c r="CE91" s="23">
        <v>0</v>
      </c>
      <c r="CF91" s="23">
        <v>43391.093474719208</v>
      </c>
      <c r="CG91" s="23">
        <v>10475.788694551318</v>
      </c>
      <c r="CH91" s="23">
        <v>-78900.229038216377</v>
      </c>
      <c r="CI91" s="23">
        <v>13548271.890504595</v>
      </c>
      <c r="CJ91" s="34">
        <f t="shared" si="3"/>
        <v>43493995.208931684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34880.619459674279</v>
      </c>
      <c r="D92" s="23">
        <v>368.87412490156606</v>
      </c>
      <c r="E92" s="23">
        <v>2808.1609939192567</v>
      </c>
      <c r="F92" s="23">
        <v>17672.246014153519</v>
      </c>
      <c r="G92" s="23">
        <v>65298.996987492646</v>
      </c>
      <c r="H92" s="23">
        <v>12292.445565705068</v>
      </c>
      <c r="I92" s="23">
        <v>10113.113688408373</v>
      </c>
      <c r="J92" s="23">
        <v>72315.495529897569</v>
      </c>
      <c r="K92" s="23">
        <v>9118.8926379045406</v>
      </c>
      <c r="L92" s="23">
        <v>7199.4267947938615</v>
      </c>
      <c r="M92" s="23">
        <v>20386.728943533704</v>
      </c>
      <c r="N92" s="23">
        <v>54121.717917445865</v>
      </c>
      <c r="O92" s="23">
        <v>28490.94165954764</v>
      </c>
      <c r="P92" s="23">
        <v>19974.287740881999</v>
      </c>
      <c r="Q92" s="23">
        <v>39258.144960419078</v>
      </c>
      <c r="R92" s="23">
        <v>376017.95644614723</v>
      </c>
      <c r="S92" s="23">
        <v>918540.38470129599</v>
      </c>
      <c r="T92" s="23">
        <v>1670831.8641584513</v>
      </c>
      <c r="U92" s="23">
        <v>4881758.4307628423</v>
      </c>
      <c r="V92" s="23">
        <v>68900.492340074401</v>
      </c>
      <c r="W92" s="23">
        <v>73470.859535181051</v>
      </c>
      <c r="X92" s="23">
        <v>154492.75682748208</v>
      </c>
      <c r="Y92" s="23">
        <v>288990.91072244354</v>
      </c>
      <c r="Z92" s="23">
        <v>16291.158894381084</v>
      </c>
      <c r="AA92" s="23">
        <v>919.35101854248785</v>
      </c>
      <c r="AB92" s="23">
        <v>312613.14341826556</v>
      </c>
      <c r="AC92" s="23">
        <v>2697521.5110690985</v>
      </c>
      <c r="AD92" s="23">
        <v>324396.75627233717</v>
      </c>
      <c r="AE92" s="23">
        <v>87549.608612451309</v>
      </c>
      <c r="AF92" s="23">
        <v>41241.94453163485</v>
      </c>
      <c r="AG92" s="23">
        <v>56469.20355692516</v>
      </c>
      <c r="AH92" s="23">
        <v>34924.868500906057</v>
      </c>
      <c r="AI92" s="23">
        <v>11245.598651674793</v>
      </c>
      <c r="AJ92" s="23">
        <v>28751.361010431348</v>
      </c>
      <c r="AK92" s="23">
        <v>149328.70445345913</v>
      </c>
      <c r="AL92" s="23">
        <v>19073.6945541157</v>
      </c>
      <c r="AM92" s="23">
        <v>6389.1412405476312</v>
      </c>
      <c r="AN92" s="23">
        <v>59350.444944052309</v>
      </c>
      <c r="AO92" s="23">
        <v>285274.30477264815</v>
      </c>
      <c r="AP92" s="23">
        <v>49068.832723943648</v>
      </c>
      <c r="AQ92" s="23">
        <v>10250.022973082167</v>
      </c>
      <c r="AR92" s="23">
        <v>2115.3962913185492</v>
      </c>
      <c r="AS92" s="23">
        <v>3572.7239410609359</v>
      </c>
      <c r="AT92" s="23">
        <v>1003.9956384340268</v>
      </c>
      <c r="AU92" s="23">
        <v>15090.542871928303</v>
      </c>
      <c r="AV92" s="23">
        <v>1102.6249355931641</v>
      </c>
      <c r="AW92" s="23">
        <v>507.12515593514968</v>
      </c>
      <c r="AX92" s="23">
        <v>12290.665891428351</v>
      </c>
      <c r="AY92" s="23">
        <v>25352.740760604411</v>
      </c>
      <c r="AZ92" s="23">
        <v>25035.947297258917</v>
      </c>
      <c r="BA92" s="23">
        <v>427.98037381322683</v>
      </c>
      <c r="BB92" s="23">
        <v>4063.5983479584761</v>
      </c>
      <c r="BC92" s="23">
        <v>4707.4975397891267</v>
      </c>
      <c r="BD92" s="23">
        <v>30009.80424560593</v>
      </c>
      <c r="BE92" s="23">
        <v>3582.9485978075577</v>
      </c>
      <c r="BF92" s="23">
        <v>3281.4506159439238</v>
      </c>
      <c r="BG92" s="23">
        <v>6692.2150336211898</v>
      </c>
      <c r="BH92" s="23">
        <v>178679.71888021013</v>
      </c>
      <c r="BI92" s="23">
        <v>9696.3138316574841</v>
      </c>
      <c r="BJ92" s="23">
        <v>40721.047980825584</v>
      </c>
      <c r="BK92" s="23">
        <v>1354.6247903451181</v>
      </c>
      <c r="BL92" s="23">
        <v>28454.623760299961</v>
      </c>
      <c r="BM92" s="23">
        <v>44018.958244894493</v>
      </c>
      <c r="BN92" s="23">
        <v>29401.667498791459</v>
      </c>
      <c r="BO92" s="23">
        <v>25200.294769753989</v>
      </c>
      <c r="BP92" s="23">
        <v>29638.055809325688</v>
      </c>
      <c r="BQ92" s="23">
        <v>94485.277618878943</v>
      </c>
      <c r="BR92" s="23">
        <v>5104.7916861372678</v>
      </c>
      <c r="BS92" s="23">
        <v>0</v>
      </c>
      <c r="BT92" s="64">
        <v>13643556.032120319</v>
      </c>
      <c r="BU92" s="23">
        <v>3263417.9822170706</v>
      </c>
      <c r="BV92" s="23">
        <v>0</v>
      </c>
      <c r="BW92" s="23">
        <v>2980.7844951081961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0</v>
      </c>
      <c r="CD92" s="23">
        <v>878973.17927828652</v>
      </c>
      <c r="CE92" s="23">
        <v>0</v>
      </c>
      <c r="CF92" s="23">
        <v>0</v>
      </c>
      <c r="CG92" s="23">
        <v>0</v>
      </c>
      <c r="CH92" s="23">
        <v>-173108.26145322577</v>
      </c>
      <c r="CI92" s="23">
        <v>5832419.9606548045</v>
      </c>
      <c r="CJ92" s="34">
        <f t="shared" si="3"/>
        <v>23448239.677312367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229427.13208537913</v>
      </c>
      <c r="D93" s="23">
        <v>9510.7288835836898</v>
      </c>
      <c r="E93" s="23">
        <v>23997.30917967264</v>
      </c>
      <c r="F93" s="23">
        <v>113890.80537901554</v>
      </c>
      <c r="G93" s="23">
        <v>470338.01054313692</v>
      </c>
      <c r="H93" s="23">
        <v>50659.967439528176</v>
      </c>
      <c r="I93" s="23">
        <v>72556.676071932743</v>
      </c>
      <c r="J93" s="23">
        <v>214523.6570120675</v>
      </c>
      <c r="K93" s="23">
        <v>70824.541833745126</v>
      </c>
      <c r="L93" s="23">
        <v>60541.929261314537</v>
      </c>
      <c r="M93" s="23">
        <v>173049.42014003551</v>
      </c>
      <c r="N93" s="23">
        <v>630565.66930664063</v>
      </c>
      <c r="O93" s="23">
        <v>236097.16574650956</v>
      </c>
      <c r="P93" s="23">
        <v>165721.74027208175</v>
      </c>
      <c r="Q93" s="23">
        <v>396709.64876742905</v>
      </c>
      <c r="R93" s="23">
        <v>1743904.1561213546</v>
      </c>
      <c r="S93" s="23">
        <v>738253.7757129774</v>
      </c>
      <c r="T93" s="23">
        <v>1175779.1011006027</v>
      </c>
      <c r="U93" s="23">
        <v>15836456.151348658</v>
      </c>
      <c r="V93" s="23">
        <v>376596.32286616124</v>
      </c>
      <c r="W93" s="23">
        <v>298553.94805257273</v>
      </c>
      <c r="X93" s="23">
        <v>513118.7713627831</v>
      </c>
      <c r="Y93" s="23">
        <v>953418.6583021743</v>
      </c>
      <c r="Z93" s="23">
        <v>93077.921733292416</v>
      </c>
      <c r="AA93" s="23">
        <v>12208.157360102789</v>
      </c>
      <c r="AB93" s="23">
        <v>308037.99938459485</v>
      </c>
      <c r="AC93" s="23">
        <v>4111000.1121008899</v>
      </c>
      <c r="AD93" s="23">
        <v>634493.24355716933</v>
      </c>
      <c r="AE93" s="23">
        <v>1165817.8499028415</v>
      </c>
      <c r="AF93" s="23">
        <v>262415.51213988167</v>
      </c>
      <c r="AG93" s="23">
        <v>274297.99081333226</v>
      </c>
      <c r="AH93" s="23">
        <v>196455.89488796651</v>
      </c>
      <c r="AI93" s="23">
        <v>38438.132882843827</v>
      </c>
      <c r="AJ93" s="23">
        <v>144250.22437112458</v>
      </c>
      <c r="AK93" s="23">
        <v>228573.51668609289</v>
      </c>
      <c r="AL93" s="23">
        <v>138325.39084302154</v>
      </c>
      <c r="AM93" s="23">
        <v>68627.415339771047</v>
      </c>
      <c r="AN93" s="23">
        <v>289076.24341043516</v>
      </c>
      <c r="AO93" s="23">
        <v>522843.05778589961</v>
      </c>
      <c r="AP93" s="23">
        <v>425803.02412954689</v>
      </c>
      <c r="AQ93" s="23">
        <v>66917.02829269036</v>
      </c>
      <c r="AR93" s="23">
        <v>12118.238179626722</v>
      </c>
      <c r="AS93" s="23">
        <v>51226.760648874813</v>
      </c>
      <c r="AT93" s="23">
        <v>5085.9065307819183</v>
      </c>
      <c r="AU93" s="23">
        <v>4807.8776741179445</v>
      </c>
      <c r="AV93" s="23">
        <v>302.92308894296457</v>
      </c>
      <c r="AW93" s="23">
        <v>117.77568746057655</v>
      </c>
      <c r="AX93" s="23">
        <v>66385.140530085104</v>
      </c>
      <c r="AY93" s="23">
        <v>104728.24406768352</v>
      </c>
      <c r="AZ93" s="23">
        <v>97278.458383439953</v>
      </c>
      <c r="BA93" s="23">
        <v>691.29382334729678</v>
      </c>
      <c r="BB93" s="23">
        <v>16783.03058847769</v>
      </c>
      <c r="BC93" s="23">
        <v>13385.580660301021</v>
      </c>
      <c r="BD93" s="23">
        <v>192673.27833448569</v>
      </c>
      <c r="BE93" s="23">
        <v>8141.3383963703072</v>
      </c>
      <c r="BF93" s="23">
        <v>14499.247136821174</v>
      </c>
      <c r="BG93" s="23">
        <v>192296.69069916796</v>
      </c>
      <c r="BH93" s="23">
        <v>235633.52752434037</v>
      </c>
      <c r="BI93" s="23">
        <v>27201.908649429399</v>
      </c>
      <c r="BJ93" s="23">
        <v>66104.675515335373</v>
      </c>
      <c r="BK93" s="23">
        <v>4567.3368251937382</v>
      </c>
      <c r="BL93" s="23">
        <v>68329.364624325593</v>
      </c>
      <c r="BM93" s="23">
        <v>73927.061427486697</v>
      </c>
      <c r="BN93" s="23">
        <v>38105.451658656544</v>
      </c>
      <c r="BO93" s="23">
        <v>31857.723913394799</v>
      </c>
      <c r="BP93" s="23">
        <v>76585.024120155111</v>
      </c>
      <c r="BQ93" s="23">
        <v>62004.530752461818</v>
      </c>
      <c r="BR93" s="23">
        <v>45951.125658082077</v>
      </c>
      <c r="BS93" s="23">
        <v>0</v>
      </c>
      <c r="BT93" s="64">
        <v>35045943.517509714</v>
      </c>
      <c r="BU93" s="23">
        <v>1369828.1681929517</v>
      </c>
      <c r="BV93" s="23">
        <v>0</v>
      </c>
      <c r="BW93" s="23">
        <v>0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61863.09082809354</v>
      </c>
      <c r="CD93" s="23">
        <v>12823346.667599058</v>
      </c>
      <c r="CE93" s="23">
        <v>0</v>
      </c>
      <c r="CF93" s="23">
        <v>4865.1043895853973</v>
      </c>
      <c r="CG93" s="23">
        <v>0</v>
      </c>
      <c r="CH93" s="23">
        <v>-681514.14424767904</v>
      </c>
      <c r="CI93" s="23">
        <v>19000107.984483562</v>
      </c>
      <c r="CJ93" s="34">
        <f t="shared" si="3"/>
        <v>67624440.388755292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2759.8847760544591</v>
      </c>
      <c r="D94" s="23">
        <v>79.518879381067151</v>
      </c>
      <c r="E94" s="23">
        <v>291.21359601574403</v>
      </c>
      <c r="F94" s="23">
        <v>1659.049071864652</v>
      </c>
      <c r="G94" s="23">
        <v>6589.8983610886798</v>
      </c>
      <c r="H94" s="23">
        <v>2288.9554369184011</v>
      </c>
      <c r="I94" s="23">
        <v>1337.0057112541585</v>
      </c>
      <c r="J94" s="23">
        <v>265.38105981644486</v>
      </c>
      <c r="K94" s="23">
        <v>386.98434900574938</v>
      </c>
      <c r="L94" s="23">
        <v>554.38300686023968</v>
      </c>
      <c r="M94" s="23">
        <v>2698.2564439462744</v>
      </c>
      <c r="N94" s="23">
        <v>8019.2838606462992</v>
      </c>
      <c r="O94" s="23">
        <v>4328.652850780577</v>
      </c>
      <c r="P94" s="23">
        <v>4194.3858188186914</v>
      </c>
      <c r="Q94" s="23">
        <v>3760.4006406262761</v>
      </c>
      <c r="R94" s="23">
        <v>17625.571558386186</v>
      </c>
      <c r="S94" s="23">
        <v>6182.9979471930474</v>
      </c>
      <c r="T94" s="23">
        <v>2668.2025152055794</v>
      </c>
      <c r="U94" s="23">
        <v>157409.13331454105</v>
      </c>
      <c r="V94" s="23">
        <v>489979.6131028189</v>
      </c>
      <c r="W94" s="23">
        <v>14751.406471286356</v>
      </c>
      <c r="X94" s="23">
        <v>16372.718516257002</v>
      </c>
      <c r="Y94" s="23">
        <v>107976.58555573132</v>
      </c>
      <c r="Z94" s="23">
        <v>1798.0283531435398</v>
      </c>
      <c r="AA94" s="23">
        <v>127.18399601094963</v>
      </c>
      <c r="AB94" s="23">
        <v>3405.1503613004606</v>
      </c>
      <c r="AC94" s="23">
        <v>65470.279767179913</v>
      </c>
      <c r="AD94" s="23">
        <v>1466734.0233806372</v>
      </c>
      <c r="AE94" s="23">
        <v>139662.76090267525</v>
      </c>
      <c r="AF94" s="23">
        <v>99691.038008748175</v>
      </c>
      <c r="AG94" s="23">
        <v>557132.3393989529</v>
      </c>
      <c r="AH94" s="23">
        <v>1153.3204855641516</v>
      </c>
      <c r="AI94" s="23">
        <v>1439.0483788010831</v>
      </c>
      <c r="AJ94" s="23">
        <v>2727.1974962650484</v>
      </c>
      <c r="AK94" s="23">
        <v>4957.7294562800062</v>
      </c>
      <c r="AL94" s="23">
        <v>3486.7970083089672</v>
      </c>
      <c r="AM94" s="23">
        <v>841.64072379021786</v>
      </c>
      <c r="AN94" s="23">
        <v>2159.1989293006791</v>
      </c>
      <c r="AO94" s="23">
        <v>12246.303366925615</v>
      </c>
      <c r="AP94" s="23">
        <v>7119.7662158198073</v>
      </c>
      <c r="AQ94" s="23">
        <v>1588.4673444069399</v>
      </c>
      <c r="AR94" s="23">
        <v>207.54377062322177</v>
      </c>
      <c r="AS94" s="23">
        <v>517.81601648260141</v>
      </c>
      <c r="AT94" s="23">
        <v>133.97037664621203</v>
      </c>
      <c r="AU94" s="23">
        <v>431.51250708647677</v>
      </c>
      <c r="AV94" s="23">
        <v>5.5956279587323356</v>
      </c>
      <c r="AW94" s="23">
        <v>8.6140609434535733</v>
      </c>
      <c r="AX94" s="23">
        <v>2398.1040922002776</v>
      </c>
      <c r="AY94" s="23">
        <v>4448.6322024090223</v>
      </c>
      <c r="AZ94" s="23">
        <v>5244.0284568233938</v>
      </c>
      <c r="BA94" s="23">
        <v>5.0375030443074786</v>
      </c>
      <c r="BB94" s="23">
        <v>889.06077131702432</v>
      </c>
      <c r="BC94" s="23">
        <v>787.67989875551177</v>
      </c>
      <c r="BD94" s="23">
        <v>112391.8089903635</v>
      </c>
      <c r="BE94" s="23">
        <v>840.11944910340526</v>
      </c>
      <c r="BF94" s="23">
        <v>233.2827681429624</v>
      </c>
      <c r="BG94" s="23">
        <v>1426.0568111381569</v>
      </c>
      <c r="BH94" s="23">
        <v>158893.35616639175</v>
      </c>
      <c r="BI94" s="23">
        <v>4296.3570768468371</v>
      </c>
      <c r="BJ94" s="23">
        <v>1144.5901237074979</v>
      </c>
      <c r="BK94" s="23">
        <v>236.86947022818225</v>
      </c>
      <c r="BL94" s="23">
        <v>1686.3142959184256</v>
      </c>
      <c r="BM94" s="23">
        <v>1406.7263323974166</v>
      </c>
      <c r="BN94" s="23">
        <v>1132.8090362089119</v>
      </c>
      <c r="BO94" s="23">
        <v>857.02883440699952</v>
      </c>
      <c r="BP94" s="23">
        <v>4896.9583690792015</v>
      </c>
      <c r="BQ94" s="23">
        <v>10283.710905545518</v>
      </c>
      <c r="BR94" s="23">
        <v>714.09130388695939</v>
      </c>
      <c r="BS94" s="23">
        <v>0</v>
      </c>
      <c r="BT94" s="64">
        <v>3539437.4316362627</v>
      </c>
      <c r="BU94" s="23">
        <v>11645914.169608794</v>
      </c>
      <c r="BV94" s="23">
        <v>0</v>
      </c>
      <c r="BW94" s="23">
        <v>197130.13321446729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9485439.167366961</v>
      </c>
      <c r="CD94" s="23">
        <v>101905.37399641082</v>
      </c>
      <c r="CE94" s="23">
        <v>0</v>
      </c>
      <c r="CF94" s="23">
        <v>0</v>
      </c>
      <c r="CG94" s="23">
        <v>0</v>
      </c>
      <c r="CH94" s="23">
        <v>-160011.95333692784</v>
      </c>
      <c r="CI94" s="23">
        <v>7598841.7220491366</v>
      </c>
      <c r="CJ94" s="34">
        <f t="shared" si="3"/>
        <v>32408656.044535104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44971.787940794944</v>
      </c>
      <c r="D95" s="23">
        <v>58.243472902858215</v>
      </c>
      <c r="E95" s="23">
        <v>13352.107207282346</v>
      </c>
      <c r="F95" s="23">
        <v>2749.2165144775699</v>
      </c>
      <c r="G95" s="23">
        <v>9120.1471108867881</v>
      </c>
      <c r="H95" s="23">
        <v>1319.1794811833952</v>
      </c>
      <c r="I95" s="23">
        <v>2279.8831533515049</v>
      </c>
      <c r="J95" s="23">
        <v>397.2315415158825</v>
      </c>
      <c r="K95" s="23">
        <v>535.35771648979153</v>
      </c>
      <c r="L95" s="23">
        <v>1014.2382279470554</v>
      </c>
      <c r="M95" s="23">
        <v>2872.6111597431045</v>
      </c>
      <c r="N95" s="23">
        <v>8601.5160881993834</v>
      </c>
      <c r="O95" s="23">
        <v>2359.3709039686064</v>
      </c>
      <c r="P95" s="23">
        <v>2268.3512729556996</v>
      </c>
      <c r="Q95" s="23">
        <v>1572.9899638215359</v>
      </c>
      <c r="R95" s="23">
        <v>13797.564587781904</v>
      </c>
      <c r="S95" s="23">
        <v>21067.066272458058</v>
      </c>
      <c r="T95" s="23">
        <v>2524.9281408652951</v>
      </c>
      <c r="U95" s="23">
        <v>49434.231355627751</v>
      </c>
      <c r="V95" s="23">
        <v>54872.522841118618</v>
      </c>
      <c r="W95" s="23">
        <v>90841.972684137159</v>
      </c>
      <c r="X95" s="23">
        <v>4853.5725402427024</v>
      </c>
      <c r="Y95" s="23">
        <v>152014.1252439591</v>
      </c>
      <c r="Z95" s="23">
        <v>2541.9239787974475</v>
      </c>
      <c r="AA95" s="23">
        <v>136.40396271475834</v>
      </c>
      <c r="AB95" s="23">
        <v>32100.021769200546</v>
      </c>
      <c r="AC95" s="23">
        <v>63534.75425688133</v>
      </c>
      <c r="AD95" s="23">
        <v>62837.203282538743</v>
      </c>
      <c r="AE95" s="23">
        <v>12679.342230184073</v>
      </c>
      <c r="AF95" s="23">
        <v>36634.50707924481</v>
      </c>
      <c r="AG95" s="23">
        <v>16180.619817489915</v>
      </c>
      <c r="AH95" s="23">
        <v>1948768.9242385698</v>
      </c>
      <c r="AI95" s="23">
        <v>301809.13459760346</v>
      </c>
      <c r="AJ95" s="23">
        <v>31040.867079798933</v>
      </c>
      <c r="AK95" s="23">
        <v>1766.8861169317347</v>
      </c>
      <c r="AL95" s="23">
        <v>2781.2982905800322</v>
      </c>
      <c r="AM95" s="23">
        <v>997.96841193690136</v>
      </c>
      <c r="AN95" s="23">
        <v>1213.5216038756737</v>
      </c>
      <c r="AO95" s="23">
        <v>2890.0232206302294</v>
      </c>
      <c r="AP95" s="23">
        <v>7374.0323409045786</v>
      </c>
      <c r="AQ95" s="23">
        <v>1545.9491449677255</v>
      </c>
      <c r="AR95" s="23">
        <v>332.8468759339504</v>
      </c>
      <c r="AS95" s="23">
        <v>536.01773435945415</v>
      </c>
      <c r="AT95" s="23">
        <v>153.55948430295493</v>
      </c>
      <c r="AU95" s="23">
        <v>253.59331552350019</v>
      </c>
      <c r="AV95" s="23">
        <v>21.476860699967002</v>
      </c>
      <c r="AW95" s="23">
        <v>19.850182650360203</v>
      </c>
      <c r="AX95" s="23">
        <v>1814.8794065738161</v>
      </c>
      <c r="AY95" s="23">
        <v>3669.5920078247541</v>
      </c>
      <c r="AZ95" s="23">
        <v>3570.9633839133007</v>
      </c>
      <c r="BA95" s="23">
        <v>9.0655487973361506</v>
      </c>
      <c r="BB95" s="23">
        <v>581.53100594072782</v>
      </c>
      <c r="BC95" s="23">
        <v>631.3306910749402</v>
      </c>
      <c r="BD95" s="23">
        <v>5782.8649771377441</v>
      </c>
      <c r="BE95" s="23">
        <v>2235.2045192506953</v>
      </c>
      <c r="BF95" s="23">
        <v>386.11962084227963</v>
      </c>
      <c r="BG95" s="23">
        <v>17895.039479951083</v>
      </c>
      <c r="BH95" s="23">
        <v>1420815.0371000012</v>
      </c>
      <c r="BI95" s="23">
        <v>3135.2541972549811</v>
      </c>
      <c r="BJ95" s="23">
        <v>1740.197803031388</v>
      </c>
      <c r="BK95" s="23">
        <v>198.66945728266359</v>
      </c>
      <c r="BL95" s="23">
        <v>4498.3914146759826</v>
      </c>
      <c r="BM95" s="23">
        <v>7391.3626839290491</v>
      </c>
      <c r="BN95" s="23">
        <v>1295.1361753334404</v>
      </c>
      <c r="BO95" s="23">
        <v>1130.2520050086709</v>
      </c>
      <c r="BP95" s="23">
        <v>3754.0354529372134</v>
      </c>
      <c r="BQ95" s="23">
        <v>30430.803345080818</v>
      </c>
      <c r="BR95" s="23">
        <v>25004.411233733706</v>
      </c>
      <c r="BS95" s="23">
        <v>0</v>
      </c>
      <c r="BT95" s="64">
        <v>4546999.0828076079</v>
      </c>
      <c r="BU95" s="23">
        <v>976343.64309379645</v>
      </c>
      <c r="BV95" s="23">
        <v>0</v>
      </c>
      <c r="BW95" s="23">
        <v>29194.477872882901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4852098.4718617219</v>
      </c>
      <c r="CD95" s="23">
        <v>48705.011648865191</v>
      </c>
      <c r="CE95" s="23">
        <v>0</v>
      </c>
      <c r="CF95" s="23">
        <v>0</v>
      </c>
      <c r="CG95" s="23">
        <v>0</v>
      </c>
      <c r="CH95" s="23">
        <v>-252796.87951136669</v>
      </c>
      <c r="CI95" s="23">
        <v>4123930.4494305174</v>
      </c>
      <c r="CJ95" s="34">
        <f t="shared" si="3"/>
        <v>14324474.257204024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7224.9623092305601</v>
      </c>
      <c r="D96" s="23">
        <v>355.41225896181459</v>
      </c>
      <c r="E96" s="23">
        <v>4958.8813622873149</v>
      </c>
      <c r="F96" s="23">
        <v>11887.589746217916</v>
      </c>
      <c r="G96" s="23">
        <v>100051.07995724412</v>
      </c>
      <c r="H96" s="23">
        <v>143087.74936020124</v>
      </c>
      <c r="I96" s="23">
        <v>52544.691666848157</v>
      </c>
      <c r="J96" s="23">
        <v>272939.58503789222</v>
      </c>
      <c r="K96" s="23">
        <v>28614.174758730853</v>
      </c>
      <c r="L96" s="23">
        <v>1185.4043424972417</v>
      </c>
      <c r="M96" s="23">
        <v>40072.617197021282</v>
      </c>
      <c r="N96" s="23">
        <v>321010.18347932433</v>
      </c>
      <c r="O96" s="23">
        <v>31748.985071174178</v>
      </c>
      <c r="P96" s="23">
        <v>15210.209355226871</v>
      </c>
      <c r="Q96" s="23">
        <v>15248.359492703805</v>
      </c>
      <c r="R96" s="23">
        <v>41172.256715153293</v>
      </c>
      <c r="S96" s="23">
        <v>238252.18060035465</v>
      </c>
      <c r="T96" s="23">
        <v>27450.998876170797</v>
      </c>
      <c r="U96" s="23">
        <v>130995.68211960958</v>
      </c>
      <c r="V96" s="23">
        <v>15692.36076424125</v>
      </c>
      <c r="W96" s="23">
        <v>36285.682747229643</v>
      </c>
      <c r="X96" s="23">
        <v>1561253.5206562195</v>
      </c>
      <c r="Y96" s="23">
        <v>69090.081325445441</v>
      </c>
      <c r="Z96" s="23">
        <v>4754.6580441135366</v>
      </c>
      <c r="AA96" s="23">
        <v>427.95642226363651</v>
      </c>
      <c r="AB96" s="23">
        <v>56157.724702147563</v>
      </c>
      <c r="AC96" s="23">
        <v>262745.12880383222</v>
      </c>
      <c r="AD96" s="23">
        <v>14535.600904929264</v>
      </c>
      <c r="AE96" s="23">
        <v>139180.71446910489</v>
      </c>
      <c r="AF96" s="23">
        <v>86372.525291654689</v>
      </c>
      <c r="AG96" s="23">
        <v>104569.16868991019</v>
      </c>
      <c r="AH96" s="23">
        <v>6815.5268389327048</v>
      </c>
      <c r="AI96" s="23">
        <v>4224.1794951940037</v>
      </c>
      <c r="AJ96" s="23">
        <v>19546.395417252807</v>
      </c>
      <c r="AK96" s="23">
        <v>5379.2213890979119</v>
      </c>
      <c r="AL96" s="23">
        <v>100578.88104338039</v>
      </c>
      <c r="AM96" s="23">
        <v>4437.7173343928616</v>
      </c>
      <c r="AN96" s="23">
        <v>141156.65052293264</v>
      </c>
      <c r="AO96" s="23">
        <v>6642.3218847570997</v>
      </c>
      <c r="AP96" s="23">
        <v>44033.27402883317</v>
      </c>
      <c r="AQ96" s="23">
        <v>5110.0609035178222</v>
      </c>
      <c r="AR96" s="23">
        <v>498.14506177356583</v>
      </c>
      <c r="AS96" s="23">
        <v>1671.112540986092</v>
      </c>
      <c r="AT96" s="23">
        <v>412.453630125823</v>
      </c>
      <c r="AU96" s="23">
        <v>2160.156559980509</v>
      </c>
      <c r="AV96" s="23">
        <v>112.83727374429461</v>
      </c>
      <c r="AW96" s="23">
        <v>80.483817850141918</v>
      </c>
      <c r="AX96" s="23">
        <v>8950.9045039323846</v>
      </c>
      <c r="AY96" s="23">
        <v>15965.447367675748</v>
      </c>
      <c r="AZ96" s="23">
        <v>386251.72120442294</v>
      </c>
      <c r="BA96" s="23">
        <v>6120.6462397498808</v>
      </c>
      <c r="BB96" s="23">
        <v>3498.8214161705946</v>
      </c>
      <c r="BC96" s="23">
        <v>37641.989465411913</v>
      </c>
      <c r="BD96" s="23">
        <v>10295.613972241921</v>
      </c>
      <c r="BE96" s="23">
        <v>4166.56652334912</v>
      </c>
      <c r="BF96" s="23">
        <v>575.16579572145906</v>
      </c>
      <c r="BG96" s="23">
        <v>154042.95716580952</v>
      </c>
      <c r="BH96" s="23">
        <v>77724.532289776631</v>
      </c>
      <c r="BI96" s="23">
        <v>8264.8782585367735</v>
      </c>
      <c r="BJ96" s="23">
        <v>241093.43537629535</v>
      </c>
      <c r="BK96" s="23">
        <v>858.29502219675328</v>
      </c>
      <c r="BL96" s="23">
        <v>1368674.5837925298</v>
      </c>
      <c r="BM96" s="23">
        <v>346984.27751008072</v>
      </c>
      <c r="BN96" s="23">
        <v>59212.377576139988</v>
      </c>
      <c r="BO96" s="23">
        <v>170614.004811858</v>
      </c>
      <c r="BP96" s="23">
        <v>21885.011392799024</v>
      </c>
      <c r="BQ96" s="23">
        <v>26743.570449801271</v>
      </c>
      <c r="BR96" s="23">
        <v>7155.1102287515241</v>
      </c>
      <c r="BS96" s="23">
        <v>0</v>
      </c>
      <c r="BT96" s="64">
        <v>7134655.4546339456</v>
      </c>
      <c r="BU96" s="23">
        <v>5800328.5956688439</v>
      </c>
      <c r="BV96" s="23">
        <v>0</v>
      </c>
      <c r="BW96" s="23">
        <v>474651.0651643314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2969.2779709176339</v>
      </c>
      <c r="CD96" s="23">
        <v>3889142.3699051822</v>
      </c>
      <c r="CE96" s="23">
        <v>0</v>
      </c>
      <c r="CF96" s="23">
        <v>0</v>
      </c>
      <c r="CG96" s="23">
        <v>422140.41454381438</v>
      </c>
      <c r="CH96" s="23">
        <v>-19842.339249464014</v>
      </c>
      <c r="CI96" s="23">
        <v>6854327.8110453133</v>
      </c>
      <c r="CJ96" s="34">
        <f t="shared" si="3"/>
        <v>24558372.649682879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1017.7800953175981</v>
      </c>
      <c r="D97" s="23">
        <v>43.728288628384291</v>
      </c>
      <c r="E97" s="23">
        <v>20652.346123789313</v>
      </c>
      <c r="F97" s="23">
        <v>708.42221875713437</v>
      </c>
      <c r="G97" s="23">
        <v>3525.5677227231076</v>
      </c>
      <c r="H97" s="23">
        <v>190.15730656020372</v>
      </c>
      <c r="I97" s="23">
        <v>338.26548197111532</v>
      </c>
      <c r="J97" s="23">
        <v>160.18282376925765</v>
      </c>
      <c r="K97" s="23">
        <v>186.25326908836757</v>
      </c>
      <c r="L97" s="23">
        <v>1806.6600864546251</v>
      </c>
      <c r="M97" s="23">
        <v>1498.9738243998404</v>
      </c>
      <c r="N97" s="23">
        <v>3648.0382189938555</v>
      </c>
      <c r="O97" s="23">
        <v>1329.8152165276199</v>
      </c>
      <c r="P97" s="23">
        <v>944.76593978854498</v>
      </c>
      <c r="Q97" s="23">
        <v>3898.7376625446332</v>
      </c>
      <c r="R97" s="23">
        <v>161096.05045632689</v>
      </c>
      <c r="S97" s="23">
        <v>14734.605170297773</v>
      </c>
      <c r="T97" s="23">
        <v>18813.075494135584</v>
      </c>
      <c r="U97" s="23">
        <v>162401.32747912937</v>
      </c>
      <c r="V97" s="23">
        <v>9476.5623877395501</v>
      </c>
      <c r="W97" s="23">
        <v>29011.290827251942</v>
      </c>
      <c r="X97" s="23">
        <v>2266.3256263681524</v>
      </c>
      <c r="Y97" s="23">
        <v>7885.7882850099313</v>
      </c>
      <c r="Z97" s="23">
        <v>987.30457812079476</v>
      </c>
      <c r="AA97" s="23">
        <v>90.029472892837916</v>
      </c>
      <c r="AB97" s="23">
        <v>4489.3263321579198</v>
      </c>
      <c r="AC97" s="23">
        <v>48391.075730169345</v>
      </c>
      <c r="AD97" s="23">
        <v>2349.8666254676632</v>
      </c>
      <c r="AE97" s="23">
        <v>28404.608129450135</v>
      </c>
      <c r="AF97" s="23">
        <v>5904.8337407212348</v>
      </c>
      <c r="AG97" s="23">
        <v>19663.92862439415</v>
      </c>
      <c r="AH97" s="23">
        <v>730823.99985133251</v>
      </c>
      <c r="AI97" s="23">
        <v>50643.82072806303</v>
      </c>
      <c r="AJ97" s="23">
        <v>54074.812489340227</v>
      </c>
      <c r="AK97" s="23">
        <v>721.19723257550254</v>
      </c>
      <c r="AL97" s="23">
        <v>2572.2656495258957</v>
      </c>
      <c r="AM97" s="23">
        <v>414.73953327412841</v>
      </c>
      <c r="AN97" s="23">
        <v>1343.4436356425822</v>
      </c>
      <c r="AO97" s="23">
        <v>2014.6796705095314</v>
      </c>
      <c r="AP97" s="23">
        <v>4796.9448079639069</v>
      </c>
      <c r="AQ97" s="23">
        <v>1053.7963442594569</v>
      </c>
      <c r="AR97" s="23">
        <v>100.35266823628496</v>
      </c>
      <c r="AS97" s="23">
        <v>325.72548097986112</v>
      </c>
      <c r="AT97" s="23">
        <v>88.503241075000744</v>
      </c>
      <c r="AU97" s="23">
        <v>382.28006254092361</v>
      </c>
      <c r="AV97" s="23">
        <v>3.5993129044730825</v>
      </c>
      <c r="AW97" s="23">
        <v>7.6629915686967696</v>
      </c>
      <c r="AX97" s="23">
        <v>1850.2529355725285</v>
      </c>
      <c r="AY97" s="23">
        <v>3543.9512682076993</v>
      </c>
      <c r="AZ97" s="23">
        <v>4501.7500207713874</v>
      </c>
      <c r="BA97" s="23">
        <v>2.1856258365326218</v>
      </c>
      <c r="BB97" s="23">
        <v>743.53232826541739</v>
      </c>
      <c r="BC97" s="23">
        <v>656.70817796560959</v>
      </c>
      <c r="BD97" s="23">
        <v>6864.3662412686681</v>
      </c>
      <c r="BE97" s="23">
        <v>760.94485305391697</v>
      </c>
      <c r="BF97" s="23">
        <v>802.79869700467918</v>
      </c>
      <c r="BG97" s="23">
        <v>992.75800175026495</v>
      </c>
      <c r="BH97" s="23">
        <v>260203.65137244941</v>
      </c>
      <c r="BI97" s="23">
        <v>6309.3860390807349</v>
      </c>
      <c r="BJ97" s="23">
        <v>958.39006665252521</v>
      </c>
      <c r="BK97" s="23">
        <v>191.02862466993849</v>
      </c>
      <c r="BL97" s="23">
        <v>1081.0258483327764</v>
      </c>
      <c r="BM97" s="23">
        <v>1464.7962001826222</v>
      </c>
      <c r="BN97" s="23">
        <v>941.07636150099438</v>
      </c>
      <c r="BO97" s="23">
        <v>779.52369078867673</v>
      </c>
      <c r="BP97" s="23">
        <v>4497.834753488426</v>
      </c>
      <c r="BQ97" s="23">
        <v>1289.182933820819</v>
      </c>
      <c r="BR97" s="23">
        <v>573.1219759657464</v>
      </c>
      <c r="BS97" s="23">
        <v>0</v>
      </c>
      <c r="BT97" s="64">
        <v>1704291.7829553683</v>
      </c>
      <c r="BU97" s="23">
        <v>46357.54282065689</v>
      </c>
      <c r="BV97" s="23">
        <v>0</v>
      </c>
      <c r="BW97" s="23">
        <v>0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1079956.6313766215</v>
      </c>
      <c r="CD97" s="23">
        <v>179496.62987901486</v>
      </c>
      <c r="CE97" s="23">
        <v>0</v>
      </c>
      <c r="CF97" s="23">
        <v>0</v>
      </c>
      <c r="CG97" s="23">
        <v>0</v>
      </c>
      <c r="CH97" s="23">
        <v>-33902.687183820824</v>
      </c>
      <c r="CI97" s="23">
        <v>305076.20613573259</v>
      </c>
      <c r="CJ97" s="34">
        <f t="shared" si="3"/>
        <v>3281276.1059835739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97460.788667980654</v>
      </c>
      <c r="D98" s="23">
        <v>644.77465679228851</v>
      </c>
      <c r="E98" s="23">
        <v>3558.3387427098455</v>
      </c>
      <c r="F98" s="23">
        <v>3887.3348594119429</v>
      </c>
      <c r="G98" s="23">
        <v>86921.209424412154</v>
      </c>
      <c r="H98" s="23">
        <v>7033.6498346334083</v>
      </c>
      <c r="I98" s="23">
        <v>9784.7288839252942</v>
      </c>
      <c r="J98" s="23">
        <v>9489.3084503407972</v>
      </c>
      <c r="K98" s="23">
        <v>7558.0230033229891</v>
      </c>
      <c r="L98" s="23">
        <v>10466.573525698099</v>
      </c>
      <c r="M98" s="23">
        <v>33143.68105902613</v>
      </c>
      <c r="N98" s="23">
        <v>13288.60209542401</v>
      </c>
      <c r="O98" s="23">
        <v>20546.95073245982</v>
      </c>
      <c r="P98" s="23">
        <v>48348.899646809456</v>
      </c>
      <c r="Q98" s="23">
        <v>13491.499492725165</v>
      </c>
      <c r="R98" s="23">
        <v>22074.264498890752</v>
      </c>
      <c r="S98" s="23">
        <v>5360.1830946317459</v>
      </c>
      <c r="T98" s="23">
        <v>4184.5024439278986</v>
      </c>
      <c r="U98" s="23">
        <v>27661.65317769612</v>
      </c>
      <c r="V98" s="23">
        <v>3879.7385510142963</v>
      </c>
      <c r="W98" s="23">
        <v>2583.5804491237659</v>
      </c>
      <c r="X98" s="23">
        <v>14704.326091493505</v>
      </c>
      <c r="Y98" s="23">
        <v>3546.9442801133746</v>
      </c>
      <c r="Z98" s="23">
        <v>1962699.8189324571</v>
      </c>
      <c r="AA98" s="23">
        <v>16878.845333403973</v>
      </c>
      <c r="AB98" s="23">
        <v>25302.239789386924</v>
      </c>
      <c r="AC98" s="23">
        <v>20580.602378661395</v>
      </c>
      <c r="AD98" s="23">
        <v>14528.395589003996</v>
      </c>
      <c r="AE98" s="23">
        <v>51749.850958971081</v>
      </c>
      <c r="AF98" s="23">
        <v>68125.288934862983</v>
      </c>
      <c r="AG98" s="23">
        <v>19803.196177246184</v>
      </c>
      <c r="AH98" s="23">
        <v>2018.1872150868899</v>
      </c>
      <c r="AI98" s="23">
        <v>299.29455086729695</v>
      </c>
      <c r="AJ98" s="23">
        <v>29304.051016351408</v>
      </c>
      <c r="AK98" s="23">
        <v>1830.1785822451234</v>
      </c>
      <c r="AL98" s="23">
        <v>50772.509920529803</v>
      </c>
      <c r="AM98" s="23">
        <v>4692.2396972266324</v>
      </c>
      <c r="AN98" s="23">
        <v>6850.730728418067</v>
      </c>
      <c r="AO98" s="23">
        <v>13934.744087727875</v>
      </c>
      <c r="AP98" s="23">
        <v>14669.838851368188</v>
      </c>
      <c r="AQ98" s="23">
        <v>9369.2867776579715</v>
      </c>
      <c r="AR98" s="23">
        <v>3764.2746633700594</v>
      </c>
      <c r="AS98" s="23">
        <v>778.08986917099571</v>
      </c>
      <c r="AT98" s="23">
        <v>2344.5246238498103</v>
      </c>
      <c r="AU98" s="23">
        <v>8274.1269959691854</v>
      </c>
      <c r="AV98" s="23">
        <v>2453.9114647759293</v>
      </c>
      <c r="AW98" s="23">
        <v>695.74588614050072</v>
      </c>
      <c r="AX98" s="23">
        <v>8767.1274109764836</v>
      </c>
      <c r="AY98" s="23">
        <v>10349.058634786497</v>
      </c>
      <c r="AZ98" s="23">
        <v>1928.3228867427242</v>
      </c>
      <c r="BA98" s="23">
        <v>1237.8184533966</v>
      </c>
      <c r="BB98" s="23">
        <v>3457.0799517692094</v>
      </c>
      <c r="BC98" s="23">
        <v>3031.9905338368758</v>
      </c>
      <c r="BD98" s="23">
        <v>4508.1811447516429</v>
      </c>
      <c r="BE98" s="23">
        <v>1888.7461199909828</v>
      </c>
      <c r="BF98" s="23">
        <v>711.54620760760679</v>
      </c>
      <c r="BG98" s="23">
        <v>5022.0714078524716</v>
      </c>
      <c r="BH98" s="23">
        <v>17425.779538034563</v>
      </c>
      <c r="BI98" s="23">
        <v>1115.8977036143635</v>
      </c>
      <c r="BJ98" s="23">
        <v>47118.837507429482</v>
      </c>
      <c r="BK98" s="23">
        <v>204.49262206466076</v>
      </c>
      <c r="BL98" s="23">
        <v>30995.596970339473</v>
      </c>
      <c r="BM98" s="23">
        <v>41650.179128879339</v>
      </c>
      <c r="BN98" s="23">
        <v>13869.415835508109</v>
      </c>
      <c r="BO98" s="23">
        <v>13594.961213101114</v>
      </c>
      <c r="BP98" s="23">
        <v>3792.2290782734012</v>
      </c>
      <c r="BQ98" s="23">
        <v>885.72955916565559</v>
      </c>
      <c r="BR98" s="23">
        <v>1505.8921767495669</v>
      </c>
      <c r="BS98" s="23">
        <v>0</v>
      </c>
      <c r="BT98" s="64">
        <v>2994400.4827721836</v>
      </c>
      <c r="BU98" s="23">
        <v>704189.82806888223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-73797.273492392836</v>
      </c>
      <c r="CI98" s="23">
        <v>1821713.8103501126</v>
      </c>
      <c r="CJ98" s="34">
        <f t="shared" si="3"/>
        <v>5446506.8476987854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3099.2580704177108</v>
      </c>
      <c r="D100" s="23">
        <v>107.88691348160404</v>
      </c>
      <c r="E100" s="23">
        <v>126.58017048002746</v>
      </c>
      <c r="F100" s="23">
        <v>106.92023412241076</v>
      </c>
      <c r="G100" s="23">
        <v>3935.331131977629</v>
      </c>
      <c r="H100" s="23">
        <v>238.73315126063153</v>
      </c>
      <c r="I100" s="23">
        <v>323.90457067415946</v>
      </c>
      <c r="J100" s="23">
        <v>328.51661170888622</v>
      </c>
      <c r="K100" s="23">
        <v>259.82165635440799</v>
      </c>
      <c r="L100" s="23">
        <v>345.6284336638825</v>
      </c>
      <c r="M100" s="23">
        <v>1011.7933311126158</v>
      </c>
      <c r="N100" s="23">
        <v>833.48791266807643</v>
      </c>
      <c r="O100" s="23">
        <v>709.21153059985465</v>
      </c>
      <c r="P100" s="23">
        <v>1696.19591450281</v>
      </c>
      <c r="Q100" s="23">
        <v>381.77212054748242</v>
      </c>
      <c r="R100" s="23">
        <v>955.61408796309479</v>
      </c>
      <c r="S100" s="23">
        <v>808.84489027744451</v>
      </c>
      <c r="T100" s="23">
        <v>215.34390875962436</v>
      </c>
      <c r="U100" s="23">
        <v>1324.942428333655</v>
      </c>
      <c r="V100" s="23">
        <v>200.36170278532626</v>
      </c>
      <c r="W100" s="23">
        <v>135.60629578698121</v>
      </c>
      <c r="X100" s="23">
        <v>14773.834063022981</v>
      </c>
      <c r="Y100" s="23">
        <v>329.14297697160714</v>
      </c>
      <c r="Z100" s="23">
        <v>2265.7694865721865</v>
      </c>
      <c r="AA100" s="23">
        <v>813.70526359557005</v>
      </c>
      <c r="AB100" s="23">
        <v>81993.523930664174</v>
      </c>
      <c r="AC100" s="23">
        <v>1122.753264666997</v>
      </c>
      <c r="AD100" s="23">
        <v>1049.1471693065776</v>
      </c>
      <c r="AE100" s="23">
        <v>8411.3111477077509</v>
      </c>
      <c r="AF100" s="23">
        <v>4032.8771829124962</v>
      </c>
      <c r="AG100" s="23">
        <v>1164.1344788766523</v>
      </c>
      <c r="AH100" s="23">
        <v>2180.5621533944764</v>
      </c>
      <c r="AI100" s="23">
        <v>10.541937754966675</v>
      </c>
      <c r="AJ100" s="23">
        <v>1720.0659496033559</v>
      </c>
      <c r="AK100" s="23">
        <v>1487.1694512504669</v>
      </c>
      <c r="AL100" s="23">
        <v>2597.8378462957903</v>
      </c>
      <c r="AM100" s="23">
        <v>490.13108599862647</v>
      </c>
      <c r="AN100" s="23">
        <v>1031.0173831257073</v>
      </c>
      <c r="AO100" s="23">
        <v>3631.2711300409069</v>
      </c>
      <c r="AP100" s="23">
        <v>4513.9446165248455</v>
      </c>
      <c r="AQ100" s="23">
        <v>1261.1254999947096</v>
      </c>
      <c r="AR100" s="23">
        <v>116.6689878819104</v>
      </c>
      <c r="AS100" s="23">
        <v>650.68701166920573</v>
      </c>
      <c r="AT100" s="23">
        <v>781.21807402764307</v>
      </c>
      <c r="AU100" s="23">
        <v>227.57792358063364</v>
      </c>
      <c r="AV100" s="23">
        <v>67.494259645334679</v>
      </c>
      <c r="AW100" s="23">
        <v>19.136327516456795</v>
      </c>
      <c r="AX100" s="23">
        <v>1865.5333993249637</v>
      </c>
      <c r="AY100" s="23">
        <v>3414.0502468866412</v>
      </c>
      <c r="AZ100" s="23">
        <v>1167.2732766645915</v>
      </c>
      <c r="BA100" s="23">
        <v>530.4128433850052</v>
      </c>
      <c r="BB100" s="23">
        <v>353.99423034331545</v>
      </c>
      <c r="BC100" s="23">
        <v>1029.0718700721825</v>
      </c>
      <c r="BD100" s="23">
        <v>1365.0128042912434</v>
      </c>
      <c r="BE100" s="23">
        <v>926.34993785617132</v>
      </c>
      <c r="BF100" s="23">
        <v>46.101892729270453</v>
      </c>
      <c r="BG100" s="23">
        <v>1383.8330555632003</v>
      </c>
      <c r="BH100" s="23">
        <v>6034.6286282339424</v>
      </c>
      <c r="BI100" s="23">
        <v>202.48390710331753</v>
      </c>
      <c r="BJ100" s="23">
        <v>10131.99723321678</v>
      </c>
      <c r="BK100" s="23">
        <v>225.99005847177224</v>
      </c>
      <c r="BL100" s="23">
        <v>24498.985348131398</v>
      </c>
      <c r="BM100" s="23">
        <v>24739.078302954644</v>
      </c>
      <c r="BN100" s="23">
        <v>2138.5255518447866</v>
      </c>
      <c r="BO100" s="23">
        <v>1054.0301020543975</v>
      </c>
      <c r="BP100" s="23">
        <v>790.21602938392914</v>
      </c>
      <c r="BQ100" s="23">
        <v>280.51138518606422</v>
      </c>
      <c r="BR100" s="23">
        <v>333.7879828841746</v>
      </c>
      <c r="BS100" s="23">
        <v>0</v>
      </c>
      <c r="BT100" s="64">
        <v>236400.27175666214</v>
      </c>
      <c r="BU100" s="23">
        <v>32895.400143157181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-367.27887875548686</v>
      </c>
      <c r="CI100" s="23">
        <v>153602.21176627482</v>
      </c>
      <c r="CJ100" s="34">
        <f t="shared" si="3"/>
        <v>422530.6047873387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14832.685032716214</v>
      </c>
      <c r="D101" s="23">
        <v>600.17463283384359</v>
      </c>
      <c r="E101" s="23">
        <v>103.57201556289702</v>
      </c>
      <c r="F101" s="23">
        <v>20116.343661736792</v>
      </c>
      <c r="G101" s="23">
        <v>7302.2480060521502</v>
      </c>
      <c r="H101" s="23">
        <v>382.63778469266367</v>
      </c>
      <c r="I101" s="23">
        <v>1314.1329333529231</v>
      </c>
      <c r="J101" s="23">
        <v>396.98241533184085</v>
      </c>
      <c r="K101" s="23">
        <v>516.14515871840308</v>
      </c>
      <c r="L101" s="23">
        <v>556.41110414793343</v>
      </c>
      <c r="M101" s="23">
        <v>1770.0831176288223</v>
      </c>
      <c r="N101" s="23">
        <v>7772.1948400042565</v>
      </c>
      <c r="O101" s="23">
        <v>1091.3029023847819</v>
      </c>
      <c r="P101" s="23">
        <v>1654.4557895990306</v>
      </c>
      <c r="Q101" s="23">
        <v>722.1293456667031</v>
      </c>
      <c r="R101" s="23">
        <v>2022.0469226778062</v>
      </c>
      <c r="S101" s="23">
        <v>1517.6411892460326</v>
      </c>
      <c r="T101" s="23">
        <v>1077.5182878978562</v>
      </c>
      <c r="U101" s="23">
        <v>4211.8889907655257</v>
      </c>
      <c r="V101" s="23">
        <v>308.47942667056498</v>
      </c>
      <c r="W101" s="23">
        <v>262.69011805875039</v>
      </c>
      <c r="X101" s="23">
        <v>2644.7193091908139</v>
      </c>
      <c r="Y101" s="23">
        <v>869.73193642646061</v>
      </c>
      <c r="Z101" s="23">
        <v>63385.383321571899</v>
      </c>
      <c r="AA101" s="23">
        <v>9014.5699120108784</v>
      </c>
      <c r="AB101" s="23">
        <v>31485.422220005497</v>
      </c>
      <c r="AC101" s="23">
        <v>11349538.600675244</v>
      </c>
      <c r="AD101" s="23">
        <v>2303.6802243606267</v>
      </c>
      <c r="AE101" s="23">
        <v>12053.43368562578</v>
      </c>
      <c r="AF101" s="23">
        <v>5186.3547802164203</v>
      </c>
      <c r="AG101" s="23">
        <v>12806.184696956769</v>
      </c>
      <c r="AH101" s="23">
        <v>1565.1575407264859</v>
      </c>
      <c r="AI101" s="23">
        <v>253.90723558586956</v>
      </c>
      <c r="AJ101" s="23">
        <v>31882.432946187979</v>
      </c>
      <c r="AK101" s="23">
        <v>6296.172828119199</v>
      </c>
      <c r="AL101" s="23">
        <v>3155.7894787238852</v>
      </c>
      <c r="AM101" s="23">
        <v>531.26549742689565</v>
      </c>
      <c r="AN101" s="23">
        <v>1910.669375123364</v>
      </c>
      <c r="AO101" s="23">
        <v>70736.221965127261</v>
      </c>
      <c r="AP101" s="23">
        <v>2224.8990615707826</v>
      </c>
      <c r="AQ101" s="23">
        <v>17945.321128853102</v>
      </c>
      <c r="AR101" s="23">
        <v>4648.6840925546558</v>
      </c>
      <c r="AS101" s="23">
        <v>5313.7179944706668</v>
      </c>
      <c r="AT101" s="23">
        <v>3273.4712176277476</v>
      </c>
      <c r="AU101" s="23">
        <v>137770.52508826472</v>
      </c>
      <c r="AV101" s="23">
        <v>116065.01584610461</v>
      </c>
      <c r="AW101" s="23">
        <v>83431.770288821906</v>
      </c>
      <c r="AX101" s="23">
        <v>3218.0602596571457</v>
      </c>
      <c r="AY101" s="23">
        <v>1630.0878641683707</v>
      </c>
      <c r="AZ101" s="23">
        <v>327.13474196411113</v>
      </c>
      <c r="BA101" s="23">
        <v>110.74326172962334</v>
      </c>
      <c r="BB101" s="23">
        <v>398.0917337590368</v>
      </c>
      <c r="BC101" s="23">
        <v>1680.7007374484278</v>
      </c>
      <c r="BD101" s="23">
        <v>443.58982405518674</v>
      </c>
      <c r="BE101" s="23">
        <v>437.27239752161927</v>
      </c>
      <c r="BF101" s="23">
        <v>148.58183555795875</v>
      </c>
      <c r="BG101" s="23">
        <v>4241.3027634395139</v>
      </c>
      <c r="BH101" s="23">
        <v>60579.933289937544</v>
      </c>
      <c r="BI101" s="23">
        <v>129.49353587520494</v>
      </c>
      <c r="BJ101" s="23">
        <v>6296.5322365008669</v>
      </c>
      <c r="BK101" s="23">
        <v>83.151848786946317</v>
      </c>
      <c r="BL101" s="23">
        <v>11278.466470940746</v>
      </c>
      <c r="BM101" s="23">
        <v>12020.785863826944</v>
      </c>
      <c r="BN101" s="23">
        <v>2406.0487157657403</v>
      </c>
      <c r="BO101" s="23">
        <v>5391.3290380242324</v>
      </c>
      <c r="BP101" s="23">
        <v>6902.289686419027</v>
      </c>
      <c r="BQ101" s="23">
        <v>295.52733364687384</v>
      </c>
      <c r="BR101" s="23">
        <v>216.21209862641646</v>
      </c>
      <c r="BS101" s="23">
        <v>0</v>
      </c>
      <c r="BT101" s="64">
        <v>12163060.201560296</v>
      </c>
      <c r="BU101" s="23">
        <v>15373.657197928322</v>
      </c>
      <c r="BV101" s="23">
        <v>0</v>
      </c>
      <c r="BW101" s="23">
        <v>3472.3948353778355</v>
      </c>
      <c r="BX101" s="23">
        <v>0</v>
      </c>
      <c r="BY101" s="23">
        <v>0</v>
      </c>
      <c r="BZ101" s="23">
        <v>1399312</v>
      </c>
      <c r="CA101" s="23">
        <v>349828.00000000006</v>
      </c>
      <c r="CB101" s="23">
        <v>2489536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6.1229617427040455E-4</v>
      </c>
      <c r="CJ101" s="34">
        <f t="shared" si="3"/>
        <v>16420582.254205897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13855.019249630284</v>
      </c>
      <c r="D102" s="23">
        <v>1700.1228570775841</v>
      </c>
      <c r="E102" s="23">
        <v>457.23959861849681</v>
      </c>
      <c r="F102" s="23">
        <v>535.02911465220893</v>
      </c>
      <c r="G102" s="23">
        <v>4805.1875309947527</v>
      </c>
      <c r="H102" s="23">
        <v>490.78786102596484</v>
      </c>
      <c r="I102" s="23">
        <v>796.63282121459997</v>
      </c>
      <c r="J102" s="23">
        <v>201.87416349905223</v>
      </c>
      <c r="K102" s="23">
        <v>494.55950159096244</v>
      </c>
      <c r="L102" s="23">
        <v>85.195620827805215</v>
      </c>
      <c r="M102" s="23">
        <v>495.24515570994976</v>
      </c>
      <c r="N102" s="23">
        <v>325.80169896665399</v>
      </c>
      <c r="O102" s="23">
        <v>830.37855682527413</v>
      </c>
      <c r="P102" s="23">
        <v>3594.3776597517844</v>
      </c>
      <c r="Q102" s="23">
        <v>251.99945041195187</v>
      </c>
      <c r="R102" s="23">
        <v>4767.5583783202046</v>
      </c>
      <c r="S102" s="23">
        <v>520.22299459435749</v>
      </c>
      <c r="T102" s="23">
        <v>495.38531511994506</v>
      </c>
      <c r="U102" s="23">
        <v>3270.1729189917796</v>
      </c>
      <c r="V102" s="23">
        <v>348.4085182452074</v>
      </c>
      <c r="W102" s="23">
        <v>145.72816617886403</v>
      </c>
      <c r="X102" s="23">
        <v>1426.3037390461805</v>
      </c>
      <c r="Y102" s="23">
        <v>2511.9102104136823</v>
      </c>
      <c r="Z102" s="23">
        <v>2209.1488596346617</v>
      </c>
      <c r="AA102" s="23">
        <v>423.95406455132854</v>
      </c>
      <c r="AB102" s="23">
        <v>6409.0318628004734</v>
      </c>
      <c r="AC102" s="23">
        <v>64899.528649573826</v>
      </c>
      <c r="AD102" s="23">
        <v>371119.21835111442</v>
      </c>
      <c r="AE102" s="23">
        <v>26513.432155087467</v>
      </c>
      <c r="AF102" s="23">
        <v>9689.8174654449376</v>
      </c>
      <c r="AG102" s="23">
        <v>233527.85149740172</v>
      </c>
      <c r="AH102" s="23">
        <v>299.96071576434144</v>
      </c>
      <c r="AI102" s="23">
        <v>277.58465466060761</v>
      </c>
      <c r="AJ102" s="23">
        <v>11998.237601911986</v>
      </c>
      <c r="AK102" s="23">
        <v>1565.0050718109483</v>
      </c>
      <c r="AL102" s="23">
        <v>3480.559738980226</v>
      </c>
      <c r="AM102" s="23">
        <v>524.59846017873997</v>
      </c>
      <c r="AN102" s="23">
        <v>796.13794193867295</v>
      </c>
      <c r="AO102" s="23">
        <v>1292.1331794492748</v>
      </c>
      <c r="AP102" s="23">
        <v>2331.8681786409852</v>
      </c>
      <c r="AQ102" s="23">
        <v>15850.81045206102</v>
      </c>
      <c r="AR102" s="23">
        <v>319.91264147938477</v>
      </c>
      <c r="AS102" s="23">
        <v>362.54056187974879</v>
      </c>
      <c r="AT102" s="23">
        <v>1077.7223605748484</v>
      </c>
      <c r="AU102" s="23">
        <v>4540.2141268548121</v>
      </c>
      <c r="AV102" s="23">
        <v>718.34678424875642</v>
      </c>
      <c r="AW102" s="23">
        <v>307.73896167270436</v>
      </c>
      <c r="AX102" s="23">
        <v>3680.5540131972302</v>
      </c>
      <c r="AY102" s="23">
        <v>2782.9227699975786</v>
      </c>
      <c r="AZ102" s="23">
        <v>147.22974155107704</v>
      </c>
      <c r="BA102" s="23">
        <v>195.54603098501931</v>
      </c>
      <c r="BB102" s="23">
        <v>775.65659041520587</v>
      </c>
      <c r="BC102" s="23">
        <v>1253.2061609385657</v>
      </c>
      <c r="BD102" s="23">
        <v>54864.082343590519</v>
      </c>
      <c r="BE102" s="23">
        <v>409.83367281718051</v>
      </c>
      <c r="BF102" s="23">
        <v>217.80932886390772</v>
      </c>
      <c r="BG102" s="23">
        <v>10400.976639415268</v>
      </c>
      <c r="BH102" s="23">
        <v>14166.306343477409</v>
      </c>
      <c r="BI102" s="23">
        <v>109.45443047257756</v>
      </c>
      <c r="BJ102" s="23">
        <v>3228.9726033644079</v>
      </c>
      <c r="BK102" s="23">
        <v>404.18551612352132</v>
      </c>
      <c r="BL102" s="23">
        <v>1558.463356791329</v>
      </c>
      <c r="BM102" s="23">
        <v>1721.4389004526638</v>
      </c>
      <c r="BN102" s="23">
        <v>1010.5200888440537</v>
      </c>
      <c r="BO102" s="23">
        <v>993.31124031023342</v>
      </c>
      <c r="BP102" s="23">
        <v>704.98985245911615</v>
      </c>
      <c r="BQ102" s="23">
        <v>1597.0590941980001</v>
      </c>
      <c r="BR102" s="23">
        <v>1200.062141139136</v>
      </c>
      <c r="BS102" s="23">
        <v>0</v>
      </c>
      <c r="BT102" s="64">
        <v>904363.07627882762</v>
      </c>
      <c r="BU102" s="23">
        <v>1079122.5263425293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1.0290195987899151E-4</v>
      </c>
      <c r="CJ102" s="34">
        <f t="shared" si="3"/>
        <v>1983485.602724259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157735.21943837436</v>
      </c>
      <c r="D103" s="23">
        <v>3586.2928490089835</v>
      </c>
      <c r="E103" s="23">
        <v>7680.2910216957871</v>
      </c>
      <c r="F103" s="23">
        <v>17998.055731437275</v>
      </c>
      <c r="G103" s="23">
        <v>1381133.4757091443</v>
      </c>
      <c r="H103" s="23">
        <v>158666.29355859201</v>
      </c>
      <c r="I103" s="23">
        <v>119873.72248566625</v>
      </c>
      <c r="J103" s="23">
        <v>18727.775990517992</v>
      </c>
      <c r="K103" s="23">
        <v>135667.90667218147</v>
      </c>
      <c r="L103" s="23">
        <v>56391.653273252974</v>
      </c>
      <c r="M103" s="23">
        <v>796442.78445002693</v>
      </c>
      <c r="N103" s="23">
        <v>618039.12794747856</v>
      </c>
      <c r="O103" s="23">
        <v>144642.95036701494</v>
      </c>
      <c r="P103" s="23">
        <v>40196.659885202571</v>
      </c>
      <c r="Q103" s="23">
        <v>23886.25196041906</v>
      </c>
      <c r="R103" s="23">
        <v>269795.45125108218</v>
      </c>
      <c r="S103" s="23">
        <v>267420.87849062792</v>
      </c>
      <c r="T103" s="23">
        <v>106806.93434576836</v>
      </c>
      <c r="U103" s="23">
        <v>1386448.8907320295</v>
      </c>
      <c r="V103" s="23">
        <v>79137.255113868057</v>
      </c>
      <c r="W103" s="23">
        <v>13936.33725645188</v>
      </c>
      <c r="X103" s="23">
        <v>587044.44864309672</v>
      </c>
      <c r="Y103" s="23">
        <v>172394.94195386715</v>
      </c>
      <c r="Z103" s="23">
        <v>9134.8131562090457</v>
      </c>
      <c r="AA103" s="23">
        <v>0</v>
      </c>
      <c r="AB103" s="23">
        <v>0</v>
      </c>
      <c r="AC103" s="23">
        <v>6427.8526157986444</v>
      </c>
      <c r="AD103" s="23">
        <v>0</v>
      </c>
      <c r="AE103" s="23">
        <v>6615288.0560245756</v>
      </c>
      <c r="AF103" s="23">
        <v>12259.253165251826</v>
      </c>
      <c r="AG103" s="23">
        <v>652.10366955996733</v>
      </c>
      <c r="AH103" s="23">
        <v>16.824903297407719</v>
      </c>
      <c r="AI103" s="23">
        <v>5018.8131869025547</v>
      </c>
      <c r="AJ103" s="23">
        <v>2328.6775497895628</v>
      </c>
      <c r="AK103" s="23">
        <v>990.45062598036418</v>
      </c>
      <c r="AL103" s="23">
        <v>43689.281859092785</v>
      </c>
      <c r="AM103" s="23">
        <v>87693.366854265449</v>
      </c>
      <c r="AN103" s="23">
        <v>248548.43281105769</v>
      </c>
      <c r="AO103" s="23">
        <v>69634.576967026063</v>
      </c>
      <c r="AP103" s="23">
        <v>59569.402125184541</v>
      </c>
      <c r="AQ103" s="23">
        <v>22193.7114507058</v>
      </c>
      <c r="AR103" s="23">
        <v>807.59535827557045</v>
      </c>
      <c r="AS103" s="23">
        <v>8359.9431592921683</v>
      </c>
      <c r="AT103" s="23">
        <v>527.67334077803991</v>
      </c>
      <c r="AU103" s="23">
        <v>1143.7236461292764</v>
      </c>
      <c r="AV103" s="23">
        <v>160.85347108510675</v>
      </c>
      <c r="AW103" s="23">
        <v>0</v>
      </c>
      <c r="AX103" s="23">
        <v>25080.753923112628</v>
      </c>
      <c r="AY103" s="23">
        <v>10008.044126249228</v>
      </c>
      <c r="AZ103" s="23">
        <v>7290.3600210998211</v>
      </c>
      <c r="BA103" s="23">
        <v>0</v>
      </c>
      <c r="BB103" s="23">
        <v>5493.0535930327833</v>
      </c>
      <c r="BC103" s="23">
        <v>0</v>
      </c>
      <c r="BD103" s="23">
        <v>47101.039447522067</v>
      </c>
      <c r="BE103" s="23">
        <v>0</v>
      </c>
      <c r="BF103" s="23">
        <v>1407.1905384238478</v>
      </c>
      <c r="BG103" s="23">
        <v>40867.87499845057</v>
      </c>
      <c r="BH103" s="23">
        <v>10843.742619702887</v>
      </c>
      <c r="BI103" s="23">
        <v>0</v>
      </c>
      <c r="BJ103" s="23">
        <v>197.09172434106185</v>
      </c>
      <c r="BK103" s="23">
        <v>0</v>
      </c>
      <c r="BL103" s="23">
        <v>0</v>
      </c>
      <c r="BM103" s="23">
        <v>62.49249796180009</v>
      </c>
      <c r="BN103" s="23">
        <v>7558.6340286222239</v>
      </c>
      <c r="BO103" s="23">
        <v>10.538675691782856</v>
      </c>
      <c r="BP103" s="23">
        <v>1225.0748269079511</v>
      </c>
      <c r="BQ103" s="23">
        <v>0</v>
      </c>
      <c r="BR103" s="23">
        <v>0</v>
      </c>
      <c r="BS103" s="23">
        <v>0</v>
      </c>
      <c r="BT103" s="64">
        <v>13915244.896088177</v>
      </c>
      <c r="BU103" s="23">
        <v>79716.443682710567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0</v>
      </c>
      <c r="CG103" s="23">
        <v>0</v>
      </c>
      <c r="CH103" s="23">
        <v>0</v>
      </c>
      <c r="CI103" s="23">
        <v>735198.33578024036</v>
      </c>
      <c r="CJ103" s="34">
        <f t="shared" si="3"/>
        <v>14730159.675551128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130.78922051798187</v>
      </c>
      <c r="D104" s="23">
        <v>112.72187462842327</v>
      </c>
      <c r="E104" s="23">
        <v>241.4015915896635</v>
      </c>
      <c r="F104" s="23">
        <v>463.66074594542351</v>
      </c>
      <c r="G104" s="23">
        <v>1975.2914778354493</v>
      </c>
      <c r="H104" s="23">
        <v>130.33593876198779</v>
      </c>
      <c r="I104" s="23">
        <v>52.371476731007405</v>
      </c>
      <c r="J104" s="23">
        <v>120.56132448529512</v>
      </c>
      <c r="K104" s="23">
        <v>531.82153717689107</v>
      </c>
      <c r="L104" s="23">
        <v>2.562785312735715</v>
      </c>
      <c r="M104" s="23">
        <v>2025.2628857815141</v>
      </c>
      <c r="N104" s="23">
        <v>10260.689224341557</v>
      </c>
      <c r="O104" s="23">
        <v>377.75804187998284</v>
      </c>
      <c r="P104" s="23">
        <v>295.40604490316235</v>
      </c>
      <c r="Q104" s="23">
        <v>196.56156557363454</v>
      </c>
      <c r="R104" s="23">
        <v>1430.5920897446758</v>
      </c>
      <c r="S104" s="23">
        <v>864.73374173628088</v>
      </c>
      <c r="T104" s="23">
        <v>307.81318014735911</v>
      </c>
      <c r="U104" s="23">
        <v>2540.7662797426183</v>
      </c>
      <c r="V104" s="23">
        <v>204.11045020230503</v>
      </c>
      <c r="W104" s="23">
        <v>71.850969629624444</v>
      </c>
      <c r="X104" s="23">
        <v>8489.9789123780974</v>
      </c>
      <c r="Y104" s="23">
        <v>247.66036660512012</v>
      </c>
      <c r="Z104" s="23">
        <v>287.11912459486047</v>
      </c>
      <c r="AA104" s="23">
        <v>0</v>
      </c>
      <c r="AB104" s="23">
        <v>0</v>
      </c>
      <c r="AC104" s="23">
        <v>202.03581447294755</v>
      </c>
      <c r="AD104" s="23">
        <v>0</v>
      </c>
      <c r="AE104" s="23">
        <v>5449.1847427283774</v>
      </c>
      <c r="AF104" s="23">
        <v>385.32436042234542</v>
      </c>
      <c r="AG104" s="23">
        <v>20.496471197321696</v>
      </c>
      <c r="AH104" s="23">
        <v>0.5288287153264174</v>
      </c>
      <c r="AI104" s="23">
        <v>157.7478623905011</v>
      </c>
      <c r="AJ104" s="23">
        <v>73.193380983914579</v>
      </c>
      <c r="AK104" s="23">
        <v>31.131158549490305</v>
      </c>
      <c r="AL104" s="23">
        <v>1373.2112684794772</v>
      </c>
      <c r="AM104" s="23">
        <v>710.69930296219263</v>
      </c>
      <c r="AN104" s="23">
        <v>7433.3442713285312</v>
      </c>
      <c r="AO104" s="23">
        <v>2188.7058266447611</v>
      </c>
      <c r="AP104" s="23">
        <v>1872.3442174837189</v>
      </c>
      <c r="AQ104" s="23">
        <v>697.57737725662071</v>
      </c>
      <c r="AR104" s="23">
        <v>25.383778335668033</v>
      </c>
      <c r="AS104" s="23">
        <v>262.76394716702515</v>
      </c>
      <c r="AT104" s="23">
        <v>16.585463225731814</v>
      </c>
      <c r="AU104" s="23">
        <v>35.94873003306833</v>
      </c>
      <c r="AV104" s="23">
        <v>5.0558349707031116</v>
      </c>
      <c r="AW104" s="23">
        <v>0</v>
      </c>
      <c r="AX104" s="23">
        <v>788.32089802389567</v>
      </c>
      <c r="AY104" s="23">
        <v>314.56591605075795</v>
      </c>
      <c r="AZ104" s="23">
        <v>229.14555026413149</v>
      </c>
      <c r="BA104" s="23">
        <v>0</v>
      </c>
      <c r="BB104" s="23">
        <v>172.65385859722923</v>
      </c>
      <c r="BC104" s="23">
        <v>0</v>
      </c>
      <c r="BD104" s="23">
        <v>1480.4472715994596</v>
      </c>
      <c r="BE104" s="23">
        <v>0</v>
      </c>
      <c r="BF104" s="23">
        <v>44.229839036806183</v>
      </c>
      <c r="BG104" s="23">
        <v>1284.530760832432</v>
      </c>
      <c r="BH104" s="23">
        <v>340.83301268015805</v>
      </c>
      <c r="BI104" s="23">
        <v>0</v>
      </c>
      <c r="BJ104" s="23">
        <v>6.1948506652523179</v>
      </c>
      <c r="BK104" s="23">
        <v>0</v>
      </c>
      <c r="BL104" s="23">
        <v>0</v>
      </c>
      <c r="BM104" s="23">
        <v>1.9642209426409787</v>
      </c>
      <c r="BN104" s="23">
        <v>237.57775318653398</v>
      </c>
      <c r="BO104" s="23">
        <v>0.33124436014951419</v>
      </c>
      <c r="BP104" s="23">
        <v>38.505704041240016</v>
      </c>
      <c r="BQ104" s="23">
        <v>0</v>
      </c>
      <c r="BR104" s="23">
        <v>0</v>
      </c>
      <c r="BS104" s="23">
        <v>0</v>
      </c>
      <c r="BT104" s="64">
        <v>57242.38436787406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12170</v>
      </c>
      <c r="CH104" s="23">
        <v>0</v>
      </c>
      <c r="CI104" s="23">
        <v>26368.005811304563</v>
      </c>
      <c r="CJ104" s="34">
        <f t="shared" si="3"/>
        <v>95780.390179178634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32448.709122240343</v>
      </c>
      <c r="D105" s="23">
        <v>31529.548148918981</v>
      </c>
      <c r="E105" s="23">
        <v>8231.6613394152464</v>
      </c>
      <c r="F105" s="23">
        <v>1128633.4988881964</v>
      </c>
      <c r="G105" s="23">
        <v>1323132.1823639811</v>
      </c>
      <c r="H105" s="23">
        <v>29590.636331748748</v>
      </c>
      <c r="I105" s="23">
        <v>78906.633211882901</v>
      </c>
      <c r="J105" s="23">
        <v>89626.321350081154</v>
      </c>
      <c r="K105" s="23">
        <v>28302.167025969091</v>
      </c>
      <c r="L105" s="23">
        <v>29742.179997064886</v>
      </c>
      <c r="M105" s="23">
        <v>97522.261405515383</v>
      </c>
      <c r="N105" s="23">
        <v>16535.01240066595</v>
      </c>
      <c r="O105" s="23">
        <v>75504.400759219352</v>
      </c>
      <c r="P105" s="23">
        <v>293401.56163798418</v>
      </c>
      <c r="Q105" s="23">
        <v>43355.069514742841</v>
      </c>
      <c r="R105" s="23">
        <v>96299.417610224496</v>
      </c>
      <c r="S105" s="23">
        <v>47031.457601041409</v>
      </c>
      <c r="T105" s="23">
        <v>40344.307816417706</v>
      </c>
      <c r="U105" s="23">
        <v>182287.8610011439</v>
      </c>
      <c r="V105" s="23">
        <v>32079.86919030295</v>
      </c>
      <c r="W105" s="23">
        <v>4335.1854648369745</v>
      </c>
      <c r="X105" s="23">
        <v>176942.99182264434</v>
      </c>
      <c r="Y105" s="23">
        <v>19774.49232826992</v>
      </c>
      <c r="Z105" s="23">
        <v>7978.631497900913</v>
      </c>
      <c r="AA105" s="23">
        <v>3958.9204858980343</v>
      </c>
      <c r="AB105" s="23">
        <v>395414.25681317248</v>
      </c>
      <c r="AC105" s="23">
        <v>254918.51707445018</v>
      </c>
      <c r="AD105" s="23">
        <v>113077.75303165922</v>
      </c>
      <c r="AE105" s="23">
        <v>5691336.5697228033</v>
      </c>
      <c r="AF105" s="23">
        <v>485971.34867389087</v>
      </c>
      <c r="AG105" s="23">
        <v>918752.43963515048</v>
      </c>
      <c r="AH105" s="23">
        <v>15698.859431205827</v>
      </c>
      <c r="AI105" s="23">
        <v>1128.7383671608368</v>
      </c>
      <c r="AJ105" s="23">
        <v>481700.40430932969</v>
      </c>
      <c r="AK105" s="23">
        <v>78132.724071374745</v>
      </c>
      <c r="AL105" s="23">
        <v>11726.079235973266</v>
      </c>
      <c r="AM105" s="23">
        <v>47155.617717429865</v>
      </c>
      <c r="AN105" s="23">
        <v>7728.3556412941361</v>
      </c>
      <c r="AO105" s="23">
        <v>187159.59740135132</v>
      </c>
      <c r="AP105" s="23">
        <v>30229.905492189668</v>
      </c>
      <c r="AQ105" s="23">
        <v>16274.823251929591</v>
      </c>
      <c r="AR105" s="23">
        <v>322.61225449845824</v>
      </c>
      <c r="AS105" s="23">
        <v>4308.8139524520429</v>
      </c>
      <c r="AT105" s="23">
        <v>5237.9469821666489</v>
      </c>
      <c r="AU105" s="23">
        <v>7276.603883870077</v>
      </c>
      <c r="AV105" s="23">
        <v>248.46979773712977</v>
      </c>
      <c r="AW105" s="23">
        <v>188.5232909856197</v>
      </c>
      <c r="AX105" s="23">
        <v>34094.473428980127</v>
      </c>
      <c r="AY105" s="23">
        <v>26131.278755065585</v>
      </c>
      <c r="AZ105" s="23">
        <v>4372.9980313441374</v>
      </c>
      <c r="BA105" s="23">
        <v>685.76380982907699</v>
      </c>
      <c r="BB105" s="23">
        <v>7176.5917272136885</v>
      </c>
      <c r="BC105" s="23">
        <v>23927.190852328938</v>
      </c>
      <c r="BD105" s="23">
        <v>24767.842956439152</v>
      </c>
      <c r="BE105" s="23">
        <v>38277.237027630828</v>
      </c>
      <c r="BF105" s="23">
        <v>1446.6735779882995</v>
      </c>
      <c r="BG105" s="23">
        <v>45384.460853167569</v>
      </c>
      <c r="BH105" s="23">
        <v>128506.49136604126</v>
      </c>
      <c r="BI105" s="23">
        <v>9186.3143583411347</v>
      </c>
      <c r="BJ105" s="23">
        <v>93116.216888536568</v>
      </c>
      <c r="BK105" s="23">
        <v>2605.685276258293</v>
      </c>
      <c r="BL105" s="23">
        <v>62575.120137374819</v>
      </c>
      <c r="BM105" s="23">
        <v>80959.684658151484</v>
      </c>
      <c r="BN105" s="23">
        <v>14031.416444095834</v>
      </c>
      <c r="BO105" s="23">
        <v>12371.045540500374</v>
      </c>
      <c r="BP105" s="23">
        <v>7851.6288552364813</v>
      </c>
      <c r="BQ105" s="23">
        <v>19854.729041066861</v>
      </c>
      <c r="BR105" s="23">
        <v>26015.212316115714</v>
      </c>
      <c r="BS105" s="23">
        <v>0</v>
      </c>
      <c r="BT105" s="64">
        <v>13334821.994250085</v>
      </c>
      <c r="BU105" s="23">
        <v>290578.95757624489</v>
      </c>
      <c r="BV105" s="23">
        <v>0</v>
      </c>
      <c r="BW105" s="23">
        <v>4485.4292994293055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1.0302001184061176E-3</v>
      </c>
      <c r="CJ105" s="34">
        <f t="shared" si="3"/>
        <v>13629886.382155959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100.98620212982865</v>
      </c>
      <c r="D106" s="23">
        <v>236.81062256517416</v>
      </c>
      <c r="E106" s="23">
        <v>5.1459188913577041</v>
      </c>
      <c r="F106" s="23">
        <v>132034.23322321879</v>
      </c>
      <c r="G106" s="23">
        <v>448674.99550189747</v>
      </c>
      <c r="H106" s="23">
        <v>17227.473327683685</v>
      </c>
      <c r="I106" s="23">
        <v>1351.8329318129511</v>
      </c>
      <c r="J106" s="23">
        <v>696.55951098969194</v>
      </c>
      <c r="K106" s="23">
        <v>81.490629084664235</v>
      </c>
      <c r="L106" s="23">
        <v>4159.1165923673716</v>
      </c>
      <c r="M106" s="23">
        <v>63308.1254001794</v>
      </c>
      <c r="N106" s="23">
        <v>34734.210619116049</v>
      </c>
      <c r="O106" s="23">
        <v>13429.142186963034</v>
      </c>
      <c r="P106" s="23">
        <v>104008.70375984794</v>
      </c>
      <c r="Q106" s="23">
        <v>8976.8096935353133</v>
      </c>
      <c r="R106" s="23">
        <v>28774.891121844728</v>
      </c>
      <c r="S106" s="23">
        <v>20567.125521100574</v>
      </c>
      <c r="T106" s="23">
        <v>10527.645649614411</v>
      </c>
      <c r="U106" s="23">
        <v>501527.62459873664</v>
      </c>
      <c r="V106" s="23">
        <v>9604.4695464319157</v>
      </c>
      <c r="W106" s="23">
        <v>919.82450432615042</v>
      </c>
      <c r="X106" s="23">
        <v>32138.214253107133</v>
      </c>
      <c r="Y106" s="23">
        <v>10241.73949896347</v>
      </c>
      <c r="Z106" s="23">
        <v>235.58915390422271</v>
      </c>
      <c r="AA106" s="23">
        <v>256.59346272117489</v>
      </c>
      <c r="AB106" s="23">
        <v>28668.231659598496</v>
      </c>
      <c r="AC106" s="23">
        <v>19946.79306892131</v>
      </c>
      <c r="AD106" s="23">
        <v>15351.030276248812</v>
      </c>
      <c r="AE106" s="23">
        <v>1027731.0873323183</v>
      </c>
      <c r="AF106" s="23">
        <v>9611.4939712530268</v>
      </c>
      <c r="AG106" s="23">
        <v>1071921.8645042568</v>
      </c>
      <c r="AH106" s="23">
        <v>192164.67390453981</v>
      </c>
      <c r="AI106" s="23">
        <v>224.28158699790711</v>
      </c>
      <c r="AJ106" s="23">
        <v>269183.80659795314</v>
      </c>
      <c r="AK106" s="23">
        <v>53035.482825704421</v>
      </c>
      <c r="AL106" s="23">
        <v>872.9945398280189</v>
      </c>
      <c r="AM106" s="23">
        <v>12496.064052372709</v>
      </c>
      <c r="AN106" s="23">
        <v>856.53449097237592</v>
      </c>
      <c r="AO106" s="23">
        <v>56581.493608541401</v>
      </c>
      <c r="AP106" s="23">
        <v>5318.8057198746701</v>
      </c>
      <c r="AQ106" s="23">
        <v>1066.0788492185566</v>
      </c>
      <c r="AR106" s="23">
        <v>7.3437380330627295</v>
      </c>
      <c r="AS106" s="23">
        <v>258.46731952658018</v>
      </c>
      <c r="AT106" s="23">
        <v>502.35889117683786</v>
      </c>
      <c r="AU106" s="23">
        <v>258.68240401180623</v>
      </c>
      <c r="AV106" s="23">
        <v>0.3538587238133673</v>
      </c>
      <c r="AW106" s="23">
        <v>0.22816999987909353</v>
      </c>
      <c r="AX106" s="23">
        <v>4942.6664010111508</v>
      </c>
      <c r="AY106" s="23">
        <v>3214.0110369194317</v>
      </c>
      <c r="AZ106" s="23">
        <v>754.91009264144543</v>
      </c>
      <c r="BA106" s="23">
        <v>481.36023226441262</v>
      </c>
      <c r="BB106" s="23">
        <v>1016.6678752790813</v>
      </c>
      <c r="BC106" s="23">
        <v>2530.9453106989304</v>
      </c>
      <c r="BD106" s="23">
        <v>13133.893043625394</v>
      </c>
      <c r="BE106" s="23">
        <v>2607.2659929041333</v>
      </c>
      <c r="BF106" s="23">
        <v>7728.1990080622591</v>
      </c>
      <c r="BG106" s="23">
        <v>3909.578220928669</v>
      </c>
      <c r="BH106" s="23">
        <v>15704.573552399797</v>
      </c>
      <c r="BI106" s="23">
        <v>2464.7109246607006</v>
      </c>
      <c r="BJ106" s="23">
        <v>18091.718713803453</v>
      </c>
      <c r="BK106" s="23">
        <v>309.75707269300369</v>
      </c>
      <c r="BL106" s="23">
        <v>1934.7130938774756</v>
      </c>
      <c r="BM106" s="23">
        <v>12993.725273724198</v>
      </c>
      <c r="BN106" s="23">
        <v>3061.3218756518168</v>
      </c>
      <c r="BO106" s="23">
        <v>1036.93069940953</v>
      </c>
      <c r="BP106" s="23">
        <v>2582.7293557471103</v>
      </c>
      <c r="BQ106" s="23">
        <v>1059.2240179681733</v>
      </c>
      <c r="BR106" s="23">
        <v>286.7444984194837</v>
      </c>
      <c r="BS106" s="23">
        <v>0</v>
      </c>
      <c r="BT106" s="64">
        <v>4309723.1510937959</v>
      </c>
      <c r="BU106" s="23">
        <v>44470.356835651975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9022134.000032071</v>
      </c>
      <c r="CJ106" s="34">
        <f t="shared" si="3"/>
        <v>13376327.507961519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3893.621735050795</v>
      </c>
      <c r="D107" s="23">
        <v>296.68497637302403</v>
      </c>
      <c r="E107" s="23">
        <v>439.37829197877392</v>
      </c>
      <c r="F107" s="23">
        <v>52316.39147130707</v>
      </c>
      <c r="G107" s="23">
        <v>32552.341592214922</v>
      </c>
      <c r="H107" s="23">
        <v>4669.7622667000478</v>
      </c>
      <c r="I107" s="23">
        <v>3968.5723919920056</v>
      </c>
      <c r="J107" s="23">
        <v>813.61356676731157</v>
      </c>
      <c r="K107" s="23">
        <v>3162.7175125669769</v>
      </c>
      <c r="L107" s="23">
        <v>23504.86860906933</v>
      </c>
      <c r="M107" s="23">
        <v>27507.324220026225</v>
      </c>
      <c r="N107" s="23">
        <v>106074.74221202712</v>
      </c>
      <c r="O107" s="23">
        <v>4805.8961460096207</v>
      </c>
      <c r="P107" s="23">
        <v>5950.5377757095093</v>
      </c>
      <c r="Q107" s="23">
        <v>698.69554307938336</v>
      </c>
      <c r="R107" s="23">
        <v>6561.3773901337117</v>
      </c>
      <c r="S107" s="23">
        <v>67437.690538719587</v>
      </c>
      <c r="T107" s="23">
        <v>43627.394705055049</v>
      </c>
      <c r="U107" s="23">
        <v>148143.65292934995</v>
      </c>
      <c r="V107" s="23">
        <v>5846.6266704354066</v>
      </c>
      <c r="W107" s="23">
        <v>2274.7553020596933</v>
      </c>
      <c r="X107" s="23">
        <v>30189.219459704334</v>
      </c>
      <c r="Y107" s="23">
        <v>12850.19837972524</v>
      </c>
      <c r="Z107" s="23">
        <v>8260.4537519901514</v>
      </c>
      <c r="AA107" s="23">
        <v>5530.2891344594664</v>
      </c>
      <c r="AB107" s="23">
        <v>37698.374342447154</v>
      </c>
      <c r="AC107" s="23">
        <v>36822.350846619782</v>
      </c>
      <c r="AD107" s="23">
        <v>45383.173398513725</v>
      </c>
      <c r="AE107" s="23">
        <v>462973.49419426842</v>
      </c>
      <c r="AF107" s="23">
        <v>126713.09698128878</v>
      </c>
      <c r="AG107" s="23">
        <v>16579.371063912644</v>
      </c>
      <c r="AH107" s="23">
        <v>181888.6613321444</v>
      </c>
      <c r="AI107" s="23">
        <v>157040.35959278909</v>
      </c>
      <c r="AJ107" s="23">
        <v>449204.22159959533</v>
      </c>
      <c r="AK107" s="23">
        <v>90423.030635997769</v>
      </c>
      <c r="AL107" s="23">
        <v>17789.022134635463</v>
      </c>
      <c r="AM107" s="23">
        <v>10804.355345729409</v>
      </c>
      <c r="AN107" s="23">
        <v>14685.163651636487</v>
      </c>
      <c r="AO107" s="23">
        <v>73165.909736010537</v>
      </c>
      <c r="AP107" s="23">
        <v>93772.365924583661</v>
      </c>
      <c r="AQ107" s="23">
        <v>22253.752641442356</v>
      </c>
      <c r="AR107" s="23">
        <v>514.24859612443879</v>
      </c>
      <c r="AS107" s="23">
        <v>5640.3075134544024</v>
      </c>
      <c r="AT107" s="23">
        <v>10165.867830087191</v>
      </c>
      <c r="AU107" s="23">
        <v>9230.3540087670626</v>
      </c>
      <c r="AV107" s="23">
        <v>18.590621926964843</v>
      </c>
      <c r="AW107" s="23">
        <v>37.406576837812693</v>
      </c>
      <c r="AX107" s="23">
        <v>138135.70604149732</v>
      </c>
      <c r="AY107" s="23">
        <v>251972.25682799798</v>
      </c>
      <c r="AZ107" s="23">
        <v>28389.152431514274</v>
      </c>
      <c r="BA107" s="23">
        <v>526.99714542653703</v>
      </c>
      <c r="BB107" s="23">
        <v>36614.90431136117</v>
      </c>
      <c r="BC107" s="23">
        <v>66589.66898042387</v>
      </c>
      <c r="BD107" s="23">
        <v>123516.81116158274</v>
      </c>
      <c r="BE107" s="23">
        <v>99694.760575291351</v>
      </c>
      <c r="BF107" s="23">
        <v>3788665.93399391</v>
      </c>
      <c r="BG107" s="23">
        <v>127218.48717214064</v>
      </c>
      <c r="BH107" s="23">
        <v>435049.61581021303</v>
      </c>
      <c r="BI107" s="23">
        <v>5860.7605805144294</v>
      </c>
      <c r="BJ107" s="23">
        <v>58302.683206530957</v>
      </c>
      <c r="BK107" s="23">
        <v>6216.6312227273029</v>
      </c>
      <c r="BL107" s="23">
        <v>41713.080421532228</v>
      </c>
      <c r="BM107" s="23">
        <v>23896.633767203013</v>
      </c>
      <c r="BN107" s="23">
        <v>28087.495164649717</v>
      </c>
      <c r="BO107" s="23">
        <v>15587.636424529959</v>
      </c>
      <c r="BP107" s="23">
        <v>45176.924008910981</v>
      </c>
      <c r="BQ107" s="23">
        <v>5758.1462000058045</v>
      </c>
      <c r="BR107" s="23">
        <v>7653.5912213997417</v>
      </c>
      <c r="BS107" s="23">
        <v>0</v>
      </c>
      <c r="BT107" s="64">
        <v>7798808.1618106812</v>
      </c>
      <c r="BU107" s="23">
        <v>610341.33693713555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683764.51012363972</v>
      </c>
      <c r="CJ107" s="34">
        <f t="shared" ref="CJ107:CJ138" si="4">SUM(BT107:CI107)</f>
        <v>9092914.0088714566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33.729059205223052</v>
      </c>
      <c r="D108" s="23">
        <v>29.069695254763683</v>
      </c>
      <c r="E108" s="23">
        <v>62.254737376031521</v>
      </c>
      <c r="F108" s="23">
        <v>2361.4148923708099</v>
      </c>
      <c r="G108" s="23">
        <v>188617.74225190797</v>
      </c>
      <c r="H108" s="23">
        <v>13806.129306627827</v>
      </c>
      <c r="I108" s="23">
        <v>4632.0964609425519</v>
      </c>
      <c r="J108" s="23">
        <v>6709.7723027361553</v>
      </c>
      <c r="K108" s="23">
        <v>30543.269449612839</v>
      </c>
      <c r="L108" s="23">
        <v>3996.6691514819727</v>
      </c>
      <c r="M108" s="23">
        <v>56142.93869002103</v>
      </c>
      <c r="N108" s="23">
        <v>85927.942207863744</v>
      </c>
      <c r="O108" s="23">
        <v>12960.843403470981</v>
      </c>
      <c r="P108" s="23">
        <v>14110.727434700935</v>
      </c>
      <c r="Q108" s="23">
        <v>505.83307170917863</v>
      </c>
      <c r="R108" s="23">
        <v>11707.135197071457</v>
      </c>
      <c r="S108" s="23">
        <v>16042.14574716871</v>
      </c>
      <c r="T108" s="23">
        <v>6205.3916481724809</v>
      </c>
      <c r="U108" s="23">
        <v>44504.277246044192</v>
      </c>
      <c r="V108" s="23">
        <v>2652.4018581358105</v>
      </c>
      <c r="W108" s="23">
        <v>656.2924778642996</v>
      </c>
      <c r="X108" s="23">
        <v>17712.78936881242</v>
      </c>
      <c r="Y108" s="23">
        <v>12626.818821200006</v>
      </c>
      <c r="Z108" s="23">
        <v>74.044771534366618</v>
      </c>
      <c r="AA108" s="23">
        <v>0</v>
      </c>
      <c r="AB108" s="23">
        <v>18139.74952042001</v>
      </c>
      <c r="AC108" s="23">
        <v>28622.31194727209</v>
      </c>
      <c r="AD108" s="23">
        <v>97984.139314191212</v>
      </c>
      <c r="AE108" s="23">
        <v>2625753.3789401921</v>
      </c>
      <c r="AF108" s="23">
        <v>165806.76588309911</v>
      </c>
      <c r="AG108" s="23">
        <v>489367.83799275156</v>
      </c>
      <c r="AH108" s="23">
        <v>207774.89642615122</v>
      </c>
      <c r="AI108" s="23">
        <v>4635.9807679546529</v>
      </c>
      <c r="AJ108" s="23">
        <v>120947.7896146916</v>
      </c>
      <c r="AK108" s="23">
        <v>43782.5318259981</v>
      </c>
      <c r="AL108" s="23">
        <v>354.13563894935606</v>
      </c>
      <c r="AM108" s="23">
        <v>25425.205865880922</v>
      </c>
      <c r="AN108" s="23">
        <v>1916.9753289108014</v>
      </c>
      <c r="AO108" s="23">
        <v>85196.759201125242</v>
      </c>
      <c r="AP108" s="23">
        <v>482.85637542570043</v>
      </c>
      <c r="AQ108" s="23">
        <v>179.89730777910623</v>
      </c>
      <c r="AR108" s="23">
        <v>6.5461890432957555</v>
      </c>
      <c r="AS108" s="23">
        <v>67.763847019611006</v>
      </c>
      <c r="AT108" s="23">
        <v>4.2772031890032247</v>
      </c>
      <c r="AU108" s="23">
        <v>9.2707704720301152</v>
      </c>
      <c r="AV108" s="23">
        <v>1.3038425979091821</v>
      </c>
      <c r="AW108" s="23">
        <v>0</v>
      </c>
      <c r="AX108" s="23">
        <v>203.29903440709685</v>
      </c>
      <c r="AY108" s="23">
        <v>81.122988304395435</v>
      </c>
      <c r="AZ108" s="23">
        <v>59.094043078341336</v>
      </c>
      <c r="BA108" s="23">
        <v>0</v>
      </c>
      <c r="BB108" s="23">
        <v>44.525475383772175</v>
      </c>
      <c r="BC108" s="23">
        <v>0</v>
      </c>
      <c r="BD108" s="23">
        <v>381.79059005190561</v>
      </c>
      <c r="BE108" s="23">
        <v>0</v>
      </c>
      <c r="BF108" s="23">
        <v>510.1720790402232</v>
      </c>
      <c r="BG108" s="23">
        <v>1363.0966419946185</v>
      </c>
      <c r="BH108" s="23">
        <v>40555.683960664319</v>
      </c>
      <c r="BI108" s="23">
        <v>804.50499135621885</v>
      </c>
      <c r="BJ108" s="23">
        <v>2516.3142470856315</v>
      </c>
      <c r="BK108" s="23">
        <v>0</v>
      </c>
      <c r="BL108" s="23">
        <v>2506.0542809988942</v>
      </c>
      <c r="BM108" s="23">
        <v>3677.7433045195298</v>
      </c>
      <c r="BN108" s="23">
        <v>205.71369642662114</v>
      </c>
      <c r="BO108" s="23">
        <v>78.420845728218268</v>
      </c>
      <c r="BP108" s="23">
        <v>71.73819114623366</v>
      </c>
      <c r="BQ108" s="23">
        <v>6229.8254393818206</v>
      </c>
      <c r="BR108" s="23">
        <v>0</v>
      </c>
      <c r="BS108" s="23">
        <v>0</v>
      </c>
      <c r="BT108" s="64">
        <v>4508371.2028639689</v>
      </c>
      <c r="BU108" s="23">
        <v>84362.507173101389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1.4986696527691749E-3</v>
      </c>
      <c r="CJ108" s="34">
        <f t="shared" si="4"/>
        <v>4592733.7115357397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744.19392902650702</v>
      </c>
      <c r="D109" s="23">
        <v>46.248895047059683</v>
      </c>
      <c r="E109" s="23">
        <v>76.326461842778599</v>
      </c>
      <c r="F109" s="23">
        <v>153.05639680254228</v>
      </c>
      <c r="G109" s="23">
        <v>2400.9060299584157</v>
      </c>
      <c r="H109" s="23">
        <v>194.51071041269424</v>
      </c>
      <c r="I109" s="23">
        <v>311.68147643112525</v>
      </c>
      <c r="J109" s="23">
        <v>117.50024481714267</v>
      </c>
      <c r="K109" s="23">
        <v>1733.079934764251</v>
      </c>
      <c r="L109" s="23">
        <v>421.82391212397448</v>
      </c>
      <c r="M109" s="23">
        <v>965.3721191878966</v>
      </c>
      <c r="N109" s="23">
        <v>3288.8433380560668</v>
      </c>
      <c r="O109" s="23">
        <v>165.80412874068355</v>
      </c>
      <c r="P109" s="23">
        <v>359.188543077502</v>
      </c>
      <c r="Q109" s="23">
        <v>44.817164541331962</v>
      </c>
      <c r="R109" s="23">
        <v>408.94593190265255</v>
      </c>
      <c r="S109" s="23">
        <v>396.54781691598339</v>
      </c>
      <c r="T109" s="23">
        <v>270.64272125787335</v>
      </c>
      <c r="U109" s="23">
        <v>1762.6373570869641</v>
      </c>
      <c r="V109" s="23">
        <v>153.11652466447759</v>
      </c>
      <c r="W109" s="23">
        <v>46.254530174648728</v>
      </c>
      <c r="X109" s="23">
        <v>1376.4859956430794</v>
      </c>
      <c r="Y109" s="23">
        <v>360.52658015244577</v>
      </c>
      <c r="Z109" s="23">
        <v>1688.7759460532591</v>
      </c>
      <c r="AA109" s="23">
        <v>1857.3614682831617</v>
      </c>
      <c r="AB109" s="23">
        <v>5056.9228309303289</v>
      </c>
      <c r="AC109" s="23">
        <v>1618.4891839153499</v>
      </c>
      <c r="AD109" s="23">
        <v>2799.1199970218959</v>
      </c>
      <c r="AE109" s="23">
        <v>39020.393374428946</v>
      </c>
      <c r="AF109" s="23">
        <v>11253.53437466942</v>
      </c>
      <c r="AG109" s="23">
        <v>3023.3714925844833</v>
      </c>
      <c r="AH109" s="23">
        <v>5770.806810390799</v>
      </c>
      <c r="AI109" s="23">
        <v>279.43800813039036</v>
      </c>
      <c r="AJ109" s="23">
        <v>13969.185491569644</v>
      </c>
      <c r="AK109" s="23">
        <v>13279.650864693351</v>
      </c>
      <c r="AL109" s="23">
        <v>4200.11274092031</v>
      </c>
      <c r="AM109" s="23">
        <v>23418.849061753717</v>
      </c>
      <c r="AN109" s="23">
        <v>3365.5283119339229</v>
      </c>
      <c r="AO109" s="23">
        <v>1546.471097574552</v>
      </c>
      <c r="AP109" s="23">
        <v>15683.695818253558</v>
      </c>
      <c r="AQ109" s="23">
        <v>26335.081493006743</v>
      </c>
      <c r="AR109" s="23">
        <v>1790.3612050384443</v>
      </c>
      <c r="AS109" s="23">
        <v>2254.6915621477069</v>
      </c>
      <c r="AT109" s="23">
        <v>1150.0020121661601</v>
      </c>
      <c r="AU109" s="23">
        <v>5759.1382019145158</v>
      </c>
      <c r="AV109" s="23">
        <v>517.28189202429689</v>
      </c>
      <c r="AW109" s="23">
        <v>146.59470269965237</v>
      </c>
      <c r="AX109" s="23">
        <v>13255.2061795708</v>
      </c>
      <c r="AY109" s="23">
        <v>3651.4204927048418</v>
      </c>
      <c r="AZ109" s="23">
        <v>8189.9723099833545</v>
      </c>
      <c r="BA109" s="23">
        <v>517.05556727003147</v>
      </c>
      <c r="BB109" s="23">
        <v>3978.1752149495533</v>
      </c>
      <c r="BC109" s="23">
        <v>7268.3189837223417</v>
      </c>
      <c r="BD109" s="23">
        <v>6411.5002765707031</v>
      </c>
      <c r="BE109" s="23">
        <v>11472.400812225389</v>
      </c>
      <c r="BF109" s="23">
        <v>363.50934286190193</v>
      </c>
      <c r="BG109" s="23">
        <v>12038.374575167501</v>
      </c>
      <c r="BH109" s="23">
        <v>22197.461980620537</v>
      </c>
      <c r="BI109" s="23">
        <v>1534.3084869512827</v>
      </c>
      <c r="BJ109" s="23">
        <v>14778.524643309709</v>
      </c>
      <c r="BK109" s="23">
        <v>1132.2501759481693</v>
      </c>
      <c r="BL109" s="23">
        <v>11720.533858113413</v>
      </c>
      <c r="BM109" s="23">
        <v>21426.478438487797</v>
      </c>
      <c r="BN109" s="23">
        <v>4217.313413384396</v>
      </c>
      <c r="BO109" s="23">
        <v>1651.0363142882106</v>
      </c>
      <c r="BP109" s="23">
        <v>2680.7873878669266</v>
      </c>
      <c r="BQ109" s="23">
        <v>673.51152869075167</v>
      </c>
      <c r="BR109" s="23">
        <v>1507.6001463991374</v>
      </c>
      <c r="BS109" s="23">
        <v>0</v>
      </c>
      <c r="BT109" s="64">
        <v>352249.10881381942</v>
      </c>
      <c r="BU109" s="23">
        <v>12765.054140507984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3.9442472065790633E-4</v>
      </c>
      <c r="CJ109" s="34">
        <f t="shared" si="4"/>
        <v>365014.16334875213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1484.3782417642528</v>
      </c>
      <c r="D110" s="23">
        <v>1279.3248358438286</v>
      </c>
      <c r="E110" s="23">
        <v>2739.7614930634968</v>
      </c>
      <c r="F110" s="23">
        <v>5262.2679462100186</v>
      </c>
      <c r="G110" s="23">
        <v>22418.358938366586</v>
      </c>
      <c r="H110" s="23">
        <v>1479.2337690521931</v>
      </c>
      <c r="I110" s="23">
        <v>594.38446257795454</v>
      </c>
      <c r="J110" s="23">
        <v>1368.2978318511146</v>
      </c>
      <c r="K110" s="23">
        <v>6035.8515415913798</v>
      </c>
      <c r="L110" s="23">
        <v>29.086057256644249</v>
      </c>
      <c r="M110" s="23">
        <v>22985.504077481968</v>
      </c>
      <c r="N110" s="23">
        <v>116452.59272742203</v>
      </c>
      <c r="O110" s="23">
        <v>4287.3244124963776</v>
      </c>
      <c r="P110" s="23">
        <v>3352.6792483605368</v>
      </c>
      <c r="Q110" s="23">
        <v>2230.8544232397617</v>
      </c>
      <c r="R110" s="23">
        <v>16236.351607930026</v>
      </c>
      <c r="S110" s="23">
        <v>9814.2029294856638</v>
      </c>
      <c r="T110" s="23">
        <v>3493.4927001585775</v>
      </c>
      <c r="U110" s="23">
        <v>28836.154601439201</v>
      </c>
      <c r="V110" s="23">
        <v>2316.5296803290612</v>
      </c>
      <c r="W110" s="23">
        <v>815.46487963979484</v>
      </c>
      <c r="X110" s="23">
        <v>96356.105806431646</v>
      </c>
      <c r="Y110" s="23">
        <v>2810.794789356934</v>
      </c>
      <c r="Z110" s="23">
        <v>3258.6277344195523</v>
      </c>
      <c r="AA110" s="23">
        <v>0</v>
      </c>
      <c r="AB110" s="23">
        <v>0</v>
      </c>
      <c r="AC110" s="23">
        <v>2292.9838244546345</v>
      </c>
      <c r="AD110" s="23">
        <v>0</v>
      </c>
      <c r="AE110" s="23">
        <v>61844.938255807203</v>
      </c>
      <c r="AF110" s="23">
        <v>4373.1975339207556</v>
      </c>
      <c r="AG110" s="23">
        <v>232.62250327479424</v>
      </c>
      <c r="AH110" s="23">
        <v>6.0018848307361159</v>
      </c>
      <c r="AI110" s="23">
        <v>1790.3424585750752</v>
      </c>
      <c r="AJ110" s="23">
        <v>830.70043344089413</v>
      </c>
      <c r="AK110" s="23">
        <v>353.31974767311391</v>
      </c>
      <c r="AL110" s="23">
        <v>15585.114126405981</v>
      </c>
      <c r="AM110" s="23">
        <v>8066.0055742824597</v>
      </c>
      <c r="AN110" s="23">
        <v>84363.944185950735</v>
      </c>
      <c r="AO110" s="23">
        <v>24840.482218849585</v>
      </c>
      <c r="AP110" s="23">
        <v>21249.970039723834</v>
      </c>
      <c r="AQ110" s="23">
        <v>7917.0796847461725</v>
      </c>
      <c r="AR110" s="23">
        <v>288.09047187533349</v>
      </c>
      <c r="AS110" s="23">
        <v>2982.2112583138919</v>
      </c>
      <c r="AT110" s="23">
        <v>188.23493743869091</v>
      </c>
      <c r="AU110" s="23">
        <v>407.99625893333638</v>
      </c>
      <c r="AV110" s="23">
        <v>57.380657172971645</v>
      </c>
      <c r="AW110" s="23">
        <v>0</v>
      </c>
      <c r="AX110" s="23">
        <v>8946.9635488334752</v>
      </c>
      <c r="AY110" s="23">
        <v>3570.1321526125926</v>
      </c>
      <c r="AZ110" s="23">
        <v>2600.6628655028107</v>
      </c>
      <c r="BA110" s="23">
        <v>0</v>
      </c>
      <c r="BB110" s="23">
        <v>1959.5164650678018</v>
      </c>
      <c r="BC110" s="23">
        <v>0</v>
      </c>
      <c r="BD110" s="23">
        <v>16802.177651478214</v>
      </c>
      <c r="BE110" s="23">
        <v>0</v>
      </c>
      <c r="BF110" s="23">
        <v>501.98181809596241</v>
      </c>
      <c r="BG110" s="23">
        <v>14578.64420863638</v>
      </c>
      <c r="BH110" s="23">
        <v>3868.2477507986059</v>
      </c>
      <c r="BI110" s="23">
        <v>0</v>
      </c>
      <c r="BJ110" s="23">
        <v>70.307793731480217</v>
      </c>
      <c r="BK110" s="23">
        <v>0</v>
      </c>
      <c r="BL110" s="23">
        <v>0</v>
      </c>
      <c r="BM110" s="23">
        <v>22.292715085591283</v>
      </c>
      <c r="BN110" s="23">
        <v>2696.3632489027896</v>
      </c>
      <c r="BO110" s="23">
        <v>3.7594223665050395</v>
      </c>
      <c r="BP110" s="23">
        <v>437.01636141162078</v>
      </c>
      <c r="BQ110" s="23">
        <v>0</v>
      </c>
      <c r="BR110" s="23">
        <v>0</v>
      </c>
      <c r="BS110" s="23">
        <v>0</v>
      </c>
      <c r="BT110" s="64">
        <v>649666.30679396261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6.5954778359737537E-2</v>
      </c>
      <c r="CJ110" s="34">
        <f t="shared" si="4"/>
        <v>649666.37274874095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1430.4057910597542</v>
      </c>
      <c r="D111" s="23">
        <v>162.08042039609953</v>
      </c>
      <c r="E111" s="23">
        <v>209.38180258906129</v>
      </c>
      <c r="F111" s="23">
        <v>1678.1548969709218</v>
      </c>
      <c r="G111" s="23">
        <v>8206.1624363842548</v>
      </c>
      <c r="H111" s="23">
        <v>347.21104558530192</v>
      </c>
      <c r="I111" s="23">
        <v>537.21335936109244</v>
      </c>
      <c r="J111" s="23">
        <v>211.73501343675483</v>
      </c>
      <c r="K111" s="23">
        <v>649.8468764970263</v>
      </c>
      <c r="L111" s="23">
        <v>348.74399044563199</v>
      </c>
      <c r="M111" s="23">
        <v>3672.6189828182642</v>
      </c>
      <c r="N111" s="23">
        <v>10828.312201003788</v>
      </c>
      <c r="O111" s="23">
        <v>630.53427921328546</v>
      </c>
      <c r="P111" s="23">
        <v>1506.377434606148</v>
      </c>
      <c r="Q111" s="23">
        <v>27.457278019482768</v>
      </c>
      <c r="R111" s="23">
        <v>1701.478141124556</v>
      </c>
      <c r="S111" s="23">
        <v>4482.2792584663948</v>
      </c>
      <c r="T111" s="23">
        <v>1576.4483356248679</v>
      </c>
      <c r="U111" s="23">
        <v>7702.6218849524284</v>
      </c>
      <c r="V111" s="23">
        <v>466.01663176572873</v>
      </c>
      <c r="W111" s="23">
        <v>206.83897948365285</v>
      </c>
      <c r="X111" s="23">
        <v>3085.4318537528434</v>
      </c>
      <c r="Y111" s="23">
        <v>3771.4944752510314</v>
      </c>
      <c r="Z111" s="23">
        <v>2503.2722158829192</v>
      </c>
      <c r="AA111" s="23">
        <v>587.23090706815822</v>
      </c>
      <c r="AB111" s="23">
        <v>7638.9423533057061</v>
      </c>
      <c r="AC111" s="23">
        <v>2364.7810983902741</v>
      </c>
      <c r="AD111" s="23">
        <v>6209.9315241065415</v>
      </c>
      <c r="AE111" s="23">
        <v>158437.27326519653</v>
      </c>
      <c r="AF111" s="23">
        <v>28260.12134493652</v>
      </c>
      <c r="AG111" s="23">
        <v>3059.7395608141669</v>
      </c>
      <c r="AH111" s="23">
        <v>8093.2121834560985</v>
      </c>
      <c r="AI111" s="23">
        <v>208.16636241497869</v>
      </c>
      <c r="AJ111" s="23">
        <v>7371.0249207901679</v>
      </c>
      <c r="AK111" s="23">
        <v>8858.1290711230758</v>
      </c>
      <c r="AL111" s="23">
        <v>7989.9691451473609</v>
      </c>
      <c r="AM111" s="23">
        <v>32020.842894011919</v>
      </c>
      <c r="AN111" s="23">
        <v>4710.6582201159545</v>
      </c>
      <c r="AO111" s="23">
        <v>16600.023609288604</v>
      </c>
      <c r="AP111" s="23">
        <v>194404.31758688073</v>
      </c>
      <c r="AQ111" s="23">
        <v>26987.048521222903</v>
      </c>
      <c r="AR111" s="23">
        <v>931.17095250524324</v>
      </c>
      <c r="AS111" s="23">
        <v>8553.2727231162735</v>
      </c>
      <c r="AT111" s="23">
        <v>4749.8105857145083</v>
      </c>
      <c r="AU111" s="23">
        <v>2666.2316191849227</v>
      </c>
      <c r="AV111" s="23">
        <v>420.53235403985821</v>
      </c>
      <c r="AW111" s="23">
        <v>169.1592760435704</v>
      </c>
      <c r="AX111" s="23">
        <v>37938.624520152211</v>
      </c>
      <c r="AY111" s="23">
        <v>53565.816443756761</v>
      </c>
      <c r="AZ111" s="23">
        <v>52353.99244640574</v>
      </c>
      <c r="BA111" s="23">
        <v>1401.5016020376409</v>
      </c>
      <c r="BB111" s="23">
        <v>85296.482703337198</v>
      </c>
      <c r="BC111" s="23">
        <v>12225.230107455869</v>
      </c>
      <c r="BD111" s="23">
        <v>7169.2785081084166</v>
      </c>
      <c r="BE111" s="23">
        <v>16701.891915629509</v>
      </c>
      <c r="BF111" s="23">
        <v>610.22818742639504</v>
      </c>
      <c r="BG111" s="23">
        <v>17677.771366374869</v>
      </c>
      <c r="BH111" s="23">
        <v>87839.793975625813</v>
      </c>
      <c r="BI111" s="23">
        <v>953.41861343541677</v>
      </c>
      <c r="BJ111" s="23">
        <v>129444.68149922152</v>
      </c>
      <c r="BK111" s="23">
        <v>3047.2530992845209</v>
      </c>
      <c r="BL111" s="23">
        <v>14163.683560694339</v>
      </c>
      <c r="BM111" s="23">
        <v>27170.773984657542</v>
      </c>
      <c r="BN111" s="23">
        <v>8622.8334537504015</v>
      </c>
      <c r="BO111" s="23">
        <v>3930.9960113108382</v>
      </c>
      <c r="BP111" s="23">
        <v>14674.559368433162</v>
      </c>
      <c r="BQ111" s="23">
        <v>2570.1687806910058</v>
      </c>
      <c r="BR111" s="23">
        <v>3127.4145834855649</v>
      </c>
      <c r="BS111" s="23">
        <v>0</v>
      </c>
      <c r="BT111" s="64">
        <v>1167720.1023948402</v>
      </c>
      <c r="BU111" s="23">
        <v>933867.94675238314</v>
      </c>
      <c r="BV111" s="23">
        <v>0</v>
      </c>
      <c r="BW111" s="23">
        <v>867.6228024249076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13257.931792615827</v>
      </c>
      <c r="CE111" s="23">
        <v>0</v>
      </c>
      <c r="CF111" s="23">
        <v>1365061.311720358</v>
      </c>
      <c r="CG111" s="23">
        <v>0</v>
      </c>
      <c r="CH111" s="23">
        <v>-29705.154424536086</v>
      </c>
      <c r="CI111" s="23">
        <v>529403.81525280257</v>
      </c>
      <c r="CJ111" s="34">
        <f t="shared" si="4"/>
        <v>3980473.5762908878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182.13485324796693</v>
      </c>
      <c r="D112" s="23">
        <v>158.97457337824642</v>
      </c>
      <c r="E112" s="23">
        <v>336.17176770285903</v>
      </c>
      <c r="F112" s="23">
        <v>645.68610153924692</v>
      </c>
      <c r="G112" s="23">
        <v>3197.7322243538333</v>
      </c>
      <c r="H112" s="23">
        <v>186.20421301015742</v>
      </c>
      <c r="I112" s="23">
        <v>72.931631452531676</v>
      </c>
      <c r="J112" s="23">
        <v>167.89165846806725</v>
      </c>
      <c r="K112" s="23">
        <v>740.60566493324848</v>
      </c>
      <c r="L112" s="23">
        <v>3.5688914192816767</v>
      </c>
      <c r="M112" s="23">
        <v>2831.646409063977</v>
      </c>
      <c r="N112" s="23">
        <v>14288.862023162716</v>
      </c>
      <c r="O112" s="23">
        <v>526.05945083670315</v>
      </c>
      <c r="P112" s="23">
        <v>411.37745468559064</v>
      </c>
      <c r="Q112" s="23">
        <v>273.72830695188986</v>
      </c>
      <c r="R112" s="23">
        <v>1992.2183134926247</v>
      </c>
      <c r="S112" s="23">
        <v>1204.213562294676</v>
      </c>
      <c r="T112" s="23">
        <v>428.65542108052568</v>
      </c>
      <c r="U112" s="23">
        <v>3538.2280868833586</v>
      </c>
      <c r="V112" s="23">
        <v>284.24075582637261</v>
      </c>
      <c r="W112" s="23">
        <v>100.05844332879512</v>
      </c>
      <c r="X112" s="23">
        <v>11823.000834168279</v>
      </c>
      <c r="Y112" s="23">
        <v>344.88763178124083</v>
      </c>
      <c r="Z112" s="23">
        <v>399.83722982414918</v>
      </c>
      <c r="AA112" s="23">
        <v>0</v>
      </c>
      <c r="AB112" s="23">
        <v>0</v>
      </c>
      <c r="AC112" s="23">
        <v>281.3516532488589</v>
      </c>
      <c r="AD112" s="23">
        <v>363.49831564033695</v>
      </c>
      <c r="AE112" s="23">
        <v>34361.177878367176</v>
      </c>
      <c r="AF112" s="23">
        <v>9346.6993059824472</v>
      </c>
      <c r="AG112" s="23">
        <v>110.32727864086425</v>
      </c>
      <c r="AH112" s="23">
        <v>3.3848283759434579</v>
      </c>
      <c r="AI112" s="23">
        <v>262.65931055794573</v>
      </c>
      <c r="AJ112" s="23">
        <v>103.79596898623799</v>
      </c>
      <c r="AK112" s="23">
        <v>292.82376949021705</v>
      </c>
      <c r="AL112" s="23">
        <v>2140.5108609385375</v>
      </c>
      <c r="AM112" s="23">
        <v>1094.0003071465501</v>
      </c>
      <c r="AN112" s="23">
        <v>724927.79037435493</v>
      </c>
      <c r="AO112" s="23">
        <v>585454.6825296412</v>
      </c>
      <c r="AP112" s="23">
        <v>2607.3948443953814</v>
      </c>
      <c r="AQ112" s="23">
        <v>4334.1289667465153</v>
      </c>
      <c r="AR112" s="23">
        <v>155.38698284343016</v>
      </c>
      <c r="AS112" s="23">
        <v>365.92062225451315</v>
      </c>
      <c r="AT112" s="23">
        <v>118.20023079380341</v>
      </c>
      <c r="AU112" s="23">
        <v>50.061592561624607</v>
      </c>
      <c r="AV112" s="23">
        <v>7.0406701468822188</v>
      </c>
      <c r="AW112" s="23">
        <v>0</v>
      </c>
      <c r="AX112" s="23">
        <v>1097.8023303850734</v>
      </c>
      <c r="AY112" s="23">
        <v>498.26920459122215</v>
      </c>
      <c r="AZ112" s="23">
        <v>319.10421213989974</v>
      </c>
      <c r="BA112" s="23">
        <v>86.869912696291493</v>
      </c>
      <c r="BB112" s="23">
        <v>9568.1566799956181</v>
      </c>
      <c r="BC112" s="23">
        <v>24</v>
      </c>
      <c r="BD112" s="23">
        <v>2266.16098287062</v>
      </c>
      <c r="BE112" s="23">
        <v>0</v>
      </c>
      <c r="BF112" s="23">
        <v>88.402263770863698</v>
      </c>
      <c r="BG112" s="23">
        <v>2039.8157807664893</v>
      </c>
      <c r="BH112" s="23">
        <v>3421.1054887704422</v>
      </c>
      <c r="BI112" s="23">
        <v>33.397605834462212</v>
      </c>
      <c r="BJ112" s="23">
        <v>9439.9894116189826</v>
      </c>
      <c r="BK112" s="23">
        <v>439.98614929606589</v>
      </c>
      <c r="BL112" s="23">
        <v>118.35761193257913</v>
      </c>
      <c r="BM112" s="23">
        <v>1546.3833384420177</v>
      </c>
      <c r="BN112" s="23">
        <v>14093.816203518132</v>
      </c>
      <c r="BO112" s="23">
        <v>8613.4320729290976</v>
      </c>
      <c r="BP112" s="23">
        <v>3460.8005310938661</v>
      </c>
      <c r="BQ112" s="23">
        <v>0</v>
      </c>
      <c r="BR112" s="23">
        <v>0</v>
      </c>
      <c r="BS112" s="23">
        <v>0</v>
      </c>
      <c r="BT112" s="64">
        <v>1467675.6015746519</v>
      </c>
      <c r="BU112" s="23">
        <v>216514.10294282332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0</v>
      </c>
      <c r="CE112" s="23">
        <v>0</v>
      </c>
      <c r="CF112" s="23">
        <v>0</v>
      </c>
      <c r="CG112" s="23">
        <v>0</v>
      </c>
      <c r="CH112" s="23">
        <v>260</v>
      </c>
      <c r="CI112" s="23">
        <v>8.0927243067611711E-3</v>
      </c>
      <c r="CJ112" s="34">
        <f t="shared" si="4"/>
        <v>1684449.7126101996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2757.9008644357878</v>
      </c>
      <c r="D113" s="23">
        <v>212.52630514199359</v>
      </c>
      <c r="E113" s="23">
        <v>3199.206386342275</v>
      </c>
      <c r="F113" s="23">
        <v>5029.1316211127287</v>
      </c>
      <c r="G113" s="23">
        <v>15178.610839529892</v>
      </c>
      <c r="H113" s="23">
        <v>1234.3160874283735</v>
      </c>
      <c r="I113" s="23">
        <v>2094.1917408720519</v>
      </c>
      <c r="J113" s="23">
        <v>1171.7398497844138</v>
      </c>
      <c r="K113" s="23">
        <v>2170.1130181138774</v>
      </c>
      <c r="L113" s="23">
        <v>2194.5357444182118</v>
      </c>
      <c r="M113" s="23">
        <v>5911.5348593686776</v>
      </c>
      <c r="N113" s="23">
        <v>39117.285124295428</v>
      </c>
      <c r="O113" s="23">
        <v>1633.6491545075976</v>
      </c>
      <c r="P113" s="23">
        <v>3338.5523528050494</v>
      </c>
      <c r="Q113" s="23">
        <v>1047.6612978092585</v>
      </c>
      <c r="R113" s="23">
        <v>5778.3545162994615</v>
      </c>
      <c r="S113" s="23">
        <v>11496.781913574037</v>
      </c>
      <c r="T113" s="23">
        <v>4512.7578328523978</v>
      </c>
      <c r="U113" s="23">
        <v>37787.884243536246</v>
      </c>
      <c r="V113" s="23">
        <v>1256.2213908589042</v>
      </c>
      <c r="W113" s="23">
        <v>831.2552942939584</v>
      </c>
      <c r="X113" s="23">
        <v>7188.3115746407184</v>
      </c>
      <c r="Y113" s="23">
        <v>15268.653674203957</v>
      </c>
      <c r="Z113" s="23">
        <v>4769.3790728700478</v>
      </c>
      <c r="AA113" s="23">
        <v>3163.7143148586351</v>
      </c>
      <c r="AB113" s="23">
        <v>44240.381321306297</v>
      </c>
      <c r="AC113" s="23">
        <v>14135.731901395877</v>
      </c>
      <c r="AD113" s="23">
        <v>26967.167859503919</v>
      </c>
      <c r="AE113" s="23">
        <v>253582.53007442164</v>
      </c>
      <c r="AF113" s="23">
        <v>62600.325530387476</v>
      </c>
      <c r="AG113" s="23">
        <v>30243.749503905623</v>
      </c>
      <c r="AH113" s="23">
        <v>34689.471967018901</v>
      </c>
      <c r="AI113" s="23">
        <v>3018.5394594617951</v>
      </c>
      <c r="AJ113" s="23">
        <v>44628.899392035361</v>
      </c>
      <c r="AK113" s="23">
        <v>228464.84876398279</v>
      </c>
      <c r="AL113" s="23">
        <v>28753.256955871246</v>
      </c>
      <c r="AM113" s="23">
        <v>12015.069609427639</v>
      </c>
      <c r="AN113" s="23">
        <v>19970.292337460953</v>
      </c>
      <c r="AO113" s="23">
        <v>595920.21376997803</v>
      </c>
      <c r="AP113" s="23">
        <v>318749.7412899296</v>
      </c>
      <c r="AQ113" s="23">
        <v>142566.31269603901</v>
      </c>
      <c r="AR113" s="23">
        <v>1182.4541484507697</v>
      </c>
      <c r="AS113" s="23">
        <v>13098.012913232631</v>
      </c>
      <c r="AT113" s="23">
        <v>7618.790896455962</v>
      </c>
      <c r="AU113" s="23">
        <v>11302.202377262902</v>
      </c>
      <c r="AV113" s="23">
        <v>1553.2060123880276</v>
      </c>
      <c r="AW113" s="23">
        <v>203.65655472526191</v>
      </c>
      <c r="AX113" s="23">
        <v>145989.22681177611</v>
      </c>
      <c r="AY113" s="23">
        <v>188814.48651782313</v>
      </c>
      <c r="AZ113" s="23">
        <v>67510.390164372933</v>
      </c>
      <c r="BA113" s="23">
        <v>1258.1955843060616</v>
      </c>
      <c r="BB113" s="23">
        <v>104853.86084858463</v>
      </c>
      <c r="BC113" s="23">
        <v>72066.70921006838</v>
      </c>
      <c r="BD113" s="23">
        <v>76501.317875911904</v>
      </c>
      <c r="BE113" s="23">
        <v>103454.16239293794</v>
      </c>
      <c r="BF113" s="23">
        <v>414.10761314524171</v>
      </c>
      <c r="BG113" s="23">
        <v>156156.74258750852</v>
      </c>
      <c r="BH113" s="23">
        <v>171210.30478213256</v>
      </c>
      <c r="BI113" s="23">
        <v>6581.7943872775677</v>
      </c>
      <c r="BJ113" s="23">
        <v>121408.91270469177</v>
      </c>
      <c r="BK113" s="23">
        <v>6509.6427043137101</v>
      </c>
      <c r="BL113" s="23">
        <v>79797.61358580309</v>
      </c>
      <c r="BM113" s="23">
        <v>61407.769882931534</v>
      </c>
      <c r="BN113" s="23">
        <v>30648.807642729251</v>
      </c>
      <c r="BO113" s="23">
        <v>13510.042077579043</v>
      </c>
      <c r="BP113" s="23">
        <v>31286.15717814663</v>
      </c>
      <c r="BQ113" s="23">
        <v>4229.041690410214</v>
      </c>
      <c r="BR113" s="23">
        <v>12887.221706127821</v>
      </c>
      <c r="BS113" s="23">
        <v>0</v>
      </c>
      <c r="BT113" s="64">
        <v>3530345.6323571741</v>
      </c>
      <c r="BU113" s="23">
        <v>2083270.7869776115</v>
      </c>
      <c r="BV113" s="23">
        <v>0</v>
      </c>
      <c r="BW113" s="23">
        <v>245.71329999229505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0</v>
      </c>
      <c r="CE113" s="23">
        <v>0</v>
      </c>
      <c r="CF113" s="23">
        <v>383563.63709033548</v>
      </c>
      <c r="CG113" s="23">
        <v>0</v>
      </c>
      <c r="CH113" s="23">
        <v>203.00943984122509</v>
      </c>
      <c r="CI113" s="23">
        <v>86479.243433665193</v>
      </c>
      <c r="CJ113" s="34">
        <f t="shared" si="4"/>
        <v>6084108.0225986205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37911.324790264953</v>
      </c>
      <c r="D114" s="23">
        <v>3230.0153320467189</v>
      </c>
      <c r="E114" s="23">
        <v>5318.4969176230934</v>
      </c>
      <c r="F114" s="23">
        <v>37773.396351564137</v>
      </c>
      <c r="G114" s="23">
        <v>86312.255148395445</v>
      </c>
      <c r="H114" s="23">
        <v>3177.514899131565</v>
      </c>
      <c r="I114" s="23">
        <v>4811.6384321273154</v>
      </c>
      <c r="J114" s="23">
        <v>1700.8445746970119</v>
      </c>
      <c r="K114" s="23">
        <v>10794.229682610814</v>
      </c>
      <c r="L114" s="23">
        <v>8675.486583673166</v>
      </c>
      <c r="M114" s="23">
        <v>30887.014200730475</v>
      </c>
      <c r="N114" s="23">
        <v>186889.82037845725</v>
      </c>
      <c r="O114" s="23">
        <v>6041.1166379541473</v>
      </c>
      <c r="P114" s="23">
        <v>11260.90477906072</v>
      </c>
      <c r="Q114" s="23">
        <v>1348.677640270201</v>
      </c>
      <c r="R114" s="23">
        <v>12835.852235761995</v>
      </c>
      <c r="S114" s="23">
        <v>59735.112478758558</v>
      </c>
      <c r="T114" s="23">
        <v>45395.861013674221</v>
      </c>
      <c r="U114" s="23">
        <v>127477.45462381121</v>
      </c>
      <c r="V114" s="23">
        <v>4119.8420557378222</v>
      </c>
      <c r="W114" s="23">
        <v>3167.6517166865001</v>
      </c>
      <c r="X114" s="23">
        <v>35316.418222086133</v>
      </c>
      <c r="Y114" s="23">
        <v>29694.407748119364</v>
      </c>
      <c r="Z114" s="23">
        <v>32962.769055464974</v>
      </c>
      <c r="AA114" s="23">
        <v>18692.398504687382</v>
      </c>
      <c r="AB114" s="23">
        <v>139377.32725322945</v>
      </c>
      <c r="AC114" s="23">
        <v>62556.691278736253</v>
      </c>
      <c r="AD114" s="23">
        <v>51572.371494948078</v>
      </c>
      <c r="AE114" s="23">
        <v>847028.46050072031</v>
      </c>
      <c r="AF114" s="23">
        <v>297772.22678339278</v>
      </c>
      <c r="AG114" s="23">
        <v>42617.007742325208</v>
      </c>
      <c r="AH114" s="23">
        <v>317889.27526088525</v>
      </c>
      <c r="AI114" s="23">
        <v>7359.2355580734284</v>
      </c>
      <c r="AJ114" s="23">
        <v>182242.50871264958</v>
      </c>
      <c r="AK114" s="23">
        <v>296627.02903591387</v>
      </c>
      <c r="AL114" s="23">
        <v>86504.912956443193</v>
      </c>
      <c r="AM114" s="23">
        <v>107906.68857693288</v>
      </c>
      <c r="AN114" s="23">
        <v>141699.17972526245</v>
      </c>
      <c r="AO114" s="23">
        <v>526094.99959149223</v>
      </c>
      <c r="AP114" s="23">
        <v>2507504.3783660075</v>
      </c>
      <c r="AQ114" s="23">
        <v>920123.33214185236</v>
      </c>
      <c r="AR114" s="23">
        <v>29903.824863342626</v>
      </c>
      <c r="AS114" s="23">
        <v>251708.6022572011</v>
      </c>
      <c r="AT114" s="23">
        <v>157449.90319893108</v>
      </c>
      <c r="AU114" s="23">
        <v>75384.854493577528</v>
      </c>
      <c r="AV114" s="23">
        <v>22617.071022173863</v>
      </c>
      <c r="AW114" s="23">
        <v>11675.15515246862</v>
      </c>
      <c r="AX114" s="23">
        <v>271435.66609845404</v>
      </c>
      <c r="AY114" s="23">
        <v>671646.12540683278</v>
      </c>
      <c r="AZ114" s="23">
        <v>109969.30202091964</v>
      </c>
      <c r="BA114" s="23">
        <v>13806.067326731622</v>
      </c>
      <c r="BB114" s="23">
        <v>166185.99724031382</v>
      </c>
      <c r="BC114" s="23">
        <v>130837.36032033269</v>
      </c>
      <c r="BD114" s="23">
        <v>90097.454853690637</v>
      </c>
      <c r="BE114" s="23">
        <v>184382.88045035413</v>
      </c>
      <c r="BF114" s="23">
        <v>13466.581190296765</v>
      </c>
      <c r="BG114" s="23">
        <v>255896.76795899624</v>
      </c>
      <c r="BH114" s="23">
        <v>1189479.8632180777</v>
      </c>
      <c r="BI114" s="23">
        <v>30875.870100230346</v>
      </c>
      <c r="BJ114" s="23">
        <v>895118.22352459782</v>
      </c>
      <c r="BK114" s="23">
        <v>95465.530051830734</v>
      </c>
      <c r="BL114" s="23">
        <v>408188.9937208037</v>
      </c>
      <c r="BM114" s="23">
        <v>139176.20716383797</v>
      </c>
      <c r="BN114" s="23">
        <v>101392.36390568953</v>
      </c>
      <c r="BO114" s="23">
        <v>41471.322860048982</v>
      </c>
      <c r="BP114" s="23">
        <v>241168.45178426467</v>
      </c>
      <c r="BQ114" s="23">
        <v>25200.483156595514</v>
      </c>
      <c r="BR114" s="23">
        <v>61261.194456725054</v>
      </c>
      <c r="BS114" s="23">
        <v>0</v>
      </c>
      <c r="BT114" s="64">
        <v>13025668.246779585</v>
      </c>
      <c r="BU114" s="23">
        <v>405014.91078155203</v>
      </c>
      <c r="BV114" s="23">
        <v>0</v>
      </c>
      <c r="BW114" s="23">
        <v>1141.0321240536002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873.3728324898965</v>
      </c>
      <c r="CE114" s="23">
        <v>0</v>
      </c>
      <c r="CF114" s="23">
        <v>2490517.6452787803</v>
      </c>
      <c r="CG114" s="23">
        <v>0</v>
      </c>
      <c r="CH114" s="23">
        <v>1541.1859956509973</v>
      </c>
      <c r="CI114" s="23">
        <v>425124.4110917268</v>
      </c>
      <c r="CJ114" s="34">
        <f t="shared" si="4"/>
        <v>16349880.804883838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139125.63541730892</v>
      </c>
      <c r="D115" s="23">
        <v>7173.7792275378088</v>
      </c>
      <c r="E115" s="23">
        <v>15890.247922340946</v>
      </c>
      <c r="F115" s="23">
        <v>7378.0640088681012</v>
      </c>
      <c r="G115" s="23">
        <v>122508.08727069333</v>
      </c>
      <c r="H115" s="23">
        <v>21847.278660254047</v>
      </c>
      <c r="I115" s="23">
        <v>14130.89530101052</v>
      </c>
      <c r="J115" s="23">
        <v>9209.0417446545271</v>
      </c>
      <c r="K115" s="23">
        <v>10779.186603267235</v>
      </c>
      <c r="L115" s="23">
        <v>1122.7362574944536</v>
      </c>
      <c r="M115" s="23">
        <v>26762.440735006461</v>
      </c>
      <c r="N115" s="23">
        <v>48093.947841301153</v>
      </c>
      <c r="O115" s="23">
        <v>15167.827836542865</v>
      </c>
      <c r="P115" s="23">
        <v>20975.890377489806</v>
      </c>
      <c r="Q115" s="23">
        <v>9428.6884802869135</v>
      </c>
      <c r="R115" s="23">
        <v>32013.092262616647</v>
      </c>
      <c r="S115" s="23">
        <v>28159.278934935865</v>
      </c>
      <c r="T115" s="23">
        <v>16367.247356803648</v>
      </c>
      <c r="U115" s="23">
        <v>71220.39917224503</v>
      </c>
      <c r="V115" s="23">
        <v>8711.2155785260493</v>
      </c>
      <c r="W115" s="23">
        <v>7113.5928698178777</v>
      </c>
      <c r="X115" s="23">
        <v>26797.985522357048</v>
      </c>
      <c r="Y115" s="23">
        <v>9685.9230720622854</v>
      </c>
      <c r="Z115" s="23">
        <v>174917.0469587674</v>
      </c>
      <c r="AA115" s="23">
        <v>4632.2868843204897</v>
      </c>
      <c r="AB115" s="23">
        <v>13986.482300399566</v>
      </c>
      <c r="AC115" s="23">
        <v>138456.19217786615</v>
      </c>
      <c r="AD115" s="23">
        <v>67915.159941051563</v>
      </c>
      <c r="AE115" s="23">
        <v>305180.56171562191</v>
      </c>
      <c r="AF115" s="23">
        <v>149391.12979223463</v>
      </c>
      <c r="AG115" s="23">
        <v>65351.857689701756</v>
      </c>
      <c r="AH115" s="23">
        <v>378520.98427631782</v>
      </c>
      <c r="AI115" s="23">
        <v>9939.0785047977315</v>
      </c>
      <c r="AJ115" s="23">
        <v>44796.578178023847</v>
      </c>
      <c r="AK115" s="23">
        <v>7639.0770178465909</v>
      </c>
      <c r="AL115" s="23">
        <v>48202.702352036664</v>
      </c>
      <c r="AM115" s="23">
        <v>9880.4306393915613</v>
      </c>
      <c r="AN115" s="23">
        <v>5335.4157757223129</v>
      </c>
      <c r="AO115" s="23">
        <v>30033.934880109129</v>
      </c>
      <c r="AP115" s="23">
        <v>42196.663843134811</v>
      </c>
      <c r="AQ115" s="23">
        <v>438041.26368259836</v>
      </c>
      <c r="AR115" s="23">
        <v>27536.784584471181</v>
      </c>
      <c r="AS115" s="23">
        <v>14685.700246309734</v>
      </c>
      <c r="AT115" s="23">
        <v>84378.698171634402</v>
      </c>
      <c r="AU115" s="23">
        <v>246650.06129475997</v>
      </c>
      <c r="AV115" s="23">
        <v>244286.37450988148</v>
      </c>
      <c r="AW115" s="23">
        <v>26185.152894172483</v>
      </c>
      <c r="AX115" s="23">
        <v>102068.95862596753</v>
      </c>
      <c r="AY115" s="23">
        <v>45071.222209570173</v>
      </c>
      <c r="AZ115" s="23">
        <v>5045.3873102008893</v>
      </c>
      <c r="BA115" s="23">
        <v>313.08150578287285</v>
      </c>
      <c r="BB115" s="23">
        <v>8948.2284123056525</v>
      </c>
      <c r="BC115" s="23">
        <v>17868.427986821254</v>
      </c>
      <c r="BD115" s="23">
        <v>69283.548168052788</v>
      </c>
      <c r="BE115" s="23">
        <v>9179.2859226968339</v>
      </c>
      <c r="BF115" s="23">
        <v>17996.196695222196</v>
      </c>
      <c r="BG115" s="23">
        <v>61371.420902407532</v>
      </c>
      <c r="BH115" s="23">
        <v>11543.053703059779</v>
      </c>
      <c r="BI115" s="23">
        <v>5935.4662831267351</v>
      </c>
      <c r="BJ115" s="23">
        <v>3632.2117638059726</v>
      </c>
      <c r="BK115" s="23">
        <v>623.74700268757056</v>
      </c>
      <c r="BL115" s="23">
        <v>8669.5313727450448</v>
      </c>
      <c r="BM115" s="23">
        <v>1141.1799797083172</v>
      </c>
      <c r="BN115" s="23">
        <v>9951.5643338844093</v>
      </c>
      <c r="BO115" s="23">
        <v>8006.1676534663047</v>
      </c>
      <c r="BP115" s="23">
        <v>11142.819848544976</v>
      </c>
      <c r="BQ115" s="23">
        <v>3917.1174267587312</v>
      </c>
      <c r="BR115" s="23">
        <v>5060.9951505027193</v>
      </c>
      <c r="BS115" s="23">
        <v>0</v>
      </c>
      <c r="BT115" s="64">
        <v>3654571.7130219112</v>
      </c>
      <c r="BU115" s="23">
        <v>979649.50564404961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5647.6649464253287</v>
      </c>
      <c r="CH115" s="23">
        <v>0.17316423512319148</v>
      </c>
      <c r="CI115" s="23">
        <v>0</v>
      </c>
      <c r="CJ115" s="34">
        <f t="shared" si="4"/>
        <v>4639869.0567766223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22692.729088034317</v>
      </c>
      <c r="D116" s="23">
        <v>694.05669977914408</v>
      </c>
      <c r="E116" s="23">
        <v>1520.416141938739</v>
      </c>
      <c r="F116" s="23">
        <v>5420.0540017221156</v>
      </c>
      <c r="G116" s="23">
        <v>24794.270013488942</v>
      </c>
      <c r="H116" s="23">
        <v>5224.8929285913628</v>
      </c>
      <c r="I116" s="23">
        <v>2444.5982559901754</v>
      </c>
      <c r="J116" s="23">
        <v>2998.5070288114043</v>
      </c>
      <c r="K116" s="23">
        <v>2534.3820350433803</v>
      </c>
      <c r="L116" s="23">
        <v>1735.1417494478603</v>
      </c>
      <c r="M116" s="23">
        <v>4310.5899358596971</v>
      </c>
      <c r="N116" s="23">
        <v>2296.6051444547957</v>
      </c>
      <c r="O116" s="23">
        <v>3665.7351344182307</v>
      </c>
      <c r="P116" s="23">
        <v>5480.4909792077679</v>
      </c>
      <c r="Q116" s="23">
        <v>3128.2915637966194</v>
      </c>
      <c r="R116" s="23">
        <v>5173.2696769890345</v>
      </c>
      <c r="S116" s="23">
        <v>4006.4679658197151</v>
      </c>
      <c r="T116" s="23">
        <v>2593.2693464396571</v>
      </c>
      <c r="U116" s="23">
        <v>10783.351482920847</v>
      </c>
      <c r="V116" s="23">
        <v>1274.6003585115177</v>
      </c>
      <c r="W116" s="23">
        <v>7749.9769670984888</v>
      </c>
      <c r="X116" s="23">
        <v>5233.416092082929</v>
      </c>
      <c r="Y116" s="23">
        <v>1676.5450004433415</v>
      </c>
      <c r="Z116" s="23">
        <v>7017.9534481296396</v>
      </c>
      <c r="AA116" s="23">
        <v>547.03212954962407</v>
      </c>
      <c r="AB116" s="23">
        <v>2142.8976392148425</v>
      </c>
      <c r="AC116" s="23">
        <v>17210.68844273717</v>
      </c>
      <c r="AD116" s="23">
        <v>6288.641844817198</v>
      </c>
      <c r="AE116" s="23">
        <v>35631.181830623842</v>
      </c>
      <c r="AF116" s="23">
        <v>7854.5794281313492</v>
      </c>
      <c r="AG116" s="23">
        <v>5804.7586084096347</v>
      </c>
      <c r="AH116" s="23">
        <v>41778.029228263164</v>
      </c>
      <c r="AI116" s="23">
        <v>3820.6048892252165</v>
      </c>
      <c r="AJ116" s="23">
        <v>17978.935406545177</v>
      </c>
      <c r="AK116" s="23">
        <v>1434.5065281089733</v>
      </c>
      <c r="AL116" s="23">
        <v>4453.0623619516755</v>
      </c>
      <c r="AM116" s="23">
        <v>4235.5279846555613</v>
      </c>
      <c r="AN116" s="23">
        <v>1378.0405699773462</v>
      </c>
      <c r="AO116" s="23">
        <v>3175.6532336531645</v>
      </c>
      <c r="AP116" s="23">
        <v>4767.4508698337722</v>
      </c>
      <c r="AQ116" s="23">
        <v>12862.034833557183</v>
      </c>
      <c r="AR116" s="23">
        <v>517250.93720639352</v>
      </c>
      <c r="AS116" s="23">
        <v>2690.1234770256387</v>
      </c>
      <c r="AT116" s="23">
        <v>1921.0048260423589</v>
      </c>
      <c r="AU116" s="23">
        <v>12333.792405341241</v>
      </c>
      <c r="AV116" s="23">
        <v>25255.489383339387</v>
      </c>
      <c r="AW116" s="23">
        <v>46663.738991542414</v>
      </c>
      <c r="AX116" s="23">
        <v>8108.5309585277928</v>
      </c>
      <c r="AY116" s="23">
        <v>7772.4471253944366</v>
      </c>
      <c r="AZ116" s="23">
        <v>502.4792294800726</v>
      </c>
      <c r="BA116" s="23">
        <v>1033.6272816135956</v>
      </c>
      <c r="BB116" s="23">
        <v>5512.1622799093848</v>
      </c>
      <c r="BC116" s="23">
        <v>1657.6584449790751</v>
      </c>
      <c r="BD116" s="23">
        <v>5953.0422823367726</v>
      </c>
      <c r="BE116" s="23">
        <v>1357.023223640188</v>
      </c>
      <c r="BF116" s="23">
        <v>4452.9655078210899</v>
      </c>
      <c r="BG116" s="23">
        <v>3144.6599118656504</v>
      </c>
      <c r="BH116" s="23">
        <v>18700.595533541327</v>
      </c>
      <c r="BI116" s="23">
        <v>633.52286816290564</v>
      </c>
      <c r="BJ116" s="23">
        <v>11098.708532108802</v>
      </c>
      <c r="BK116" s="23">
        <v>627.71162032774669</v>
      </c>
      <c r="BL116" s="23">
        <v>6687.0997380479275</v>
      </c>
      <c r="BM116" s="23">
        <v>11801.3852495101</v>
      </c>
      <c r="BN116" s="23">
        <v>2891.676922775066</v>
      </c>
      <c r="BO116" s="23">
        <v>1801.4868288992575</v>
      </c>
      <c r="BP116" s="23">
        <v>5298.2115054449514</v>
      </c>
      <c r="BQ116" s="23">
        <v>677.88205997128512</v>
      </c>
      <c r="BR116" s="23">
        <v>755.8496350930003</v>
      </c>
      <c r="BS116" s="23">
        <v>0</v>
      </c>
      <c r="BT116" s="64">
        <v>1012397.0498974097</v>
      </c>
      <c r="BU116" s="23">
        <v>779584.39148454193</v>
      </c>
      <c r="BV116" s="23">
        <v>0</v>
      </c>
      <c r="BW116" s="23">
        <v>17131.46176391784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1809112.9031458697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955.06921016484807</v>
      </c>
      <c r="D117" s="23">
        <v>111.53580111568789</v>
      </c>
      <c r="E117" s="23">
        <v>138.67205474432006</v>
      </c>
      <c r="F117" s="23">
        <v>155.40410915474126</v>
      </c>
      <c r="G117" s="23">
        <v>2566.9026977215676</v>
      </c>
      <c r="H117" s="23">
        <v>99.225970437831265</v>
      </c>
      <c r="I117" s="23">
        <v>323.8724484676884</v>
      </c>
      <c r="J117" s="23">
        <v>60.831108835800947</v>
      </c>
      <c r="K117" s="23">
        <v>420.52753015513389</v>
      </c>
      <c r="L117" s="23">
        <v>478.54846660815821</v>
      </c>
      <c r="M117" s="23">
        <v>1606.5203762455455</v>
      </c>
      <c r="N117" s="23">
        <v>15843.850924276656</v>
      </c>
      <c r="O117" s="23">
        <v>239.80718606300562</v>
      </c>
      <c r="P117" s="23">
        <v>475.86389191268984</v>
      </c>
      <c r="Q117" s="23">
        <v>12.147336043429632</v>
      </c>
      <c r="R117" s="23">
        <v>706.88458800856642</v>
      </c>
      <c r="S117" s="23">
        <v>1254.4046378323906</v>
      </c>
      <c r="T117" s="23">
        <v>667.61219045995222</v>
      </c>
      <c r="U117" s="23">
        <v>2569.4697317951104</v>
      </c>
      <c r="V117" s="23">
        <v>265.33967801221911</v>
      </c>
      <c r="W117" s="23">
        <v>236.04894257661297</v>
      </c>
      <c r="X117" s="23">
        <v>1181.1579382745383</v>
      </c>
      <c r="Y117" s="23">
        <v>1241.9697356471088</v>
      </c>
      <c r="Z117" s="23">
        <v>2243.2717927482654</v>
      </c>
      <c r="AA117" s="23">
        <v>831.8346864068551</v>
      </c>
      <c r="AB117" s="23">
        <v>5562.1426214260764</v>
      </c>
      <c r="AC117" s="23">
        <v>4779.8774557486067</v>
      </c>
      <c r="AD117" s="23">
        <v>1800.3151595844856</v>
      </c>
      <c r="AE117" s="23">
        <v>21119.977621190337</v>
      </c>
      <c r="AF117" s="23">
        <v>13547.402614164886</v>
      </c>
      <c r="AG117" s="23">
        <v>4964.734198816328</v>
      </c>
      <c r="AH117" s="23">
        <v>5437.8062155287234</v>
      </c>
      <c r="AI117" s="23">
        <v>281.41212533042477</v>
      </c>
      <c r="AJ117" s="23">
        <v>5501.5925845834408</v>
      </c>
      <c r="AK117" s="23">
        <v>4426.5218385353519</v>
      </c>
      <c r="AL117" s="23">
        <v>6131.5041728068254</v>
      </c>
      <c r="AM117" s="23">
        <v>1753.6238539279282</v>
      </c>
      <c r="AN117" s="23">
        <v>2232.9565502009527</v>
      </c>
      <c r="AO117" s="23">
        <v>5295.3243533778659</v>
      </c>
      <c r="AP117" s="23">
        <v>36036.623210076119</v>
      </c>
      <c r="AQ117" s="23">
        <v>269240.02231785341</v>
      </c>
      <c r="AR117" s="23">
        <v>436237.4789687561</v>
      </c>
      <c r="AS117" s="23">
        <v>75216.962292172073</v>
      </c>
      <c r="AT117" s="23">
        <v>5421.7293340866499</v>
      </c>
      <c r="AU117" s="23">
        <v>1557.4114812303421</v>
      </c>
      <c r="AV117" s="23">
        <v>16.634196941391728</v>
      </c>
      <c r="AW117" s="23">
        <v>17.512313422074087</v>
      </c>
      <c r="AX117" s="23">
        <v>19389.736693448518</v>
      </c>
      <c r="AY117" s="23">
        <v>37151.850669422805</v>
      </c>
      <c r="AZ117" s="23">
        <v>9104.9806918080194</v>
      </c>
      <c r="BA117" s="23">
        <v>31.636698328776443</v>
      </c>
      <c r="BB117" s="23">
        <v>7032.8818210418704</v>
      </c>
      <c r="BC117" s="23">
        <v>9523.3293128119058</v>
      </c>
      <c r="BD117" s="23">
        <v>25247.709979139981</v>
      </c>
      <c r="BE117" s="23">
        <v>13484.366512831393</v>
      </c>
      <c r="BF117" s="23">
        <v>158.3632233982552</v>
      </c>
      <c r="BG117" s="23">
        <v>15245.782724461518</v>
      </c>
      <c r="BH117" s="23">
        <v>22554.449003374953</v>
      </c>
      <c r="BI117" s="23">
        <v>803.37562711559826</v>
      </c>
      <c r="BJ117" s="23">
        <v>5985.1942588992606</v>
      </c>
      <c r="BK117" s="23">
        <v>960.99808897248693</v>
      </c>
      <c r="BL117" s="23">
        <v>8732.567537090541</v>
      </c>
      <c r="BM117" s="23">
        <v>9152.6958426331639</v>
      </c>
      <c r="BN117" s="23">
        <v>4630.4880472317536</v>
      </c>
      <c r="BO117" s="23">
        <v>2202.5395754762981</v>
      </c>
      <c r="BP117" s="23">
        <v>7500.195031117999</v>
      </c>
      <c r="BQ117" s="23">
        <v>577.14918799988016</v>
      </c>
      <c r="BR117" s="23">
        <v>1503.5255971660038</v>
      </c>
      <c r="BS117" s="23">
        <v>0</v>
      </c>
      <c r="BT117" s="64">
        <v>1142240.1546372399</v>
      </c>
      <c r="BU117" s="23">
        <v>136598.6975355334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1278838.8521727733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0.30258882049235153</v>
      </c>
      <c r="D118" s="23">
        <v>0.26078891633742746</v>
      </c>
      <c r="E118" s="23">
        <v>0.55849727198312815</v>
      </c>
      <c r="F118" s="23">
        <v>1.0727073505644167</v>
      </c>
      <c r="G118" s="23">
        <v>4.569957034988569</v>
      </c>
      <c r="H118" s="23">
        <v>0.30154012556662491</v>
      </c>
      <c r="I118" s="23">
        <v>0.12116459834164543</v>
      </c>
      <c r="J118" s="23">
        <v>0.27892596062980213</v>
      </c>
      <c r="K118" s="23">
        <v>1.2304014888188728</v>
      </c>
      <c r="L118" s="23">
        <v>5.9291597723774561E-3</v>
      </c>
      <c r="M118" s="23">
        <v>4.6855689281465596</v>
      </c>
      <c r="N118" s="23">
        <v>23.738728906983788</v>
      </c>
      <c r="O118" s="23">
        <v>0.87396621733248103</v>
      </c>
      <c r="P118" s="23">
        <v>0.68343986101873744</v>
      </c>
      <c r="Q118" s="23">
        <v>0.45475714317663285</v>
      </c>
      <c r="R118" s="23">
        <v>3.3097618544336687</v>
      </c>
      <c r="S118" s="23">
        <v>2.0006141325381184</v>
      </c>
      <c r="T118" s="23">
        <v>0.71214452340881884</v>
      </c>
      <c r="U118" s="23">
        <v>5.8782173996392748</v>
      </c>
      <c r="V118" s="23">
        <v>0.47222194713200322</v>
      </c>
      <c r="W118" s="23">
        <v>0.16623159053441014</v>
      </c>
      <c r="X118" s="23">
        <v>19.642082848473166</v>
      </c>
      <c r="Y118" s="23">
        <v>0.57297732884219965</v>
      </c>
      <c r="Z118" s="23">
        <v>0.66426756660737629</v>
      </c>
      <c r="AA118" s="23">
        <v>0</v>
      </c>
      <c r="AB118" s="23">
        <v>0</v>
      </c>
      <c r="AC118" s="23">
        <v>0.46742215112579283</v>
      </c>
      <c r="AD118" s="23">
        <v>0</v>
      </c>
      <c r="AE118" s="23">
        <v>12.607020497690021</v>
      </c>
      <c r="AF118" s="23">
        <v>0.89147135570807168</v>
      </c>
      <c r="AG118" s="23">
        <v>4.7419833372279563E-2</v>
      </c>
      <c r="AH118" s="23">
        <v>1.223477413347729E-3</v>
      </c>
      <c r="AI118" s="23">
        <v>0.36495927895960556</v>
      </c>
      <c r="AJ118" s="23">
        <v>0.16933734089136976</v>
      </c>
      <c r="AK118" s="23">
        <v>7.2023829706634998E-2</v>
      </c>
      <c r="AL118" s="23">
        <v>3.1770078326820705</v>
      </c>
      <c r="AM118" s="23">
        <v>1.644246085085427</v>
      </c>
      <c r="AN118" s="23">
        <v>17.197494307763961</v>
      </c>
      <c r="AO118" s="23">
        <v>5.063704117711449</v>
      </c>
      <c r="AP118" s="23">
        <v>4.3317822835879651</v>
      </c>
      <c r="AQ118" s="23">
        <v>1.6138877114663153</v>
      </c>
      <c r="AR118" s="23">
        <v>5.8726915840690994E-2</v>
      </c>
      <c r="AS118" s="23">
        <v>0.60792038155968042</v>
      </c>
      <c r="AT118" s="23">
        <v>3.8371478436202401E-2</v>
      </c>
      <c r="AU118" s="23">
        <v>8.3169574494165399E-2</v>
      </c>
      <c r="AV118" s="23">
        <v>1.1696981863873893E-2</v>
      </c>
      <c r="AW118" s="23">
        <v>0</v>
      </c>
      <c r="AX118" s="23">
        <v>1.8238283687127417</v>
      </c>
      <c r="AY118" s="23">
        <v>0.7277673888407975</v>
      </c>
      <c r="AZ118" s="23">
        <v>0.53014217456828905</v>
      </c>
      <c r="BA118" s="23">
        <v>0</v>
      </c>
      <c r="BB118" s="23">
        <v>0.39944520824792346</v>
      </c>
      <c r="BC118" s="23">
        <v>0</v>
      </c>
      <c r="BD118" s="23">
        <v>3.4251048514568572</v>
      </c>
      <c r="BE118" s="23">
        <v>0</v>
      </c>
      <c r="BF118" s="23">
        <v>0.10232842409878644</v>
      </c>
      <c r="BG118" s="23">
        <v>2.9718400818283741</v>
      </c>
      <c r="BH118" s="23">
        <v>0.78853791530598139</v>
      </c>
      <c r="BI118" s="23">
        <v>0</v>
      </c>
      <c r="BJ118" s="23">
        <v>1.433216398493054E-2</v>
      </c>
      <c r="BK118" s="23">
        <v>0</v>
      </c>
      <c r="BL118" s="23">
        <v>0</v>
      </c>
      <c r="BM118" s="23">
        <v>4.5443446781487078E-3</v>
      </c>
      <c r="BN118" s="23">
        <v>0.54965058914815224</v>
      </c>
      <c r="BO118" s="23">
        <v>7.6635398418484126E-4</v>
      </c>
      <c r="BP118" s="23">
        <v>8.9085289459802777E-2</v>
      </c>
      <c r="BQ118" s="23">
        <v>0</v>
      </c>
      <c r="BR118" s="23">
        <v>0</v>
      </c>
      <c r="BS118" s="23">
        <v>0</v>
      </c>
      <c r="BT118" s="64">
        <v>132.43373956543635</v>
      </c>
      <c r="BU118" s="23">
        <v>0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1.3444806740084934E-5</v>
      </c>
      <c r="CJ118" s="34">
        <f t="shared" si="4"/>
        <v>132.43375301024309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4.3587550581166541</v>
      </c>
      <c r="D119" s="23">
        <v>3.7566325363142603</v>
      </c>
      <c r="E119" s="23">
        <v>8.0450850934935492</v>
      </c>
      <c r="F119" s="23">
        <v>15.452218566910842</v>
      </c>
      <c r="G119" s="23">
        <v>65.829673777176808</v>
      </c>
      <c r="H119" s="23">
        <v>4.3436487356011879</v>
      </c>
      <c r="I119" s="23">
        <v>1.745361262940873</v>
      </c>
      <c r="J119" s="23">
        <v>4.0178944475112459</v>
      </c>
      <c r="K119" s="23">
        <v>17.723783397473813</v>
      </c>
      <c r="L119" s="23">
        <v>8.5408823452832336E-2</v>
      </c>
      <c r="M119" s="23">
        <v>67.495048999106302</v>
      </c>
      <c r="N119" s="23">
        <v>341.95349493816155</v>
      </c>
      <c r="O119" s="23">
        <v>12.589376779428374</v>
      </c>
      <c r="P119" s="23">
        <v>9.8448678516503989</v>
      </c>
      <c r="Q119" s="23">
        <v>6.5507211892712034</v>
      </c>
      <c r="R119" s="23">
        <v>47.676715883622549</v>
      </c>
      <c r="S119" s="23">
        <v>28.818602601878361</v>
      </c>
      <c r="T119" s="23">
        <v>10.258355012810936</v>
      </c>
      <c r="U119" s="23">
        <v>84.675004786023294</v>
      </c>
      <c r="V119" s="23">
        <v>6.8022995603941734</v>
      </c>
      <c r="W119" s="23">
        <v>2.3945457895029909</v>
      </c>
      <c r="X119" s="23">
        <v>282.94180805629878</v>
      </c>
      <c r="Y119" s="23">
        <v>8.2536685466878801</v>
      </c>
      <c r="Z119" s="23">
        <v>9.5686932887394267</v>
      </c>
      <c r="AA119" s="23">
        <v>0</v>
      </c>
      <c r="AB119" s="23">
        <v>0</v>
      </c>
      <c r="AC119" s="23">
        <v>6.7331590842656901</v>
      </c>
      <c r="AD119" s="23">
        <v>0</v>
      </c>
      <c r="AE119" s="23">
        <v>181.60259282770065</v>
      </c>
      <c r="AF119" s="23">
        <v>12.841536162955785</v>
      </c>
      <c r="AG119" s="23">
        <v>0.68307691682117821</v>
      </c>
      <c r="AH119" s="23">
        <v>1.7624042934711433E-2</v>
      </c>
      <c r="AI119" s="23">
        <v>5.2571939061839759</v>
      </c>
      <c r="AJ119" s="23">
        <v>2.4392837446449507</v>
      </c>
      <c r="AK119" s="23">
        <v>1.0374944835302105</v>
      </c>
      <c r="AL119" s="23">
        <v>45.764410389805633</v>
      </c>
      <c r="AM119" s="23">
        <v>23.685164337840327</v>
      </c>
      <c r="AN119" s="23">
        <v>247.72780824793645</v>
      </c>
      <c r="AO119" s="23">
        <v>72.942040290741019</v>
      </c>
      <c r="AP119" s="23">
        <v>62.39879552895249</v>
      </c>
      <c r="AQ119" s="23">
        <v>23.247855668097706</v>
      </c>
      <c r="AR119" s="23">
        <v>0.84595406086614877</v>
      </c>
      <c r="AS119" s="23">
        <v>8.7570189597352979</v>
      </c>
      <c r="AT119" s="23">
        <v>0.55273646742490579</v>
      </c>
      <c r="AU119" s="23">
        <v>1.1980475779574169</v>
      </c>
      <c r="AV119" s="23">
        <v>0.16849359728790053</v>
      </c>
      <c r="AW119" s="23">
        <v>0</v>
      </c>
      <c r="AX119" s="23">
        <v>26.272025233213295</v>
      </c>
      <c r="AY119" s="23">
        <v>10.483400484131097</v>
      </c>
      <c r="AZ119" s="23">
        <v>7.6366333731715006</v>
      </c>
      <c r="BA119" s="23">
        <v>0</v>
      </c>
      <c r="BB119" s="23">
        <v>5.7539595119810629</v>
      </c>
      <c r="BC119" s="23">
        <v>0</v>
      </c>
      <c r="BD119" s="23">
        <v>49.338217689522438</v>
      </c>
      <c r="BE119" s="23">
        <v>0</v>
      </c>
      <c r="BF119" s="23">
        <v>1.4740284700669091</v>
      </c>
      <c r="BG119" s="23">
        <v>42.808993959215556</v>
      </c>
      <c r="BH119" s="23">
        <v>11.358792506822258</v>
      </c>
      <c r="BI119" s="23">
        <v>0</v>
      </c>
      <c r="BJ119" s="23">
        <v>0.20645307437804822</v>
      </c>
      <c r="BK119" s="23">
        <v>0</v>
      </c>
      <c r="BL119" s="23">
        <v>0</v>
      </c>
      <c r="BM119" s="23">
        <v>6.5460730900356756E-2</v>
      </c>
      <c r="BN119" s="23">
        <v>7.9176497061194819</v>
      </c>
      <c r="BO119" s="23">
        <v>1.103923568437969E-2</v>
      </c>
      <c r="BP119" s="23">
        <v>1.2832627306087687</v>
      </c>
      <c r="BQ119" s="23">
        <v>0</v>
      </c>
      <c r="BR119" s="23">
        <v>0</v>
      </c>
      <c r="BS119" s="23">
        <v>0</v>
      </c>
      <c r="BT119" s="64">
        <v>1907.6918679840662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1.9367080148034542E-4</v>
      </c>
      <c r="CJ119" s="34">
        <f t="shared" si="4"/>
        <v>1907.6920616548678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22048.086167304926</v>
      </c>
      <c r="D122" s="23">
        <v>11603.131060199803</v>
      </c>
      <c r="E122" s="23">
        <v>5481.3045310883444</v>
      </c>
      <c r="F122" s="23">
        <v>19716.543503872141</v>
      </c>
      <c r="G122" s="23">
        <v>91190.241092624099</v>
      </c>
      <c r="H122" s="23">
        <v>5413.4335422156801</v>
      </c>
      <c r="I122" s="23">
        <v>4742.3399735316307</v>
      </c>
      <c r="J122" s="23">
        <v>3733.0083272124975</v>
      </c>
      <c r="K122" s="23">
        <v>16098.370233892407</v>
      </c>
      <c r="L122" s="23">
        <v>11110.231129122823</v>
      </c>
      <c r="M122" s="23">
        <v>80493.121977538452</v>
      </c>
      <c r="N122" s="23">
        <v>502335.89929565764</v>
      </c>
      <c r="O122" s="23">
        <v>13547.372345405225</v>
      </c>
      <c r="P122" s="23">
        <v>13898.327779561823</v>
      </c>
      <c r="Q122" s="23">
        <v>3759.6939819156341</v>
      </c>
      <c r="R122" s="23">
        <v>36631.351849831932</v>
      </c>
      <c r="S122" s="23">
        <v>36322.787990361379</v>
      </c>
      <c r="T122" s="23">
        <v>17044.633322066897</v>
      </c>
      <c r="U122" s="23">
        <v>102493.0388781128</v>
      </c>
      <c r="V122" s="23">
        <v>8216.1379964517273</v>
      </c>
      <c r="W122" s="23">
        <v>4345.7258970998437</v>
      </c>
      <c r="X122" s="23">
        <v>164568.58221933659</v>
      </c>
      <c r="Y122" s="23">
        <v>24871.33553263031</v>
      </c>
      <c r="Z122" s="23">
        <v>59570.445306794536</v>
      </c>
      <c r="AA122" s="23">
        <v>25238.478828587948</v>
      </c>
      <c r="AB122" s="23">
        <v>141292.36529266258</v>
      </c>
      <c r="AC122" s="23">
        <v>154633.2967927854</v>
      </c>
      <c r="AD122" s="23">
        <v>57763.853234298302</v>
      </c>
      <c r="AE122" s="23">
        <v>646084.16504157579</v>
      </c>
      <c r="AF122" s="23">
        <v>344468.94770720974</v>
      </c>
      <c r="AG122" s="23">
        <v>91197.696731159987</v>
      </c>
      <c r="AH122" s="23">
        <v>97540.278956429756</v>
      </c>
      <c r="AI122" s="23">
        <v>7209.0017865331793</v>
      </c>
      <c r="AJ122" s="23">
        <v>191805.36799668177</v>
      </c>
      <c r="AK122" s="23">
        <v>44690.789250492759</v>
      </c>
      <c r="AL122" s="23">
        <v>137012.4398021496</v>
      </c>
      <c r="AM122" s="23">
        <v>42706.599854735163</v>
      </c>
      <c r="AN122" s="23">
        <v>190625.36552769307</v>
      </c>
      <c r="AO122" s="23">
        <v>153587.20054519686</v>
      </c>
      <c r="AP122" s="23">
        <v>744047.57743547193</v>
      </c>
      <c r="AQ122" s="23">
        <v>248839.15899328515</v>
      </c>
      <c r="AR122" s="23">
        <v>4067.0242177865521</v>
      </c>
      <c r="AS122" s="23">
        <v>36085.231360740385</v>
      </c>
      <c r="AT122" s="23">
        <v>38623.887406601803</v>
      </c>
      <c r="AU122" s="23">
        <v>110657.78906460671</v>
      </c>
      <c r="AV122" s="23">
        <v>6934.7447401805875</v>
      </c>
      <c r="AW122" s="23">
        <v>3485.6229439824274</v>
      </c>
      <c r="AX122" s="23">
        <v>440037.67408113461</v>
      </c>
      <c r="AY122" s="23">
        <v>715774.70804739569</v>
      </c>
      <c r="AZ122" s="23">
        <v>105405.92904879764</v>
      </c>
      <c r="BA122" s="23">
        <v>325.16516466854625</v>
      </c>
      <c r="BB122" s="23">
        <v>218610.14211146595</v>
      </c>
      <c r="BC122" s="23">
        <v>198865.49166744927</v>
      </c>
      <c r="BD122" s="23">
        <v>481545.30740611715</v>
      </c>
      <c r="BE122" s="23">
        <v>223870.91491961462</v>
      </c>
      <c r="BF122" s="23">
        <v>4047.0835779908712</v>
      </c>
      <c r="BG122" s="23">
        <v>419341.75144026114</v>
      </c>
      <c r="BH122" s="23">
        <v>234879.10405448236</v>
      </c>
      <c r="BI122" s="23">
        <v>10389.260712654524</v>
      </c>
      <c r="BJ122" s="23">
        <v>175844.3232293863</v>
      </c>
      <c r="BK122" s="23">
        <v>17419.2432805873</v>
      </c>
      <c r="BL122" s="23">
        <v>98577.143022682401</v>
      </c>
      <c r="BM122" s="23">
        <v>57449.393631327941</v>
      </c>
      <c r="BN122" s="23">
        <v>84600.49428484423</v>
      </c>
      <c r="BO122" s="23">
        <v>41704.057038529099</v>
      </c>
      <c r="BP122" s="23">
        <v>107841.72023912382</v>
      </c>
      <c r="BQ122" s="23">
        <v>17892.440090936121</v>
      </c>
      <c r="BR122" s="23">
        <v>42140.251774004486</v>
      </c>
      <c r="BS122" s="23">
        <v>0</v>
      </c>
      <c r="BT122" s="64">
        <v>8474393.6262681298</v>
      </c>
      <c r="BU122" s="23">
        <v>30872.843519172107</v>
      </c>
      <c r="BV122" s="23">
        <v>0</v>
      </c>
      <c r="BW122" s="23">
        <v>0</v>
      </c>
      <c r="BX122" s="23">
        <v>0</v>
      </c>
      <c r="BY122" s="23">
        <v>0</v>
      </c>
      <c r="BZ122" s="23">
        <v>226953.60368188994</v>
      </c>
      <c r="CA122" s="23">
        <v>87658.77528187212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0.10027425438217083</v>
      </c>
      <c r="CJ122" s="34">
        <f t="shared" si="4"/>
        <v>8819878.949025318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9214.4119451550287</v>
      </c>
      <c r="D123" s="23">
        <v>2472.2310148863135</v>
      </c>
      <c r="E123" s="23">
        <v>4619.0955152137831</v>
      </c>
      <c r="F123" s="23">
        <v>78321.505800068073</v>
      </c>
      <c r="G123" s="23">
        <v>58825.708852078707</v>
      </c>
      <c r="H123" s="23">
        <v>1963.7092384037712</v>
      </c>
      <c r="I123" s="23">
        <v>3239.4643933597076</v>
      </c>
      <c r="J123" s="23">
        <v>7878.1353188507182</v>
      </c>
      <c r="K123" s="23">
        <v>41512.719519349012</v>
      </c>
      <c r="L123" s="23">
        <v>2242.0019621587835</v>
      </c>
      <c r="M123" s="23">
        <v>37369.578022436144</v>
      </c>
      <c r="N123" s="23">
        <v>174726.75056749745</v>
      </c>
      <c r="O123" s="23">
        <v>7206.5965330724803</v>
      </c>
      <c r="P123" s="23">
        <v>19367.009180920188</v>
      </c>
      <c r="Q123" s="23">
        <v>1674.8327797517106</v>
      </c>
      <c r="R123" s="23">
        <v>60930.171355083738</v>
      </c>
      <c r="S123" s="23">
        <v>17212.989180001459</v>
      </c>
      <c r="T123" s="23">
        <v>13043.566232558022</v>
      </c>
      <c r="U123" s="23">
        <v>95168.585246537972</v>
      </c>
      <c r="V123" s="23">
        <v>3994.0277113289153</v>
      </c>
      <c r="W123" s="23">
        <v>3291.4375228348936</v>
      </c>
      <c r="X123" s="23">
        <v>79133.71542175347</v>
      </c>
      <c r="Y123" s="23">
        <v>18971.234916212488</v>
      </c>
      <c r="Z123" s="23">
        <v>41229.220282383947</v>
      </c>
      <c r="AA123" s="23">
        <v>40752.012421759173</v>
      </c>
      <c r="AB123" s="23">
        <v>382564.76964318135</v>
      </c>
      <c r="AC123" s="23">
        <v>1985871.0016367717</v>
      </c>
      <c r="AD123" s="23">
        <v>9995.7594281171368</v>
      </c>
      <c r="AE123" s="23">
        <v>261473.71214914296</v>
      </c>
      <c r="AF123" s="23">
        <v>40259.789450170734</v>
      </c>
      <c r="AG123" s="23">
        <v>5366.7819396913901</v>
      </c>
      <c r="AH123" s="23">
        <v>25186.637571520296</v>
      </c>
      <c r="AI123" s="23">
        <v>1379.8113170556467</v>
      </c>
      <c r="AJ123" s="23">
        <v>196010.71886839133</v>
      </c>
      <c r="AK123" s="23">
        <v>111171.93877540324</v>
      </c>
      <c r="AL123" s="23">
        <v>28453.836205033382</v>
      </c>
      <c r="AM123" s="23">
        <v>17733.540236434925</v>
      </c>
      <c r="AN123" s="23">
        <v>108130.41038971081</v>
      </c>
      <c r="AO123" s="23">
        <v>224116.12121373546</v>
      </c>
      <c r="AP123" s="23">
        <v>198773.77973132586</v>
      </c>
      <c r="AQ123" s="23">
        <v>13757.727452491708</v>
      </c>
      <c r="AR123" s="23">
        <v>424.43404750667713</v>
      </c>
      <c r="AS123" s="23">
        <v>5520.2855408510177</v>
      </c>
      <c r="AT123" s="23">
        <v>10653.024203065246</v>
      </c>
      <c r="AU123" s="23">
        <v>3775.7466825210786</v>
      </c>
      <c r="AV123" s="23">
        <v>90.790437405453218</v>
      </c>
      <c r="AW123" s="23">
        <v>39.975513037365559</v>
      </c>
      <c r="AX123" s="23">
        <v>102036.13520296966</v>
      </c>
      <c r="AY123" s="23">
        <v>469003.07963986666</v>
      </c>
      <c r="AZ123" s="23">
        <v>16908.912302765246</v>
      </c>
      <c r="BA123" s="23">
        <v>0.11995047517125876</v>
      </c>
      <c r="BB123" s="23">
        <v>4011.8279091648847</v>
      </c>
      <c r="BC123" s="23">
        <v>123815.67014787703</v>
      </c>
      <c r="BD123" s="23">
        <v>92828.119695962901</v>
      </c>
      <c r="BE123" s="23">
        <v>15358.447385380179</v>
      </c>
      <c r="BF123" s="23">
        <v>380.60937957900177</v>
      </c>
      <c r="BG123" s="23">
        <v>100737.31272499067</v>
      </c>
      <c r="BH123" s="23">
        <v>212373.80248433177</v>
      </c>
      <c r="BI123" s="23">
        <v>1410.549247531836</v>
      </c>
      <c r="BJ123" s="23">
        <v>119747.06285945809</v>
      </c>
      <c r="BK123" s="23">
        <v>1913.840727552986</v>
      </c>
      <c r="BL123" s="23">
        <v>28888.966617640428</v>
      </c>
      <c r="BM123" s="23">
        <v>8491.633541753672</v>
      </c>
      <c r="BN123" s="23">
        <v>11373.883358776038</v>
      </c>
      <c r="BO123" s="23">
        <v>15096.559421660761</v>
      </c>
      <c r="BP123" s="23">
        <v>27059.210061652586</v>
      </c>
      <c r="BQ123" s="23">
        <v>777.94819126164577</v>
      </c>
      <c r="BR123" s="23">
        <v>2533.3958772533379</v>
      </c>
      <c r="BS123" s="23">
        <v>0</v>
      </c>
      <c r="BT123" s="64">
        <v>5809858.3900941228</v>
      </c>
      <c r="BU123" s="23">
        <v>0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39041.955571046405</v>
      </c>
      <c r="CE123" s="23">
        <v>0</v>
      </c>
      <c r="CF123" s="23">
        <v>0</v>
      </c>
      <c r="CG123" s="23">
        <v>0</v>
      </c>
      <c r="CH123" s="23">
        <v>0</v>
      </c>
      <c r="CI123" s="23">
        <v>59396.049076627067</v>
      </c>
      <c r="CJ123" s="34">
        <f t="shared" si="4"/>
        <v>5908296.394741796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764.28769905774209</v>
      </c>
      <c r="D124" s="23">
        <v>658.70827773140604</v>
      </c>
      <c r="E124" s="23">
        <v>1410.6687558366041</v>
      </c>
      <c r="F124" s="23">
        <v>2709.4756223683025</v>
      </c>
      <c r="G124" s="23">
        <v>11542.931233814177</v>
      </c>
      <c r="H124" s="23">
        <v>761.63887472083184</v>
      </c>
      <c r="I124" s="23">
        <v>306.04108877225502</v>
      </c>
      <c r="J124" s="23">
        <v>704.51935504540643</v>
      </c>
      <c r="K124" s="23">
        <v>3107.7840922096007</v>
      </c>
      <c r="L124" s="23">
        <v>14.976045289454557</v>
      </c>
      <c r="M124" s="23">
        <v>11834.947137315356</v>
      </c>
      <c r="N124" s="23">
        <v>59959.976265325204</v>
      </c>
      <c r="O124" s="23">
        <v>2207.4894512374244</v>
      </c>
      <c r="P124" s="23">
        <v>1726.2524040790104</v>
      </c>
      <c r="Q124" s="23">
        <v>1148.6389022007052</v>
      </c>
      <c r="R124" s="23">
        <v>8359.8933630072261</v>
      </c>
      <c r="S124" s="23">
        <v>5053.2097305247553</v>
      </c>
      <c r="T124" s="23">
        <v>1798.7554804803381</v>
      </c>
      <c r="U124" s="23">
        <v>14847.373553396184</v>
      </c>
      <c r="V124" s="23">
        <v>1192.7520151961733</v>
      </c>
      <c r="W124" s="23">
        <v>419.87261668665792</v>
      </c>
      <c r="X124" s="23">
        <v>49612.54774890322</v>
      </c>
      <c r="Y124" s="23">
        <v>1447.2429072577888</v>
      </c>
      <c r="Z124" s="23">
        <v>1677.82646171447</v>
      </c>
      <c r="AA124" s="23">
        <v>0</v>
      </c>
      <c r="AB124" s="23">
        <v>0</v>
      </c>
      <c r="AC124" s="23">
        <v>1180.628549961853</v>
      </c>
      <c r="AD124" s="23">
        <v>0</v>
      </c>
      <c r="AE124" s="23">
        <v>31843.181359031238</v>
      </c>
      <c r="AF124" s="23">
        <v>2251.7044420920042</v>
      </c>
      <c r="AG124" s="23">
        <v>119.77440302926583</v>
      </c>
      <c r="AH124" s="23">
        <v>3.0902950597287182</v>
      </c>
      <c r="AI124" s="23">
        <v>921.82482853116551</v>
      </c>
      <c r="AJ124" s="23">
        <v>427.71721183827702</v>
      </c>
      <c r="AK124" s="23">
        <v>181.91989708754664</v>
      </c>
      <c r="AL124" s="23">
        <v>8024.5793693834739</v>
      </c>
      <c r="AM124" s="23">
        <v>4153.0848859844318</v>
      </c>
      <c r="AN124" s="23">
        <v>43437.934463847021</v>
      </c>
      <c r="AO124" s="23">
        <v>12790.052066489752</v>
      </c>
      <c r="AP124" s="23">
        <v>10941.342475758196</v>
      </c>
      <c r="AQ124" s="23">
        <v>4076.4048173595152</v>
      </c>
      <c r="AR124" s="23">
        <v>148.33416286697849</v>
      </c>
      <c r="AS124" s="23">
        <v>1535.5030925350959</v>
      </c>
      <c r="AT124" s="23">
        <v>96.919803301821574</v>
      </c>
      <c r="AU124" s="23">
        <v>210.07214548881154</v>
      </c>
      <c r="AV124" s="23">
        <v>29.544579142461373</v>
      </c>
      <c r="AW124" s="23">
        <v>0</v>
      </c>
      <c r="AX124" s="23">
        <v>4606.6790740371407</v>
      </c>
      <c r="AY124" s="23">
        <v>1838.2161712430277</v>
      </c>
      <c r="AZ124" s="23">
        <v>355790.55110062787</v>
      </c>
      <c r="BA124" s="23">
        <v>0</v>
      </c>
      <c r="BB124" s="23">
        <v>1008.9303980718705</v>
      </c>
      <c r="BC124" s="23">
        <v>0</v>
      </c>
      <c r="BD124" s="23">
        <v>8651.2300807809916</v>
      </c>
      <c r="BE124" s="23">
        <v>0</v>
      </c>
      <c r="BF124" s="23">
        <v>258.46412856698106</v>
      </c>
      <c r="BG124" s="23">
        <v>7506.3606593674276</v>
      </c>
      <c r="BH124" s="23">
        <v>732856.57001692569</v>
      </c>
      <c r="BI124" s="23">
        <v>0</v>
      </c>
      <c r="BJ124" s="23">
        <v>442253.89838955901</v>
      </c>
      <c r="BK124" s="23">
        <v>0</v>
      </c>
      <c r="BL124" s="23">
        <v>392801.8566377043</v>
      </c>
      <c r="BM124" s="23">
        <v>33262.401942530953</v>
      </c>
      <c r="BN124" s="23">
        <v>1388.3235454047194</v>
      </c>
      <c r="BO124" s="23">
        <v>1.9356793231267795</v>
      </c>
      <c r="BP124" s="23">
        <v>91668.398618867126</v>
      </c>
      <c r="BQ124" s="23">
        <v>0</v>
      </c>
      <c r="BR124" s="23">
        <v>0</v>
      </c>
      <c r="BS124" s="23">
        <v>0</v>
      </c>
      <c r="BT124" s="64">
        <v>2379535.2383739692</v>
      </c>
      <c r="BU124" s="23">
        <v>0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4946225.8677684851</v>
      </c>
      <c r="CG124" s="23">
        <v>0</v>
      </c>
      <c r="CH124" s="23">
        <v>0</v>
      </c>
      <c r="CI124" s="23">
        <v>3.3959286370645256E-2</v>
      </c>
      <c r="CJ124" s="34">
        <f t="shared" si="4"/>
        <v>7325761.1401017401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8317.6241395729339</v>
      </c>
      <c r="D126" s="23">
        <v>345.76837761382302</v>
      </c>
      <c r="E126" s="23">
        <v>117.2395222241896</v>
      </c>
      <c r="F126" s="23">
        <v>3260.9191517833251</v>
      </c>
      <c r="G126" s="23">
        <v>503504.30081159604</v>
      </c>
      <c r="H126" s="23">
        <v>13863.323111988479</v>
      </c>
      <c r="I126" s="23">
        <v>11143.379115878815</v>
      </c>
      <c r="J126" s="23">
        <v>1845.848103380288</v>
      </c>
      <c r="K126" s="23">
        <v>11867.584605098093</v>
      </c>
      <c r="L126" s="23">
        <v>12961.02029742175</v>
      </c>
      <c r="M126" s="23">
        <v>39427.402391437834</v>
      </c>
      <c r="N126" s="23">
        <v>216310.57569461176</v>
      </c>
      <c r="O126" s="23">
        <v>33969.900409188769</v>
      </c>
      <c r="P126" s="23">
        <v>13641.614835611081</v>
      </c>
      <c r="Q126" s="23">
        <v>4561.6523087985133</v>
      </c>
      <c r="R126" s="23">
        <v>11430.19394202255</v>
      </c>
      <c r="S126" s="23">
        <v>36205.370969842974</v>
      </c>
      <c r="T126" s="23">
        <v>18432.965665183074</v>
      </c>
      <c r="U126" s="23">
        <v>102523.93358915212</v>
      </c>
      <c r="V126" s="23">
        <v>7779.6740722423892</v>
      </c>
      <c r="W126" s="23">
        <v>2134.7288679180342</v>
      </c>
      <c r="X126" s="23">
        <v>84039.516881473653</v>
      </c>
      <c r="Y126" s="23">
        <v>13662.943216258691</v>
      </c>
      <c r="Z126" s="23">
        <v>20247.500393855327</v>
      </c>
      <c r="AA126" s="23">
        <v>7135.6870256161628</v>
      </c>
      <c r="AB126" s="23">
        <v>61277.47794121912</v>
      </c>
      <c r="AC126" s="23">
        <v>2765.7528155871059</v>
      </c>
      <c r="AD126" s="23">
        <v>118875.41431551817</v>
      </c>
      <c r="AE126" s="23">
        <v>1426363.4795533165</v>
      </c>
      <c r="AF126" s="23">
        <v>611934.32193968142</v>
      </c>
      <c r="AG126" s="23">
        <v>50801.418086119796</v>
      </c>
      <c r="AH126" s="23">
        <v>33057.474581565009</v>
      </c>
      <c r="AI126" s="23">
        <v>2031.4253580632001</v>
      </c>
      <c r="AJ126" s="23">
        <v>80644.183083132826</v>
      </c>
      <c r="AK126" s="23">
        <v>31047.960351868882</v>
      </c>
      <c r="AL126" s="23">
        <v>136309.89192128251</v>
      </c>
      <c r="AM126" s="23">
        <v>105558.96802163326</v>
      </c>
      <c r="AN126" s="23">
        <v>65824.024122010858</v>
      </c>
      <c r="AO126" s="23">
        <v>70411.789703003131</v>
      </c>
      <c r="AP126" s="23">
        <v>88864.500394385599</v>
      </c>
      <c r="AQ126" s="23">
        <v>239059.9376941623</v>
      </c>
      <c r="AR126" s="23">
        <v>2273.3235254675815</v>
      </c>
      <c r="AS126" s="23">
        <v>28655.579958256854</v>
      </c>
      <c r="AT126" s="23">
        <v>24097.109750851338</v>
      </c>
      <c r="AU126" s="23">
        <v>6945.3366234461591</v>
      </c>
      <c r="AV126" s="23">
        <v>80.478691224854373</v>
      </c>
      <c r="AW126" s="23">
        <v>65.782621206946615</v>
      </c>
      <c r="AX126" s="23">
        <v>102036.0842044584</v>
      </c>
      <c r="AY126" s="23">
        <v>163993.54094470333</v>
      </c>
      <c r="AZ126" s="23">
        <v>8141.4929067915709</v>
      </c>
      <c r="BA126" s="23">
        <v>237.55471917690144</v>
      </c>
      <c r="BB126" s="23">
        <v>73724.849114687153</v>
      </c>
      <c r="BC126" s="23">
        <v>44820.790963504536</v>
      </c>
      <c r="BD126" s="23">
        <v>59324.096002454717</v>
      </c>
      <c r="BE126" s="23">
        <v>59824.073954454187</v>
      </c>
      <c r="BF126" s="23">
        <v>7018.9058756731702</v>
      </c>
      <c r="BG126" s="23">
        <v>74201.785858544579</v>
      </c>
      <c r="BH126" s="23">
        <v>24410.332904338389</v>
      </c>
      <c r="BI126" s="23">
        <v>3876.0991335783165</v>
      </c>
      <c r="BJ126" s="23">
        <v>11683.528137586556</v>
      </c>
      <c r="BK126" s="23">
        <v>19801.173626606535</v>
      </c>
      <c r="BL126" s="23">
        <v>9123.5463830668068</v>
      </c>
      <c r="BM126" s="23">
        <v>18969.717050873471</v>
      </c>
      <c r="BN126" s="23">
        <v>74948.703085503628</v>
      </c>
      <c r="BO126" s="23">
        <v>37456.796762533311</v>
      </c>
      <c r="BP126" s="23">
        <v>39578.792077089907</v>
      </c>
      <c r="BQ126" s="23">
        <v>18589.757217260587</v>
      </c>
      <c r="BR126" s="23">
        <v>34064.702181724031</v>
      </c>
      <c r="BS126" s="23">
        <v>0</v>
      </c>
      <c r="BT126" s="64">
        <v>5251502.6216573864</v>
      </c>
      <c r="BU126" s="23">
        <v>0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0</v>
      </c>
      <c r="CI126" s="23">
        <v>4.0714809874364523E-4</v>
      </c>
      <c r="CJ126" s="34">
        <f t="shared" si="4"/>
        <v>5251502.6220645346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848.5016348795059</v>
      </c>
      <c r="D127" s="23">
        <v>769.60476464283749</v>
      </c>
      <c r="E127" s="23">
        <v>58.208515765950175</v>
      </c>
      <c r="F127" s="23">
        <v>71.339699025025112</v>
      </c>
      <c r="G127" s="23">
        <v>3851.4910647495735</v>
      </c>
      <c r="H127" s="23">
        <v>133.73111249614865</v>
      </c>
      <c r="I127" s="23">
        <v>223.84235508418737</v>
      </c>
      <c r="J127" s="23">
        <v>73.666208771457462</v>
      </c>
      <c r="K127" s="23">
        <v>1067.0132704248258</v>
      </c>
      <c r="L127" s="23">
        <v>953.5946934861546</v>
      </c>
      <c r="M127" s="23">
        <v>2293.1946570065616</v>
      </c>
      <c r="N127" s="23">
        <v>30185.221684697477</v>
      </c>
      <c r="O127" s="23">
        <v>188.72371071579011</v>
      </c>
      <c r="P127" s="23">
        <v>308.24391528540713</v>
      </c>
      <c r="Q127" s="23">
        <v>29.043527128629471</v>
      </c>
      <c r="R127" s="23">
        <v>577.24413273585265</v>
      </c>
      <c r="S127" s="23">
        <v>1119.1527230174324</v>
      </c>
      <c r="T127" s="23">
        <v>470.18572073655116</v>
      </c>
      <c r="U127" s="23">
        <v>3315.0115327081539</v>
      </c>
      <c r="V127" s="23">
        <v>220.73514304434579</v>
      </c>
      <c r="W127" s="23">
        <v>239.80925569172376</v>
      </c>
      <c r="X127" s="23">
        <v>2283.4819613668833</v>
      </c>
      <c r="Y127" s="23">
        <v>615.15008009339851</v>
      </c>
      <c r="Z127" s="23">
        <v>2220.6332775184073</v>
      </c>
      <c r="AA127" s="23">
        <v>887.20778946584335</v>
      </c>
      <c r="AB127" s="23">
        <v>3327.3551562101702</v>
      </c>
      <c r="AC127" s="23">
        <v>2400.5049144474974</v>
      </c>
      <c r="AD127" s="23">
        <v>929.94883849242001</v>
      </c>
      <c r="AE127" s="23">
        <v>33047.084462647152</v>
      </c>
      <c r="AF127" s="23">
        <v>9811.1632141440168</v>
      </c>
      <c r="AG127" s="23">
        <v>3873.7236663253489</v>
      </c>
      <c r="AH127" s="23">
        <v>3057.6436550751223</v>
      </c>
      <c r="AI127" s="23">
        <v>44.825587862418026</v>
      </c>
      <c r="AJ127" s="23">
        <v>3918.3436433081756</v>
      </c>
      <c r="AK127" s="23">
        <v>3525.7327129614928</v>
      </c>
      <c r="AL127" s="23">
        <v>7537.3234250115238</v>
      </c>
      <c r="AM127" s="23">
        <v>9396.1565800887965</v>
      </c>
      <c r="AN127" s="23">
        <v>23178.088350469563</v>
      </c>
      <c r="AO127" s="23">
        <v>7680.1086416093785</v>
      </c>
      <c r="AP127" s="23">
        <v>43591.115196250095</v>
      </c>
      <c r="AQ127" s="23">
        <v>12340.127236938697</v>
      </c>
      <c r="AR127" s="23">
        <v>47.523798744553247</v>
      </c>
      <c r="AS127" s="23">
        <v>1550.8676180849013</v>
      </c>
      <c r="AT127" s="23">
        <v>1663.6571475594315</v>
      </c>
      <c r="AU127" s="23">
        <v>323.13611787692548</v>
      </c>
      <c r="AV127" s="23">
        <v>3.853604078044373</v>
      </c>
      <c r="AW127" s="23">
        <v>2.901875267785214</v>
      </c>
      <c r="AX127" s="23">
        <v>19972.000847259675</v>
      </c>
      <c r="AY127" s="23">
        <v>43192.706384754012</v>
      </c>
      <c r="AZ127" s="23">
        <v>36770.955807513048</v>
      </c>
      <c r="BA127" s="23">
        <v>170.16942685503858</v>
      </c>
      <c r="BB127" s="23">
        <v>3636.6999156257334</v>
      </c>
      <c r="BC127" s="23">
        <v>12399.596839714497</v>
      </c>
      <c r="BD127" s="23">
        <v>11598.59851357114</v>
      </c>
      <c r="BE127" s="23">
        <v>15031.445622619012</v>
      </c>
      <c r="BF127" s="23">
        <v>425.64726267968882</v>
      </c>
      <c r="BG127" s="23">
        <v>23919.799615129803</v>
      </c>
      <c r="BH127" s="23">
        <v>14206.753817329156</v>
      </c>
      <c r="BI127" s="23">
        <v>365.54590111573293</v>
      </c>
      <c r="BJ127" s="23">
        <v>30609.24697065357</v>
      </c>
      <c r="BK127" s="23">
        <v>981.11403556638334</v>
      </c>
      <c r="BL127" s="23">
        <v>7823.548287998944</v>
      </c>
      <c r="BM127" s="23">
        <v>33530.150241724928</v>
      </c>
      <c r="BN127" s="23">
        <v>11541.690063039685</v>
      </c>
      <c r="BO127" s="23">
        <v>9257.1433637231239</v>
      </c>
      <c r="BP127" s="23">
        <v>3680.5726836349809</v>
      </c>
      <c r="BQ127" s="23">
        <v>619.87402670606639</v>
      </c>
      <c r="BR127" s="23">
        <v>116.19227772169091</v>
      </c>
      <c r="BS127" s="23">
        <v>0</v>
      </c>
      <c r="BT127" s="64">
        <v>504104.6697789277</v>
      </c>
      <c r="BU127" s="23">
        <v>43847.507240951389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0</v>
      </c>
      <c r="CE127" s="23">
        <v>0</v>
      </c>
      <c r="CF127" s="23">
        <v>0</v>
      </c>
      <c r="CG127" s="23">
        <v>0</v>
      </c>
      <c r="CH127" s="23">
        <v>0</v>
      </c>
      <c r="CI127" s="23">
        <v>7.6255008764374401E-4</v>
      </c>
      <c r="CJ127" s="34">
        <f t="shared" si="4"/>
        <v>547952.17778242915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3523.9461845042333</v>
      </c>
      <c r="D128" s="23">
        <v>3314.1845296959345</v>
      </c>
      <c r="E128" s="23">
        <v>1109.5128727332681</v>
      </c>
      <c r="F128" s="23">
        <v>3136.5206370013757</v>
      </c>
      <c r="G128" s="23">
        <v>13473.877479440658</v>
      </c>
      <c r="H128" s="23">
        <v>1513.83918941563</v>
      </c>
      <c r="I128" s="23">
        <v>768.0065913780553</v>
      </c>
      <c r="J128" s="23">
        <v>466.25361645435072</v>
      </c>
      <c r="K128" s="23">
        <v>3296.1658258890734</v>
      </c>
      <c r="L128" s="23">
        <v>770.90086369615608</v>
      </c>
      <c r="M128" s="23">
        <v>7927.7409342094097</v>
      </c>
      <c r="N128" s="23">
        <v>48861.857024237986</v>
      </c>
      <c r="O128" s="23">
        <v>1341.8533866196947</v>
      </c>
      <c r="P128" s="23">
        <v>3221.1530980212519</v>
      </c>
      <c r="Q128" s="23">
        <v>365.38693246363397</v>
      </c>
      <c r="R128" s="23">
        <v>4882.3394562613712</v>
      </c>
      <c r="S128" s="23">
        <v>8929.0253227268586</v>
      </c>
      <c r="T128" s="23">
        <v>4226.010578552573</v>
      </c>
      <c r="U128" s="23">
        <v>32290.822652040482</v>
      </c>
      <c r="V128" s="23">
        <v>1379.9314481583847</v>
      </c>
      <c r="W128" s="23">
        <v>983.00173444270604</v>
      </c>
      <c r="X128" s="23">
        <v>19135.404860282382</v>
      </c>
      <c r="Y128" s="23">
        <v>7510.7618473335606</v>
      </c>
      <c r="Z128" s="23">
        <v>2849.8257442885238</v>
      </c>
      <c r="AA128" s="23">
        <v>4020.7030530787779</v>
      </c>
      <c r="AB128" s="23">
        <v>32765.178193298296</v>
      </c>
      <c r="AC128" s="23">
        <v>40904.396333007819</v>
      </c>
      <c r="AD128" s="23">
        <v>7955.1858219532551</v>
      </c>
      <c r="AE128" s="23">
        <v>132219.86291601323</v>
      </c>
      <c r="AF128" s="23">
        <v>87853.410777584373</v>
      </c>
      <c r="AG128" s="23">
        <v>6230.3672955147431</v>
      </c>
      <c r="AH128" s="23">
        <v>7263.5110076114934</v>
      </c>
      <c r="AI128" s="23">
        <v>405.27126255419978</v>
      </c>
      <c r="AJ128" s="23">
        <v>99063.264017572568</v>
      </c>
      <c r="AK128" s="23">
        <v>9122.1062218227889</v>
      </c>
      <c r="AL128" s="23">
        <v>33574.768645918928</v>
      </c>
      <c r="AM128" s="23">
        <v>7505.0251388183315</v>
      </c>
      <c r="AN128" s="23">
        <v>34860.32069358859</v>
      </c>
      <c r="AO128" s="23">
        <v>23655.468915298869</v>
      </c>
      <c r="AP128" s="23">
        <v>95991.961716384496</v>
      </c>
      <c r="AQ128" s="23">
        <v>36097.048548265833</v>
      </c>
      <c r="AR128" s="23">
        <v>420.92804287123107</v>
      </c>
      <c r="AS128" s="23">
        <v>3612.8601340854607</v>
      </c>
      <c r="AT128" s="23">
        <v>5264.0973312491542</v>
      </c>
      <c r="AU128" s="23">
        <v>1267.7051266562019</v>
      </c>
      <c r="AV128" s="23">
        <v>69.095524944086506</v>
      </c>
      <c r="AW128" s="23">
        <v>62.140466796442801</v>
      </c>
      <c r="AX128" s="23">
        <v>42973.129039130705</v>
      </c>
      <c r="AY128" s="23">
        <v>63351.925047425699</v>
      </c>
      <c r="AZ128" s="23">
        <v>7032.3710698958184</v>
      </c>
      <c r="BA128" s="23">
        <v>11.048267089239502</v>
      </c>
      <c r="BB128" s="23">
        <v>11342.370521011495</v>
      </c>
      <c r="BC128" s="23">
        <v>25725.295543228698</v>
      </c>
      <c r="BD128" s="23">
        <v>40040.772834989635</v>
      </c>
      <c r="BE128" s="23">
        <v>37481.755210176678</v>
      </c>
      <c r="BF128" s="23">
        <v>1468.7460500583636</v>
      </c>
      <c r="BG128" s="23">
        <v>51175.773293069178</v>
      </c>
      <c r="BH128" s="23">
        <v>21912.840443311699</v>
      </c>
      <c r="BI128" s="23">
        <v>4987.8142938407091</v>
      </c>
      <c r="BJ128" s="23">
        <v>40072.678578437059</v>
      </c>
      <c r="BK128" s="23">
        <v>1967.3108032497853</v>
      </c>
      <c r="BL128" s="23">
        <v>29945.006921419073</v>
      </c>
      <c r="BM128" s="23">
        <v>21768.616481553552</v>
      </c>
      <c r="BN128" s="23">
        <v>16135.486388666568</v>
      </c>
      <c r="BO128" s="23">
        <v>11848.71153499578</v>
      </c>
      <c r="BP128" s="23">
        <v>10995.022268644376</v>
      </c>
      <c r="BQ128" s="23">
        <v>4403.7251487898056</v>
      </c>
      <c r="BR128" s="23">
        <v>8870.3360887043727</v>
      </c>
      <c r="BS128" s="23">
        <v>0</v>
      </c>
      <c r="BT128" s="64">
        <v>1298973.735822425</v>
      </c>
      <c r="BU128" s="23">
        <v>44737.577402255876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12.458126843878659</v>
      </c>
      <c r="CE128" s="23">
        <v>0</v>
      </c>
      <c r="CF128" s="23">
        <v>313.69908107636098</v>
      </c>
      <c r="CG128" s="23">
        <v>0</v>
      </c>
      <c r="CH128" s="23">
        <v>0</v>
      </c>
      <c r="CI128" s="23">
        <v>9.8228413887291744E-3</v>
      </c>
      <c r="CJ128" s="34">
        <f t="shared" si="4"/>
        <v>1344037.4802554427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838.58977012264438</v>
      </c>
      <c r="D129" s="23">
        <v>8.7092669647207401</v>
      </c>
      <c r="E129" s="23">
        <v>12.809989859121295</v>
      </c>
      <c r="F129" s="23">
        <v>68.369936787613796</v>
      </c>
      <c r="G129" s="23">
        <v>4296.8062715891801</v>
      </c>
      <c r="H129" s="23">
        <v>95.588210920039899</v>
      </c>
      <c r="I129" s="23">
        <v>239.46549231110589</v>
      </c>
      <c r="J129" s="23">
        <v>69.80810833876194</v>
      </c>
      <c r="K129" s="23">
        <v>591.2419944402244</v>
      </c>
      <c r="L129" s="23">
        <v>1380.7202229705745</v>
      </c>
      <c r="M129" s="23">
        <v>1783.6917104100876</v>
      </c>
      <c r="N129" s="23">
        <v>24896.929490315655</v>
      </c>
      <c r="O129" s="23">
        <v>205.09936577705548</v>
      </c>
      <c r="P129" s="23">
        <v>493.30621364385985</v>
      </c>
      <c r="Q129" s="23">
        <v>7.1734164571992878</v>
      </c>
      <c r="R129" s="23">
        <v>641.57574076998651</v>
      </c>
      <c r="S129" s="23">
        <v>1122.5337004740336</v>
      </c>
      <c r="T129" s="23">
        <v>525.40793723078457</v>
      </c>
      <c r="U129" s="23">
        <v>3008.9912337447927</v>
      </c>
      <c r="V129" s="23">
        <v>232.533040472263</v>
      </c>
      <c r="W129" s="23">
        <v>196.74341698778707</v>
      </c>
      <c r="X129" s="23">
        <v>1630.3372995358936</v>
      </c>
      <c r="Y129" s="23">
        <v>1022.288687450118</v>
      </c>
      <c r="Z129" s="23">
        <v>4039.8724296783284</v>
      </c>
      <c r="AA129" s="23">
        <v>842.10014724011785</v>
      </c>
      <c r="AB129" s="23">
        <v>8740.4919469948436</v>
      </c>
      <c r="AC129" s="23">
        <v>1315.3908609781072</v>
      </c>
      <c r="AD129" s="23">
        <v>1770.0457898632872</v>
      </c>
      <c r="AE129" s="23">
        <v>68404.414520627673</v>
      </c>
      <c r="AF129" s="23">
        <v>19094.835436101213</v>
      </c>
      <c r="AG129" s="23">
        <v>1958.0828260860676</v>
      </c>
      <c r="AH129" s="23">
        <v>3126.1904081694538</v>
      </c>
      <c r="AI129" s="23">
        <v>35.855358426827898</v>
      </c>
      <c r="AJ129" s="23">
        <v>6943.0872116108249</v>
      </c>
      <c r="AK129" s="23">
        <v>2065.3537481380436</v>
      </c>
      <c r="AL129" s="23">
        <v>2681.314241771438</v>
      </c>
      <c r="AM129" s="23">
        <v>2072.9226178246749</v>
      </c>
      <c r="AN129" s="23">
        <v>3466.352873077773</v>
      </c>
      <c r="AO129" s="23">
        <v>4407.916411063241</v>
      </c>
      <c r="AP129" s="23">
        <v>35828.307056939288</v>
      </c>
      <c r="AQ129" s="23">
        <v>6216.703147216469</v>
      </c>
      <c r="AR129" s="23">
        <v>82.010252963344769</v>
      </c>
      <c r="AS129" s="23">
        <v>3426.0258772367943</v>
      </c>
      <c r="AT129" s="23">
        <v>4380.9979099813336</v>
      </c>
      <c r="AU129" s="23">
        <v>1152.6351791871</v>
      </c>
      <c r="AV129" s="23">
        <v>17.797685589627541</v>
      </c>
      <c r="AW129" s="23">
        <v>28.272692709541168</v>
      </c>
      <c r="AX129" s="23">
        <v>17653.387377655246</v>
      </c>
      <c r="AY129" s="23">
        <v>29527.132277328408</v>
      </c>
      <c r="AZ129" s="23">
        <v>693.04875501217998</v>
      </c>
      <c r="BA129" s="23">
        <v>169.27015390140679</v>
      </c>
      <c r="BB129" s="23">
        <v>5064.3866212703506</v>
      </c>
      <c r="BC129" s="23">
        <v>10021.674783994584</v>
      </c>
      <c r="BD129" s="23">
        <v>14952.259566131541</v>
      </c>
      <c r="BE129" s="23">
        <v>14048.229568072788</v>
      </c>
      <c r="BF129" s="23">
        <v>86.235992265199386</v>
      </c>
      <c r="BG129" s="23">
        <v>18263.792566212625</v>
      </c>
      <c r="BH129" s="23">
        <v>10120.703254399838</v>
      </c>
      <c r="BI129" s="23">
        <v>866.90471813544093</v>
      </c>
      <c r="BJ129" s="23">
        <v>5077.6166040094022</v>
      </c>
      <c r="BK129" s="23">
        <v>837.2566698887324</v>
      </c>
      <c r="BL129" s="23">
        <v>77811.130443986651</v>
      </c>
      <c r="BM129" s="23">
        <v>12415.17483382818</v>
      </c>
      <c r="BN129" s="23">
        <v>2876.0551118589183</v>
      </c>
      <c r="BO129" s="23">
        <v>1855.4516151298728</v>
      </c>
      <c r="BP129" s="23">
        <v>5001.0651344635371</v>
      </c>
      <c r="BQ129" s="23">
        <v>950.71538705880107</v>
      </c>
      <c r="BR129" s="23">
        <v>2209.7689977596115</v>
      </c>
      <c r="BS129" s="23">
        <v>0</v>
      </c>
      <c r="BT129" s="64">
        <v>455966.95757941221</v>
      </c>
      <c r="BU129" s="23">
        <v>6140.6242246807469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1.2087209181451964E-4</v>
      </c>
      <c r="CJ129" s="34">
        <f t="shared" si="4"/>
        <v>462107.58192496508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32.658928010798874</v>
      </c>
      <c r="D130" s="23">
        <v>28.1473929896679</v>
      </c>
      <c r="E130" s="23">
        <v>60.279564097066796</v>
      </c>
      <c r="F130" s="23">
        <v>115.77913579799161</v>
      </c>
      <c r="G130" s="23">
        <v>493.24326515198578</v>
      </c>
      <c r="H130" s="23">
        <v>32.545740577010449</v>
      </c>
      <c r="I130" s="23">
        <v>13.077501965401202</v>
      </c>
      <c r="J130" s="23">
        <v>30.104955145829265</v>
      </c>
      <c r="K130" s="23">
        <v>132.79933337368965</v>
      </c>
      <c r="L130" s="23">
        <v>0.63994433718840771</v>
      </c>
      <c r="M130" s="23">
        <v>505.72145416668673</v>
      </c>
      <c r="N130" s="23">
        <v>2562.1615404679178</v>
      </c>
      <c r="O130" s="23">
        <v>94.3286659741389</v>
      </c>
      <c r="P130" s="23">
        <v>73.764831048295534</v>
      </c>
      <c r="Q130" s="23">
        <v>49.082714877688666</v>
      </c>
      <c r="R130" s="23">
        <v>357.22824776194801</v>
      </c>
      <c r="S130" s="23">
        <v>215.92969900750441</v>
      </c>
      <c r="T130" s="23">
        <v>76.862974268017197</v>
      </c>
      <c r="U130" s="23">
        <v>634.44603992399311</v>
      </c>
      <c r="V130" s="23">
        <v>50.967720986549764</v>
      </c>
      <c r="W130" s="23">
        <v>17.941659376411504</v>
      </c>
      <c r="X130" s="23">
        <v>2120.0035370991086</v>
      </c>
      <c r="Y130" s="23">
        <v>61.842421355914681</v>
      </c>
      <c r="Z130" s="23">
        <v>71.695532579291751</v>
      </c>
      <c r="AA130" s="23">
        <v>0</v>
      </c>
      <c r="AB130" s="23">
        <v>0</v>
      </c>
      <c r="AC130" s="23">
        <v>50.449670808825815</v>
      </c>
      <c r="AD130" s="23">
        <v>0</v>
      </c>
      <c r="AE130" s="23">
        <v>1360.6972464970215</v>
      </c>
      <c r="AF130" s="23">
        <v>96.218025445838023</v>
      </c>
      <c r="AG130" s="23">
        <v>5.118103576561257</v>
      </c>
      <c r="AH130" s="23">
        <v>0.13205200608649684</v>
      </c>
      <c r="AI130" s="23">
        <v>39.390678079318207</v>
      </c>
      <c r="AJ130" s="23">
        <v>18.276868314938763</v>
      </c>
      <c r="AK130" s="23">
        <v>7.773654907751248</v>
      </c>
      <c r="AL130" s="23">
        <v>342.89987954109017</v>
      </c>
      <c r="AM130" s="23">
        <v>177.46628721268371</v>
      </c>
      <c r="AN130" s="23">
        <v>1856.1549222126118</v>
      </c>
      <c r="AO130" s="23">
        <v>546.53423077309026</v>
      </c>
      <c r="AP130" s="23">
        <v>467.53665759349906</v>
      </c>
      <c r="AQ130" s="23">
        <v>174.18965611660337</v>
      </c>
      <c r="AR130" s="23">
        <v>6.3384962921518477</v>
      </c>
      <c r="AS130" s="23">
        <v>65.613884694582865</v>
      </c>
      <c r="AT130" s="23">
        <v>4.1414991798995819</v>
      </c>
      <c r="AU130" s="23">
        <v>8.9766341719897742</v>
      </c>
      <c r="AV130" s="23">
        <v>1.26247522302475</v>
      </c>
      <c r="AW130" s="23">
        <v>0</v>
      </c>
      <c r="AX130" s="23">
        <v>196.84890968847861</v>
      </c>
      <c r="AY130" s="23">
        <v>78.549176807275529</v>
      </c>
      <c r="AZ130" s="23">
        <v>57.219150021941282</v>
      </c>
      <c r="BA130" s="23">
        <v>0</v>
      </c>
      <c r="BB130" s="23">
        <v>43.112803305822204</v>
      </c>
      <c r="BC130" s="23">
        <v>0</v>
      </c>
      <c r="BD130" s="23">
        <v>369.67741435772888</v>
      </c>
      <c r="BE130" s="23">
        <v>0</v>
      </c>
      <c r="BF130" s="23">
        <v>11.044481520047555</v>
      </c>
      <c r="BG130" s="23">
        <v>320.75577390504679</v>
      </c>
      <c r="BH130" s="23">
        <v>85.108243483220207</v>
      </c>
      <c r="BI130" s="23">
        <v>0</v>
      </c>
      <c r="BJ130" s="23">
        <v>1.5468949284418201</v>
      </c>
      <c r="BK130" s="23">
        <v>0</v>
      </c>
      <c r="BL130" s="23">
        <v>0</v>
      </c>
      <c r="BM130" s="23">
        <v>0.4904788797498455</v>
      </c>
      <c r="BN130" s="23">
        <v>59.324726514595206</v>
      </c>
      <c r="BO130" s="23">
        <v>8.2713893922311196E-2</v>
      </c>
      <c r="BP130" s="23">
        <v>9.6151273882321764</v>
      </c>
      <c r="BQ130" s="23">
        <v>0</v>
      </c>
      <c r="BR130" s="23">
        <v>0</v>
      </c>
      <c r="BS130" s="23">
        <v>0</v>
      </c>
      <c r="BT130" s="64">
        <v>14293.799617682169</v>
      </c>
      <c r="BU130" s="23">
        <v>0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1.4511209460054597E-3</v>
      </c>
      <c r="CJ130" s="34">
        <f t="shared" si="4"/>
        <v>14293.801068803115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12280.678386514088</v>
      </c>
      <c r="D131" s="23">
        <v>3200.2535691184394</v>
      </c>
      <c r="E131" s="23">
        <v>1944.8933558400631</v>
      </c>
      <c r="F131" s="23">
        <v>3103.1474171061186</v>
      </c>
      <c r="G131" s="23">
        <v>92361.809946805821</v>
      </c>
      <c r="H131" s="23">
        <v>2724.5143916878696</v>
      </c>
      <c r="I131" s="23">
        <v>2986.7585527767678</v>
      </c>
      <c r="J131" s="23">
        <v>1890.3876063484254</v>
      </c>
      <c r="K131" s="23">
        <v>10858.803147262282</v>
      </c>
      <c r="L131" s="23">
        <v>4020.0005967836837</v>
      </c>
      <c r="M131" s="23">
        <v>33006.294913294674</v>
      </c>
      <c r="N131" s="23">
        <v>294474.6361404967</v>
      </c>
      <c r="O131" s="23">
        <v>4751.0073353996349</v>
      </c>
      <c r="P131" s="23">
        <v>5474.6998683013471</v>
      </c>
      <c r="Q131" s="23">
        <v>1326.9250531071004</v>
      </c>
      <c r="R131" s="23">
        <v>14822.749249744249</v>
      </c>
      <c r="S131" s="23">
        <v>18305.669463696784</v>
      </c>
      <c r="T131" s="23">
        <v>7876.6030599183969</v>
      </c>
      <c r="U131" s="23">
        <v>53926.08144577792</v>
      </c>
      <c r="V131" s="23">
        <v>3295.5726886543193</v>
      </c>
      <c r="W131" s="23">
        <v>3197.252508181678</v>
      </c>
      <c r="X131" s="23">
        <v>67730.67238115205</v>
      </c>
      <c r="Y131" s="23">
        <v>12057.14046102553</v>
      </c>
      <c r="Z131" s="23">
        <v>19572.30054350799</v>
      </c>
      <c r="AA131" s="23">
        <v>10407.760293787902</v>
      </c>
      <c r="AB131" s="23">
        <v>48440.816566262482</v>
      </c>
      <c r="AC131" s="23">
        <v>18019.567848253282</v>
      </c>
      <c r="AD131" s="23">
        <v>28429.836897046276</v>
      </c>
      <c r="AE131" s="23">
        <v>605126.38315409562</v>
      </c>
      <c r="AF131" s="23">
        <v>200449.27319372352</v>
      </c>
      <c r="AG131" s="23">
        <v>24202.462223829203</v>
      </c>
      <c r="AH131" s="23">
        <v>28323.364758789376</v>
      </c>
      <c r="AI131" s="23">
        <v>1391.3061637472501</v>
      </c>
      <c r="AJ131" s="23">
        <v>82472.977029720758</v>
      </c>
      <c r="AK131" s="23">
        <v>37214.675081914844</v>
      </c>
      <c r="AL131" s="23">
        <v>62808.046022400056</v>
      </c>
      <c r="AM131" s="23">
        <v>45966.070578132865</v>
      </c>
      <c r="AN131" s="23">
        <v>159845.60272820096</v>
      </c>
      <c r="AO131" s="23">
        <v>107371.1555469139</v>
      </c>
      <c r="AP131" s="23">
        <v>248570.7560169395</v>
      </c>
      <c r="AQ131" s="23">
        <v>165671.69773088506</v>
      </c>
      <c r="AR131" s="23">
        <v>1282.4500407936516</v>
      </c>
      <c r="AS131" s="23">
        <v>27626.729554401129</v>
      </c>
      <c r="AT131" s="23">
        <v>42050.686137991695</v>
      </c>
      <c r="AU131" s="23">
        <v>19590.440152321939</v>
      </c>
      <c r="AV131" s="23">
        <v>87.67809888094088</v>
      </c>
      <c r="AW131" s="23">
        <v>60.775509639469682</v>
      </c>
      <c r="AX131" s="23">
        <v>135829.29699904521</v>
      </c>
      <c r="AY131" s="23">
        <v>223249.59999792714</v>
      </c>
      <c r="AZ131" s="23">
        <v>79575.865533460979</v>
      </c>
      <c r="BA131" s="23">
        <v>441.56224676614062</v>
      </c>
      <c r="BB131" s="23">
        <v>50493.296504150778</v>
      </c>
      <c r="BC131" s="23">
        <v>93590.263775643456</v>
      </c>
      <c r="BD131" s="23">
        <v>159157.02892076405</v>
      </c>
      <c r="BE131" s="23">
        <v>130204.97963782577</v>
      </c>
      <c r="BF131" s="23">
        <v>4637.9234136979476</v>
      </c>
      <c r="BG131" s="23">
        <v>179261.43953758717</v>
      </c>
      <c r="BH131" s="23">
        <v>113201.29884850954</v>
      </c>
      <c r="BI131" s="23">
        <v>5871.3271292706031</v>
      </c>
      <c r="BJ131" s="23">
        <v>115183.04932856285</v>
      </c>
      <c r="BK131" s="23">
        <v>9487.9209417302318</v>
      </c>
      <c r="BL131" s="23">
        <v>72819.842229727612</v>
      </c>
      <c r="BM131" s="23">
        <v>45707.695766733828</v>
      </c>
      <c r="BN131" s="23">
        <v>75317.382493537123</v>
      </c>
      <c r="BO131" s="23">
        <v>77751.956961829404</v>
      </c>
      <c r="BP131" s="23">
        <v>128142.38171412604</v>
      </c>
      <c r="BQ131" s="23">
        <v>4466.3215652504014</v>
      </c>
      <c r="BR131" s="23">
        <v>9501.8361305719027</v>
      </c>
      <c r="BS131" s="23">
        <v>0</v>
      </c>
      <c r="BT131" s="64">
        <v>4354491.6330878912</v>
      </c>
      <c r="BU131" s="23">
        <v>75077.703222015451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0</v>
      </c>
      <c r="CI131" s="23">
        <v>3.5699700207043474E-2</v>
      </c>
      <c r="CJ131" s="34">
        <f t="shared" si="4"/>
        <v>4429569.372009607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0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0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0</v>
      </c>
      <c r="CE132" s="23">
        <v>0</v>
      </c>
      <c r="CF132" s="23">
        <v>0</v>
      </c>
      <c r="CG132" s="23">
        <v>0</v>
      </c>
      <c r="CH132" s="23">
        <v>0</v>
      </c>
      <c r="CI132" s="23">
        <v>0</v>
      </c>
      <c r="CJ132" s="34">
        <f t="shared" si="4"/>
        <v>0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113.20856323512309</v>
      </c>
      <c r="D133" s="23">
        <v>0.74523889622163608</v>
      </c>
      <c r="E133" s="23">
        <v>1.2872308207464624</v>
      </c>
      <c r="F133" s="23">
        <v>190.07656793085653</v>
      </c>
      <c r="G133" s="23">
        <v>254.57360694931091</v>
      </c>
      <c r="H133" s="23">
        <v>15.406120454618186</v>
      </c>
      <c r="I133" s="23">
        <v>24.64708276776647</v>
      </c>
      <c r="J133" s="23">
        <v>8.1163290697592743</v>
      </c>
      <c r="K133" s="23">
        <v>38.481426641262665</v>
      </c>
      <c r="L133" s="23">
        <v>6.9103970376915349</v>
      </c>
      <c r="M133" s="23">
        <v>322.3090477168011</v>
      </c>
      <c r="N133" s="23">
        <v>331.170615682782</v>
      </c>
      <c r="O133" s="23">
        <v>27.086046428128192</v>
      </c>
      <c r="P133" s="23">
        <v>64.117644671286953</v>
      </c>
      <c r="Q133" s="23">
        <v>8.0485800791936697</v>
      </c>
      <c r="R133" s="23">
        <v>34.99912852619066</v>
      </c>
      <c r="S133" s="23">
        <v>139.73906794061335</v>
      </c>
      <c r="T133" s="23">
        <v>65.445524886372766</v>
      </c>
      <c r="U133" s="23">
        <v>614.71369099794481</v>
      </c>
      <c r="V133" s="23">
        <v>42.830911835574398</v>
      </c>
      <c r="W133" s="23">
        <v>1.7885733509319268</v>
      </c>
      <c r="X133" s="23">
        <v>45.025979129899945</v>
      </c>
      <c r="Y133" s="23">
        <v>38.630474420506992</v>
      </c>
      <c r="Z133" s="23">
        <v>5.1624730810989705</v>
      </c>
      <c r="AA133" s="23">
        <v>11.436029607473834</v>
      </c>
      <c r="AB133" s="23">
        <v>203.0030753307737</v>
      </c>
      <c r="AC133" s="23">
        <v>165.78177991403123</v>
      </c>
      <c r="AD133" s="23">
        <v>501.42382897414302</v>
      </c>
      <c r="AE133" s="23">
        <v>1452.1318637831407</v>
      </c>
      <c r="AF133" s="23">
        <v>509.60790703446793</v>
      </c>
      <c r="AG133" s="23">
        <v>1760.7556154056902</v>
      </c>
      <c r="AH133" s="23">
        <v>458.14577380083568</v>
      </c>
      <c r="AI133" s="23">
        <v>0.2574461641492925</v>
      </c>
      <c r="AJ133" s="23">
        <v>511.93847230992463</v>
      </c>
      <c r="AK133" s="23">
        <v>213.62611705146028</v>
      </c>
      <c r="AL133" s="23">
        <v>219.547378826894</v>
      </c>
      <c r="AM133" s="23">
        <v>16.286857331971028</v>
      </c>
      <c r="AN133" s="23">
        <v>28.30552825830906</v>
      </c>
      <c r="AO133" s="23">
        <v>295.11460290376789</v>
      </c>
      <c r="AP133" s="23">
        <v>628.10089153370802</v>
      </c>
      <c r="AQ133" s="23">
        <v>264.22106320585283</v>
      </c>
      <c r="AR133" s="23">
        <v>49.958105643075861</v>
      </c>
      <c r="AS133" s="23">
        <v>6.422604305619191</v>
      </c>
      <c r="AT133" s="23">
        <v>37.112897031837477</v>
      </c>
      <c r="AU133" s="23">
        <v>260.72521529266766</v>
      </c>
      <c r="AV133" s="23">
        <v>49.903906450623381</v>
      </c>
      <c r="AW133" s="23">
        <v>37.587139965796702</v>
      </c>
      <c r="AX133" s="23">
        <v>261.61950196813365</v>
      </c>
      <c r="AY133" s="23">
        <v>331.07576709599016</v>
      </c>
      <c r="AZ133" s="23">
        <v>91.122392310736416</v>
      </c>
      <c r="BA133" s="23">
        <v>0</v>
      </c>
      <c r="BB133" s="23">
        <v>33.427351945068658</v>
      </c>
      <c r="BC133" s="23">
        <v>192.96267492895129</v>
      </c>
      <c r="BD133" s="23">
        <v>262.25634247945032</v>
      </c>
      <c r="BE133" s="23">
        <v>236.66077384376541</v>
      </c>
      <c r="BF133" s="23">
        <v>3.7803936735606634</v>
      </c>
      <c r="BG133" s="23">
        <v>270.04747639449471</v>
      </c>
      <c r="BH133" s="23">
        <v>1262.6921363636009</v>
      </c>
      <c r="BI133" s="23">
        <v>0</v>
      </c>
      <c r="BJ133" s="23">
        <v>2093.0915137262004</v>
      </c>
      <c r="BK133" s="23">
        <v>105.66132568611488</v>
      </c>
      <c r="BL133" s="23">
        <v>28659.882578563385</v>
      </c>
      <c r="BM133" s="23">
        <v>5613.8981550356984</v>
      </c>
      <c r="BN133" s="23">
        <v>62.613617080730556</v>
      </c>
      <c r="BO133" s="23">
        <v>38.413677650697068</v>
      </c>
      <c r="BP133" s="23">
        <v>49.646460286474088</v>
      </c>
      <c r="BQ133" s="23">
        <v>23.292102956454414</v>
      </c>
      <c r="BR133" s="23">
        <v>99.699414516341804</v>
      </c>
      <c r="BS133" s="23">
        <v>0</v>
      </c>
      <c r="BT133" s="64">
        <v>49767.758079182742</v>
      </c>
      <c r="BU133" s="23">
        <v>19670.241920817258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0</v>
      </c>
      <c r="CJ133" s="34">
        <f t="shared" si="4"/>
        <v>69438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>
        <v>0</v>
      </c>
      <c r="AU134" s="23">
        <v>0</v>
      </c>
      <c r="AV134" s="23">
        <v>0</v>
      </c>
      <c r="AW134" s="23">
        <v>0</v>
      </c>
      <c r="AX134" s="23">
        <v>0</v>
      </c>
      <c r="AY134" s="23">
        <v>0</v>
      </c>
      <c r="AZ134" s="23">
        <v>0</v>
      </c>
      <c r="BA134" s="23">
        <v>0</v>
      </c>
      <c r="BB134" s="23">
        <v>0</v>
      </c>
      <c r="BC134" s="23">
        <v>0</v>
      </c>
      <c r="BD134" s="23">
        <v>0</v>
      </c>
      <c r="BE134" s="23">
        <v>0</v>
      </c>
      <c r="BF134" s="23">
        <v>0</v>
      </c>
      <c r="BG134" s="23">
        <v>0</v>
      </c>
      <c r="BH134" s="23">
        <v>0</v>
      </c>
      <c r="BI134" s="23">
        <v>0</v>
      </c>
      <c r="BJ134" s="23">
        <v>0</v>
      </c>
      <c r="BK134" s="23">
        <v>0</v>
      </c>
      <c r="BL134" s="23">
        <v>0</v>
      </c>
      <c r="BM134" s="23">
        <v>0</v>
      </c>
      <c r="BN134" s="23">
        <v>0</v>
      </c>
      <c r="BO134" s="23">
        <v>0</v>
      </c>
      <c r="BP134" s="23">
        <v>0</v>
      </c>
      <c r="BQ134" s="23">
        <v>0</v>
      </c>
      <c r="BR134" s="23">
        <v>0</v>
      </c>
      <c r="BS134" s="23">
        <v>0</v>
      </c>
      <c r="BT134" s="64">
        <v>0</v>
      </c>
      <c r="BU134" s="23">
        <v>0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0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417.65188995498369</v>
      </c>
      <c r="D135" s="23">
        <v>103.31566558304364</v>
      </c>
      <c r="E135" s="23">
        <v>13.842948656551599</v>
      </c>
      <c r="F135" s="23">
        <v>0</v>
      </c>
      <c r="G135" s="23">
        <v>2999.8682637429501</v>
      </c>
      <c r="H135" s="23">
        <v>214.05925483545644</v>
      </c>
      <c r="I135" s="23">
        <v>274.15790997853412</v>
      </c>
      <c r="J135" s="23">
        <v>338.30815985035861</v>
      </c>
      <c r="K135" s="23">
        <v>1001.4191637885864</v>
      </c>
      <c r="L135" s="23">
        <v>467.95919117025642</v>
      </c>
      <c r="M135" s="23">
        <v>2326.9659058769175</v>
      </c>
      <c r="N135" s="23">
        <v>57355.05024592796</v>
      </c>
      <c r="O135" s="23">
        <v>834.62851412184284</v>
      </c>
      <c r="P135" s="23">
        <v>861.97677854088374</v>
      </c>
      <c r="Q135" s="23">
        <v>13.16768286842713</v>
      </c>
      <c r="R135" s="23">
        <v>2416.7762556974717</v>
      </c>
      <c r="S135" s="23">
        <v>5311.9783222811293</v>
      </c>
      <c r="T135" s="23">
        <v>1412.9936616504497</v>
      </c>
      <c r="U135" s="23">
        <v>11792.166458017589</v>
      </c>
      <c r="V135" s="23">
        <v>429.80667414122405</v>
      </c>
      <c r="W135" s="23">
        <v>262.0031257922937</v>
      </c>
      <c r="X135" s="23">
        <v>2896.2149652658445</v>
      </c>
      <c r="Y135" s="23">
        <v>3466.8145562310201</v>
      </c>
      <c r="Z135" s="23">
        <v>0</v>
      </c>
      <c r="AA135" s="23">
        <v>165.44011809049471</v>
      </c>
      <c r="AB135" s="23">
        <v>0</v>
      </c>
      <c r="AC135" s="23">
        <v>858.60044960026141</v>
      </c>
      <c r="AD135" s="23">
        <v>169.1540799251793</v>
      </c>
      <c r="AE135" s="23">
        <v>4848.4083587336818</v>
      </c>
      <c r="AF135" s="23">
        <v>4038.08941298432</v>
      </c>
      <c r="AG135" s="23">
        <v>701.60115386132236</v>
      </c>
      <c r="AH135" s="23">
        <v>0</v>
      </c>
      <c r="AI135" s="23">
        <v>9.7913539278047903</v>
      </c>
      <c r="AJ135" s="23">
        <v>1161.1195226800232</v>
      </c>
      <c r="AK135" s="23">
        <v>1222.9063422934121</v>
      </c>
      <c r="AL135" s="23">
        <v>1301.5748066099127</v>
      </c>
      <c r="AM135" s="23">
        <v>1063.8812491900999</v>
      </c>
      <c r="AN135" s="23">
        <v>3124.1171687578526</v>
      </c>
      <c r="AO135" s="23">
        <v>1262.0717580046312</v>
      </c>
      <c r="AP135" s="23">
        <v>4471.6100489602286</v>
      </c>
      <c r="AQ135" s="23">
        <v>24551.988790417541</v>
      </c>
      <c r="AR135" s="23">
        <v>11385.318820672597</v>
      </c>
      <c r="AS135" s="23">
        <v>415.28845969654799</v>
      </c>
      <c r="AT135" s="23">
        <v>121.21020896834204</v>
      </c>
      <c r="AU135" s="23">
        <v>0</v>
      </c>
      <c r="AV135" s="23">
        <v>0</v>
      </c>
      <c r="AW135" s="23">
        <v>0</v>
      </c>
      <c r="AX135" s="23">
        <v>1566.2789955547041</v>
      </c>
      <c r="AY135" s="23">
        <v>59974.406238062773</v>
      </c>
      <c r="AZ135" s="23">
        <v>2666.6245973035252</v>
      </c>
      <c r="BA135" s="23">
        <v>0</v>
      </c>
      <c r="BB135" s="23">
        <v>7007.2330833676069</v>
      </c>
      <c r="BC135" s="23">
        <v>2793.9121983649875</v>
      </c>
      <c r="BD135" s="23">
        <v>691.47216703945548</v>
      </c>
      <c r="BE135" s="23">
        <v>1544.3328574406589</v>
      </c>
      <c r="BF135" s="23">
        <v>122.89837343865322</v>
      </c>
      <c r="BG135" s="23">
        <v>1631.104511214653</v>
      </c>
      <c r="BH135" s="23">
        <v>42848.990585438129</v>
      </c>
      <c r="BI135" s="23">
        <v>3327.3721709833171</v>
      </c>
      <c r="BJ135" s="23">
        <v>72564.061591855352</v>
      </c>
      <c r="BK135" s="23">
        <v>251.19887318230221</v>
      </c>
      <c r="BL135" s="23">
        <v>15852.539642010015</v>
      </c>
      <c r="BM135" s="23">
        <v>24367.303597365499</v>
      </c>
      <c r="BN135" s="23">
        <v>9923.7060222771852</v>
      </c>
      <c r="BO135" s="23">
        <v>4375.3846741524922</v>
      </c>
      <c r="BP135" s="23">
        <v>14053.969215340496</v>
      </c>
      <c r="BQ135" s="23">
        <v>320.75124935912248</v>
      </c>
      <c r="BR135" s="23">
        <v>378.48647424376452</v>
      </c>
      <c r="BS135" s="23">
        <v>0</v>
      </c>
      <c r="BT135" s="64">
        <v>422345.32481534267</v>
      </c>
      <c r="BU135" s="23">
        <v>476557.01281755127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898902.33763289393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0</v>
      </c>
      <c r="W136" s="23">
        <v>0</v>
      </c>
      <c r="X136" s="23">
        <v>1.742169298783353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>
        <v>0</v>
      </c>
      <c r="AU136" s="23">
        <v>0</v>
      </c>
      <c r="AV136" s="23">
        <v>0</v>
      </c>
      <c r="AW136" s="23">
        <v>0</v>
      </c>
      <c r="AX136" s="23">
        <v>0</v>
      </c>
      <c r="AY136" s="23">
        <v>0</v>
      </c>
      <c r="AZ136" s="23">
        <v>0</v>
      </c>
      <c r="BA136" s="23">
        <v>0</v>
      </c>
      <c r="BB136" s="23">
        <v>0</v>
      </c>
      <c r="BC136" s="23">
        <v>33.926151146175165</v>
      </c>
      <c r="BD136" s="23">
        <v>0</v>
      </c>
      <c r="BE136" s="23">
        <v>0</v>
      </c>
      <c r="BF136" s="23">
        <v>0</v>
      </c>
      <c r="BG136" s="23">
        <v>0</v>
      </c>
      <c r="BH136" s="23">
        <v>604.44176548649943</v>
      </c>
      <c r="BI136" s="23">
        <v>0</v>
      </c>
      <c r="BJ136" s="23">
        <v>409.75591156483966</v>
      </c>
      <c r="BK136" s="23">
        <v>0</v>
      </c>
      <c r="BL136" s="23">
        <v>147944.60740678015</v>
      </c>
      <c r="BM136" s="23">
        <v>7712.6469422115424</v>
      </c>
      <c r="BN136" s="23">
        <v>0</v>
      </c>
      <c r="BO136" s="23">
        <v>0</v>
      </c>
      <c r="BP136" s="23">
        <v>0</v>
      </c>
      <c r="BQ136" s="23">
        <v>0</v>
      </c>
      <c r="BR136" s="23">
        <v>0</v>
      </c>
      <c r="BS136" s="23">
        <v>0</v>
      </c>
      <c r="BT136" s="64">
        <v>156707.12034648799</v>
      </c>
      <c r="BU136" s="23">
        <v>141502.62027691057</v>
      </c>
      <c r="BV136" s="23">
        <v>0</v>
      </c>
      <c r="BW136" s="23">
        <v>68032.409138963951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0</v>
      </c>
      <c r="CJ136" s="34">
        <f t="shared" si="4"/>
        <v>366242.14976236253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52.259190532021066</v>
      </c>
      <c r="D138" s="23">
        <v>42.424153032322778</v>
      </c>
      <c r="E138" s="23">
        <v>90.378293835376581</v>
      </c>
      <c r="F138" s="23">
        <v>177.15559819896143</v>
      </c>
      <c r="G138" s="23">
        <v>765.58366183803912</v>
      </c>
      <c r="H138" s="23">
        <v>49.562176328159318</v>
      </c>
      <c r="I138" s="23">
        <v>21.399512185838535</v>
      </c>
      <c r="J138" s="23">
        <v>45.723083669634214</v>
      </c>
      <c r="K138" s="23">
        <v>198.97184779850227</v>
      </c>
      <c r="L138" s="23">
        <v>2.1090062050127174</v>
      </c>
      <c r="M138" s="23">
        <v>768.64296596801023</v>
      </c>
      <c r="N138" s="23">
        <v>3849.2320321583306</v>
      </c>
      <c r="O138" s="23">
        <v>143.05489595524458</v>
      </c>
      <c r="P138" s="23">
        <v>116.25267687564926</v>
      </c>
      <c r="Q138" s="23">
        <v>73.167986388424211</v>
      </c>
      <c r="R138" s="23">
        <v>539.13068271021257</v>
      </c>
      <c r="S138" s="23">
        <v>328.63539103143722</v>
      </c>
      <c r="T138" s="23">
        <v>117.5409770790871</v>
      </c>
      <c r="U138" s="23">
        <v>964.83710554983838</v>
      </c>
      <c r="V138" s="23">
        <v>77.817692751221287</v>
      </c>
      <c r="W138" s="23">
        <v>27.567685009488223</v>
      </c>
      <c r="X138" s="23">
        <v>3164.6876743449411</v>
      </c>
      <c r="Y138" s="23">
        <v>98.987776060037547</v>
      </c>
      <c r="Z138" s="23">
        <v>115.79549302088698</v>
      </c>
      <c r="AA138" s="23">
        <v>0.99661617998980001</v>
      </c>
      <c r="AB138" s="23">
        <v>22.593798142000569</v>
      </c>
      <c r="AC138" s="23">
        <v>81.025474597952226</v>
      </c>
      <c r="AD138" s="23">
        <v>13.935341368872649</v>
      </c>
      <c r="AE138" s="23">
        <v>2145.8987420886119</v>
      </c>
      <c r="AF138" s="23">
        <v>214.40206574039078</v>
      </c>
      <c r="AG138" s="23">
        <v>16.620790017299193</v>
      </c>
      <c r="AH138" s="23">
        <v>9.6411780752608998</v>
      </c>
      <c r="AI138" s="23">
        <v>58.751155664887968</v>
      </c>
      <c r="AJ138" s="23">
        <v>44.660682929453159</v>
      </c>
      <c r="AK138" s="23">
        <v>14.31563591107399</v>
      </c>
      <c r="AL138" s="23">
        <v>541.3394827823314</v>
      </c>
      <c r="AM138" s="23">
        <v>369.73778968380708</v>
      </c>
      <c r="AN138" s="23">
        <v>15623.138099667718</v>
      </c>
      <c r="AO138" s="23">
        <v>821.15299412358672</v>
      </c>
      <c r="AP138" s="23">
        <v>749.40257004200294</v>
      </c>
      <c r="AQ138" s="23">
        <v>271.06776990391495</v>
      </c>
      <c r="AR138" s="23">
        <v>10.217952921446855</v>
      </c>
      <c r="AS138" s="23">
        <v>101.14939733007257</v>
      </c>
      <c r="AT138" s="23">
        <v>7.1146693644423218</v>
      </c>
      <c r="AU138" s="23">
        <v>18.220586365935127</v>
      </c>
      <c r="AV138" s="23">
        <v>1.9206694116695269</v>
      </c>
      <c r="AW138" s="23">
        <v>9.4278653466482371E-2</v>
      </c>
      <c r="AX138" s="23">
        <v>315.60312876752073</v>
      </c>
      <c r="AY138" s="23">
        <v>159.50565944326146</v>
      </c>
      <c r="AZ138" s="23">
        <v>141.26409725762116</v>
      </c>
      <c r="BA138" s="23">
        <v>39.835967628625333</v>
      </c>
      <c r="BB138" s="23">
        <v>1371.5070733514001</v>
      </c>
      <c r="BC138" s="23">
        <v>8.0123694164034465</v>
      </c>
      <c r="BD138" s="23">
        <v>576.44986257444373</v>
      </c>
      <c r="BE138" s="23">
        <v>9.6849929352787871</v>
      </c>
      <c r="BF138" s="23">
        <v>17.243881625584063</v>
      </c>
      <c r="BG138" s="23">
        <v>489.87751248595765</v>
      </c>
      <c r="BH138" s="23">
        <v>383.13984009605434</v>
      </c>
      <c r="BI138" s="23">
        <v>0.91791171078604505</v>
      </c>
      <c r="BJ138" s="23">
        <v>13729.112598097443</v>
      </c>
      <c r="BK138" s="23">
        <v>2.2902386345110499</v>
      </c>
      <c r="BL138" s="23">
        <v>574.53118237733213</v>
      </c>
      <c r="BM138" s="23">
        <v>6918.9126722567435</v>
      </c>
      <c r="BN138" s="23">
        <v>963.15793521678904</v>
      </c>
      <c r="BO138" s="23">
        <v>532.05079917506407</v>
      </c>
      <c r="BP138" s="23">
        <v>579.76849412100353</v>
      </c>
      <c r="BQ138" s="23">
        <v>1.9730078559088466</v>
      </c>
      <c r="BR138" s="23">
        <v>6.8524655918337283</v>
      </c>
      <c r="BS138" s="23">
        <v>0</v>
      </c>
      <c r="BT138" s="64">
        <v>59790.006990112437</v>
      </c>
      <c r="BU138" s="23">
        <v>845910.73119836429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61493.581334313902</v>
      </c>
      <c r="CH138" s="23">
        <v>460.16737977053481</v>
      </c>
      <c r="CI138" s="23">
        <v>111873.00216041648</v>
      </c>
      <c r="CJ138" s="34">
        <f t="shared" si="4"/>
        <v>1079527.4890629777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24.251386930191885</v>
      </c>
      <c r="D139" s="23">
        <v>20.901277538653336</v>
      </c>
      <c r="E139" s="23">
        <v>44.761513066745337</v>
      </c>
      <c r="F139" s="23">
        <v>85.973569608650564</v>
      </c>
      <c r="G139" s="23">
        <v>366.26533699932776</v>
      </c>
      <c r="H139" s="23">
        <v>24.167337868583644</v>
      </c>
      <c r="I139" s="23">
        <v>9.7108992719669978</v>
      </c>
      <c r="J139" s="23">
        <v>22.35489528364706</v>
      </c>
      <c r="K139" s="23">
        <v>98.612177859971126</v>
      </c>
      <c r="L139" s="23">
        <v>0.47520046370810531</v>
      </c>
      <c r="M139" s="23">
        <v>375.53120726559996</v>
      </c>
      <c r="N139" s="23">
        <v>1902.5722728865537</v>
      </c>
      <c r="O139" s="23">
        <v>70.045194881817864</v>
      </c>
      <c r="P139" s="23">
        <v>54.775204470916378</v>
      </c>
      <c r="Q139" s="23">
        <v>36.447121279961351</v>
      </c>
      <c r="R139" s="23">
        <v>265.26530374802525</v>
      </c>
      <c r="S139" s="23">
        <v>160.3419034029331</v>
      </c>
      <c r="T139" s="23">
        <v>57.075778144423865</v>
      </c>
      <c r="U139" s="23">
        <v>471.11761890767451</v>
      </c>
      <c r="V139" s="23">
        <v>37.84686142136006</v>
      </c>
      <c r="W139" s="23">
        <v>13.322853816977357</v>
      </c>
      <c r="X139" s="23">
        <v>1574.2410790264103</v>
      </c>
      <c r="Y139" s="23">
        <v>45.92203664818215</v>
      </c>
      <c r="Z139" s="23">
        <v>53.238615216386307</v>
      </c>
      <c r="AA139" s="23">
        <v>0</v>
      </c>
      <c r="AB139" s="23">
        <v>0</v>
      </c>
      <c r="AC139" s="23">
        <v>37.46217533169159</v>
      </c>
      <c r="AD139" s="23">
        <v>0</v>
      </c>
      <c r="AE139" s="23">
        <v>1202.9075613677119</v>
      </c>
      <c r="AF139" s="23">
        <v>114.98248131529365</v>
      </c>
      <c r="AG139" s="23">
        <v>3.8005261575929428</v>
      </c>
      <c r="AH139" s="23">
        <v>9.8057238542942377E-2</v>
      </c>
      <c r="AI139" s="23">
        <v>29.250150991738142</v>
      </c>
      <c r="AJ139" s="23">
        <v>13.571768345586364</v>
      </c>
      <c r="AK139" s="23">
        <v>5.7724464491707952</v>
      </c>
      <c r="AL139" s="23">
        <v>254.6255545900801</v>
      </c>
      <c r="AM139" s="23">
        <v>136.77234100781124</v>
      </c>
      <c r="AN139" s="23">
        <v>1693.8085172511949</v>
      </c>
      <c r="AO139" s="23">
        <v>405.8373592878005</v>
      </c>
      <c r="AP139" s="23">
        <v>846.82691054032978</v>
      </c>
      <c r="AQ139" s="23">
        <v>149.72037065653328</v>
      </c>
      <c r="AR139" s="23">
        <v>4.7067474500612345</v>
      </c>
      <c r="AS139" s="23">
        <v>48.722594483051459</v>
      </c>
      <c r="AT139" s="23">
        <v>3.0753336132039295</v>
      </c>
      <c r="AU139" s="23">
        <v>6.6657371167762811</v>
      </c>
      <c r="AV139" s="23">
        <v>0.93747030255340524</v>
      </c>
      <c r="AW139" s="23">
        <v>0</v>
      </c>
      <c r="AX139" s="23">
        <v>474.35856190885585</v>
      </c>
      <c r="AY139" s="23">
        <v>290.71254487133518</v>
      </c>
      <c r="AZ139" s="23">
        <v>42.488955747107269</v>
      </c>
      <c r="BA139" s="23">
        <v>0</v>
      </c>
      <c r="BB139" s="23">
        <v>597.63927050024984</v>
      </c>
      <c r="BC139" s="23">
        <v>0</v>
      </c>
      <c r="BD139" s="23">
        <v>396.73289234565283</v>
      </c>
      <c r="BE139" s="23">
        <v>0</v>
      </c>
      <c r="BF139" s="23">
        <v>8.2012488192344453</v>
      </c>
      <c r="BG139" s="23">
        <v>478.11004366612121</v>
      </c>
      <c r="BH139" s="23">
        <v>63.198429016962315</v>
      </c>
      <c r="BI139" s="23">
        <v>29.294658366132424</v>
      </c>
      <c r="BJ139" s="23">
        <v>1.4590287136381417</v>
      </c>
      <c r="BK139" s="23">
        <v>0</v>
      </c>
      <c r="BL139" s="23">
        <v>0</v>
      </c>
      <c r="BM139" s="23">
        <v>339.56468942258948</v>
      </c>
      <c r="BN139" s="23">
        <v>339.10845119699457</v>
      </c>
      <c r="BO139" s="23">
        <v>54.489833130043415</v>
      </c>
      <c r="BP139" s="23">
        <v>78.711618284759723</v>
      </c>
      <c r="BQ139" s="23">
        <v>0</v>
      </c>
      <c r="BR139" s="23">
        <v>0</v>
      </c>
      <c r="BS139" s="23">
        <v>0</v>
      </c>
      <c r="BT139" s="64">
        <v>13968.83097549507</v>
      </c>
      <c r="BU139" s="23">
        <v>3262.2487369933169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1.0775520719004657E-3</v>
      </c>
      <c r="CJ139" s="34">
        <f t="shared" ref="CJ139:CJ143" si="5">SUM(BT139:CI139)</f>
        <v>17231.080790040458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135.69058765072768</v>
      </c>
      <c r="D140" s="23">
        <v>59.853814081131894</v>
      </c>
      <c r="E140" s="23">
        <v>16.097870309661165</v>
      </c>
      <c r="F140" s="23">
        <v>113.8450068212244</v>
      </c>
      <c r="G140" s="23">
        <v>1270.6824174759849</v>
      </c>
      <c r="H140" s="23">
        <v>62.566728659670105</v>
      </c>
      <c r="I140" s="23">
        <v>59.74755990547844</v>
      </c>
      <c r="J140" s="23">
        <v>26.189858415885428</v>
      </c>
      <c r="K140" s="23">
        <v>150.36911786140752</v>
      </c>
      <c r="L140" s="23">
        <v>84.885712603258852</v>
      </c>
      <c r="M140" s="23">
        <v>193.76593143186466</v>
      </c>
      <c r="N140" s="23">
        <v>2195.7493619701581</v>
      </c>
      <c r="O140" s="23">
        <v>216.99912173832098</v>
      </c>
      <c r="P140" s="23">
        <v>232.71462839046336</v>
      </c>
      <c r="Q140" s="23">
        <v>18.743812662965148</v>
      </c>
      <c r="R140" s="23">
        <v>242.9124884229154</v>
      </c>
      <c r="S140" s="23">
        <v>327.23873381155551</v>
      </c>
      <c r="T140" s="23">
        <v>149.20034656826854</v>
      </c>
      <c r="U140" s="23">
        <v>880.4615777959782</v>
      </c>
      <c r="V140" s="23">
        <v>61.56503072849101</v>
      </c>
      <c r="W140" s="23">
        <v>70.449689375481171</v>
      </c>
      <c r="X140" s="23">
        <v>418.90531932830879</v>
      </c>
      <c r="Y140" s="23">
        <v>220.56212002793256</v>
      </c>
      <c r="Z140" s="23">
        <v>242.12104522403405</v>
      </c>
      <c r="AA140" s="23">
        <v>122.33739284742649</v>
      </c>
      <c r="AB140" s="23">
        <v>1212.7056175770508</v>
      </c>
      <c r="AC140" s="23">
        <v>218.7510228536778</v>
      </c>
      <c r="AD140" s="23">
        <v>561.55797334587135</v>
      </c>
      <c r="AE140" s="23">
        <v>3281.0503894076842</v>
      </c>
      <c r="AF140" s="23">
        <v>3494.9185171901772</v>
      </c>
      <c r="AG140" s="23">
        <v>529.84998049359569</v>
      </c>
      <c r="AH140" s="23">
        <v>1250.0743814236546</v>
      </c>
      <c r="AI140" s="23">
        <v>37.386955965762645</v>
      </c>
      <c r="AJ140" s="23">
        <v>1431.6460047067246</v>
      </c>
      <c r="AK140" s="23">
        <v>1067.7408236989284</v>
      </c>
      <c r="AL140" s="23">
        <v>1352.2632990369534</v>
      </c>
      <c r="AM140" s="23">
        <v>400.60990545769141</v>
      </c>
      <c r="AN140" s="23">
        <v>405.50792391426489</v>
      </c>
      <c r="AO140" s="23">
        <v>1619.8484661927166</v>
      </c>
      <c r="AP140" s="23">
        <v>4282.7438155618711</v>
      </c>
      <c r="AQ140" s="23">
        <v>2761.3773660020943</v>
      </c>
      <c r="AR140" s="23">
        <v>31.730236140437292</v>
      </c>
      <c r="AS140" s="23">
        <v>772.32346414247797</v>
      </c>
      <c r="AT140" s="23">
        <v>750.9398293831822</v>
      </c>
      <c r="AU140" s="23">
        <v>254.43616981580308</v>
      </c>
      <c r="AV140" s="23">
        <v>64.508048378999504</v>
      </c>
      <c r="AW140" s="23">
        <v>55.1335336010943</v>
      </c>
      <c r="AX140" s="23">
        <v>2921.6012137346938</v>
      </c>
      <c r="AY140" s="23">
        <v>2057.6106504012005</v>
      </c>
      <c r="AZ140" s="23">
        <v>1760.5093773745377</v>
      </c>
      <c r="BA140" s="23">
        <v>0</v>
      </c>
      <c r="BB140" s="23">
        <v>455.86163540961081</v>
      </c>
      <c r="BC140" s="23">
        <v>1331.7654527685011</v>
      </c>
      <c r="BD140" s="23">
        <v>1350.4449776318195</v>
      </c>
      <c r="BE140" s="23">
        <v>1803.6594763020169</v>
      </c>
      <c r="BF140" s="23">
        <v>26.891042947210629</v>
      </c>
      <c r="BG140" s="23">
        <v>2040.6178439456939</v>
      </c>
      <c r="BH140" s="23">
        <v>283.12958350187478</v>
      </c>
      <c r="BI140" s="23">
        <v>33.954754526642276</v>
      </c>
      <c r="BJ140" s="23">
        <v>7.5715773637462319E-2</v>
      </c>
      <c r="BK140" s="23">
        <v>150.09914183147362</v>
      </c>
      <c r="BL140" s="23">
        <v>680.16285010915487</v>
      </c>
      <c r="BM140" s="23">
        <v>2.4007440421634395E-2</v>
      </c>
      <c r="BN140" s="23">
        <v>318.13424536834276</v>
      </c>
      <c r="BO140" s="23">
        <v>178.74700166623501</v>
      </c>
      <c r="BP140" s="23">
        <v>473.28385632151031</v>
      </c>
      <c r="BQ140" s="23">
        <v>192.20600860159195</v>
      </c>
      <c r="BR140" s="23">
        <v>204.12777639273457</v>
      </c>
      <c r="BS140" s="23">
        <v>0</v>
      </c>
      <c r="BT140" s="64">
        <v>49673.665610448203</v>
      </c>
      <c r="BU140" s="23">
        <v>0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0</v>
      </c>
      <c r="CI140" s="23">
        <v>7.102793024152187E-5</v>
      </c>
      <c r="CJ140" s="34">
        <f t="shared" si="5"/>
        <v>49673.66568147613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6601.7672436176499</v>
      </c>
      <c r="D141" s="23">
        <v>28.404539359949915</v>
      </c>
      <c r="E141" s="23">
        <v>507.28251169832367</v>
      </c>
      <c r="F141" s="23">
        <v>3133.0993485194913</v>
      </c>
      <c r="G141" s="23">
        <v>9359.2236873195488</v>
      </c>
      <c r="H141" s="23">
        <v>512.5362620487648</v>
      </c>
      <c r="I141" s="23">
        <v>1449.520969188671</v>
      </c>
      <c r="J141" s="23">
        <v>432.877121114678</v>
      </c>
      <c r="K141" s="23">
        <v>437.33470062376853</v>
      </c>
      <c r="L141" s="23">
        <v>1210.0652628375547</v>
      </c>
      <c r="M141" s="23">
        <v>2440.4459756497113</v>
      </c>
      <c r="N141" s="23">
        <v>7677.2416255977623</v>
      </c>
      <c r="O141" s="23">
        <v>1634.701514634387</v>
      </c>
      <c r="P141" s="23">
        <v>2376.5762788074289</v>
      </c>
      <c r="Q141" s="23">
        <v>1731.9037074516491</v>
      </c>
      <c r="R141" s="23">
        <v>2649.8317044474338</v>
      </c>
      <c r="S141" s="23">
        <v>1196.7200044209665</v>
      </c>
      <c r="T141" s="23">
        <v>922.12977958509077</v>
      </c>
      <c r="U141" s="23">
        <v>5289.8591301153374</v>
      </c>
      <c r="V141" s="23">
        <v>330.3235233798855</v>
      </c>
      <c r="W141" s="23">
        <v>207.79761966546593</v>
      </c>
      <c r="X141" s="23">
        <v>2097.0902554087338</v>
      </c>
      <c r="Y141" s="23">
        <v>701.59471808188482</v>
      </c>
      <c r="Z141" s="23">
        <v>2616.7373977025168</v>
      </c>
      <c r="AA141" s="23">
        <v>109.11168151622356</v>
      </c>
      <c r="AB141" s="23">
        <v>3411.9378333150021</v>
      </c>
      <c r="AC141" s="23">
        <v>3324.7998938946466</v>
      </c>
      <c r="AD141" s="23">
        <v>463.51591817098199</v>
      </c>
      <c r="AE141" s="23">
        <v>4923.2635012201099</v>
      </c>
      <c r="AF141" s="23">
        <v>2214.5665890325158</v>
      </c>
      <c r="AG141" s="23">
        <v>6196.2496772512004</v>
      </c>
      <c r="AH141" s="23">
        <v>855.41064305361647</v>
      </c>
      <c r="AI141" s="23">
        <v>511.96276505816911</v>
      </c>
      <c r="AJ141" s="23">
        <v>1085.9615726546365</v>
      </c>
      <c r="AK141" s="23">
        <v>213.85655185131327</v>
      </c>
      <c r="AL141" s="23">
        <v>1423.4948703490568</v>
      </c>
      <c r="AM141" s="23">
        <v>939.16487777220539</v>
      </c>
      <c r="AN141" s="23">
        <v>270.1986192359181</v>
      </c>
      <c r="AO141" s="23">
        <v>2030.3180259667338</v>
      </c>
      <c r="AP141" s="23">
        <v>5754.6148659925284</v>
      </c>
      <c r="AQ141" s="23">
        <v>1142.0135675641295</v>
      </c>
      <c r="AR141" s="23">
        <v>369.70974528353497</v>
      </c>
      <c r="AS141" s="23">
        <v>431.79806170258217</v>
      </c>
      <c r="AT141" s="23">
        <v>132.3934959860519</v>
      </c>
      <c r="AU141" s="23">
        <v>6.9814165311153191</v>
      </c>
      <c r="AV141" s="23">
        <v>1.1006434625258912</v>
      </c>
      <c r="AW141" s="23">
        <v>0.46247636951737658</v>
      </c>
      <c r="AX141" s="23">
        <v>753.76484917555354</v>
      </c>
      <c r="AY141" s="23">
        <v>1896.4443418871554</v>
      </c>
      <c r="AZ141" s="23">
        <v>909.55470124723388</v>
      </c>
      <c r="BA141" s="23">
        <v>10.628771076430327</v>
      </c>
      <c r="BB141" s="23">
        <v>125.64615155511446</v>
      </c>
      <c r="BC141" s="23">
        <v>255.01683703210387</v>
      </c>
      <c r="BD141" s="23">
        <v>72.204802068061738</v>
      </c>
      <c r="BE141" s="23">
        <v>0</v>
      </c>
      <c r="BF141" s="23">
        <v>424.70724399108843</v>
      </c>
      <c r="BG141" s="23">
        <v>219.48326492039544</v>
      </c>
      <c r="BH141" s="23">
        <v>584.10916113460394</v>
      </c>
      <c r="BI141" s="23">
        <v>7.0762977247393284</v>
      </c>
      <c r="BJ141" s="23">
        <v>1288.8421912154915</v>
      </c>
      <c r="BK141" s="23">
        <v>105.15402975230052</v>
      </c>
      <c r="BL141" s="23">
        <v>1912.0942252802722</v>
      </c>
      <c r="BM141" s="23">
        <v>1804.5096875256982</v>
      </c>
      <c r="BN141" s="23">
        <v>634.56495406335125</v>
      </c>
      <c r="BO141" s="23">
        <v>865.57646948774834</v>
      </c>
      <c r="BP141" s="23">
        <v>1456.5480343374222</v>
      </c>
      <c r="BQ141" s="23">
        <v>167.35505509677031</v>
      </c>
      <c r="BR141" s="23">
        <v>329.40595643341214</v>
      </c>
      <c r="BS141" s="23">
        <v>0</v>
      </c>
      <c r="BT141" s="64">
        <v>105180.63919951588</v>
      </c>
      <c r="BU141" s="23">
        <v>1142.3955837793412</v>
      </c>
      <c r="BV141" s="23">
        <v>0</v>
      </c>
      <c r="BW141" s="23">
        <v>0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0</v>
      </c>
      <c r="CD141" s="23">
        <v>1558.5192517432204</v>
      </c>
      <c r="CE141" s="23">
        <v>0</v>
      </c>
      <c r="CF141" s="23">
        <v>0</v>
      </c>
      <c r="CG141" s="23">
        <v>0</v>
      </c>
      <c r="CH141" s="23">
        <v>0</v>
      </c>
      <c r="CI141" s="23">
        <v>1.3772728855696762E-5</v>
      </c>
      <c r="CJ141" s="34">
        <f t="shared" si="5"/>
        <v>107881.55404881117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10.36034600505276</v>
      </c>
      <c r="D142" s="23">
        <v>8.9291580671824544</v>
      </c>
      <c r="E142" s="23">
        <v>19.122401717315007</v>
      </c>
      <c r="F142" s="23">
        <v>36.72845313956897</v>
      </c>
      <c r="G142" s="23">
        <v>156.47087038334033</v>
      </c>
      <c r="H142" s="23">
        <v>10.324439713912877</v>
      </c>
      <c r="I142" s="23">
        <v>4.1485576378537035</v>
      </c>
      <c r="J142" s="23">
        <v>9.5501527690760035</v>
      </c>
      <c r="K142" s="23">
        <v>42.127746585461793</v>
      </c>
      <c r="L142" s="23">
        <v>0.20300864606008467</v>
      </c>
      <c r="M142" s="23">
        <v>160.42930881297903</v>
      </c>
      <c r="N142" s="23">
        <v>812.79091803960569</v>
      </c>
      <c r="O142" s="23">
        <v>29.923750631496016</v>
      </c>
      <c r="P142" s="23">
        <v>23.400314070685454</v>
      </c>
      <c r="Q142" s="23">
        <v>15.570440916862369</v>
      </c>
      <c r="R142" s="23">
        <v>113.32301685985325</v>
      </c>
      <c r="S142" s="23">
        <v>68.499076079439277</v>
      </c>
      <c r="T142" s="23">
        <v>24.383133706373169</v>
      </c>
      <c r="U142" s="23">
        <v>201.26442891740516</v>
      </c>
      <c r="V142" s="23">
        <v>16.168418765461123</v>
      </c>
      <c r="W142" s="23">
        <v>5.6916074827367051</v>
      </c>
      <c r="X142" s="23">
        <v>672.52575372406397</v>
      </c>
      <c r="Y142" s="23">
        <v>19.618184737284874</v>
      </c>
      <c r="Z142" s="23">
        <v>22.743873414717925</v>
      </c>
      <c r="AA142" s="23">
        <v>0</v>
      </c>
      <c r="AB142" s="23">
        <v>0</v>
      </c>
      <c r="AC142" s="23">
        <v>16.004078432936289</v>
      </c>
      <c r="AD142" s="23">
        <v>0</v>
      </c>
      <c r="AE142" s="23">
        <v>431.65208230871343</v>
      </c>
      <c r="AF142" s="23">
        <v>30.523109491292463</v>
      </c>
      <c r="AG142" s="23">
        <v>1.6236088314147816</v>
      </c>
      <c r="AH142" s="23">
        <v>4.1890672996525415E-2</v>
      </c>
      <c r="AI142" s="23">
        <v>12.495849653743761</v>
      </c>
      <c r="AJ142" s="23">
        <v>5.7979453449586558</v>
      </c>
      <c r="AK142" s="23">
        <v>2.4660256620042489</v>
      </c>
      <c r="AL142" s="23">
        <v>108.77764867119731</v>
      </c>
      <c r="AM142" s="23">
        <v>56.297381810802989</v>
      </c>
      <c r="AN142" s="23">
        <v>588.82542705461094</v>
      </c>
      <c r="AO142" s="23">
        <v>173.37628879130077</v>
      </c>
      <c r="AP142" s="23">
        <v>148.31599926099477</v>
      </c>
      <c r="AQ142" s="23">
        <v>55.257940716010083</v>
      </c>
      <c r="AR142" s="23">
        <v>2.0107523038332196</v>
      </c>
      <c r="AS142" s="23">
        <v>20.814600771548275</v>
      </c>
      <c r="AT142" s="23">
        <v>1.3138019860668519</v>
      </c>
      <c r="AU142" s="23">
        <v>2.8476450896319361</v>
      </c>
      <c r="AV142" s="23">
        <v>0.40049324732941877</v>
      </c>
      <c r="AW142" s="23">
        <v>0</v>
      </c>
      <c r="AX142" s="23">
        <v>62.446103999974298</v>
      </c>
      <c r="AY142" s="23">
        <v>24.918045376944178</v>
      </c>
      <c r="AZ142" s="23">
        <v>18.151550845340587</v>
      </c>
      <c r="BA142" s="23">
        <v>0</v>
      </c>
      <c r="BB142" s="23">
        <v>13.676614227766704</v>
      </c>
      <c r="BC142" s="23">
        <v>0</v>
      </c>
      <c r="BD142" s="23">
        <v>117.27224854817405</v>
      </c>
      <c r="BE142" s="23">
        <v>0</v>
      </c>
      <c r="BF142" s="23">
        <v>3.5036254085335705</v>
      </c>
      <c r="BG142" s="23">
        <v>101.75290504562612</v>
      </c>
      <c r="BH142" s="23">
        <v>26.99876891479358</v>
      </c>
      <c r="BI142" s="23">
        <v>0</v>
      </c>
      <c r="BJ142" s="23">
        <v>0.49071931224501197</v>
      </c>
      <c r="BK142" s="23">
        <v>0</v>
      </c>
      <c r="BL142" s="23">
        <v>0</v>
      </c>
      <c r="BM142" s="23">
        <v>0.15559392827280868</v>
      </c>
      <c r="BN142" s="23">
        <v>18.819499927955516</v>
      </c>
      <c r="BO142" s="23">
        <v>2.6239212756065368E-2</v>
      </c>
      <c r="BP142" s="23">
        <v>3.0501933986261252</v>
      </c>
      <c r="BQ142" s="23">
        <v>0</v>
      </c>
      <c r="BR142" s="23">
        <v>0</v>
      </c>
      <c r="BS142" s="23">
        <v>0</v>
      </c>
      <c r="BT142" s="64">
        <v>4534.4020390721835</v>
      </c>
      <c r="BU142" s="23">
        <v>215276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4.6033706589588365E-4</v>
      </c>
      <c r="CJ142" s="34">
        <f t="shared" si="5"/>
        <v>219810.40249940925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325993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478091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9">
        <v>804084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2032407.0000000002</v>
      </c>
      <c r="CG145" s="23">
        <v>0</v>
      </c>
      <c r="CH145" s="23">
        <v>0</v>
      </c>
      <c r="CI145" s="23">
        <v>0</v>
      </c>
      <c r="CJ145" s="34">
        <f>SUM(BT145:CI145)</f>
        <v>2836491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10878</v>
      </c>
      <c r="D146" s="23">
        <v>12058</v>
      </c>
      <c r="E146" s="23">
        <v>170</v>
      </c>
      <c r="F146" s="23">
        <v>6174</v>
      </c>
      <c r="G146" s="23">
        <v>82116</v>
      </c>
      <c r="H146" s="23">
        <v>9115</v>
      </c>
      <c r="I146" s="23">
        <v>6607.9999999999991</v>
      </c>
      <c r="J146" s="23">
        <v>2861</v>
      </c>
      <c r="K146" s="23">
        <v>11400</v>
      </c>
      <c r="L146" s="23">
        <v>22133</v>
      </c>
      <c r="M146" s="23">
        <v>38624</v>
      </c>
      <c r="N146" s="23">
        <v>412264</v>
      </c>
      <c r="O146" s="23">
        <v>14651</v>
      </c>
      <c r="P146" s="23">
        <v>19762</v>
      </c>
      <c r="Q146" s="23">
        <v>638</v>
      </c>
      <c r="R146" s="23">
        <v>88230.000000000015</v>
      </c>
      <c r="S146" s="23">
        <v>115623</v>
      </c>
      <c r="T146" s="23">
        <v>47911</v>
      </c>
      <c r="U146" s="23">
        <v>375770</v>
      </c>
      <c r="V146" s="23">
        <v>9698</v>
      </c>
      <c r="W146" s="23">
        <v>10273</v>
      </c>
      <c r="X146" s="23">
        <v>117778</v>
      </c>
      <c r="Y146" s="23">
        <v>72279</v>
      </c>
      <c r="Z146" s="23">
        <v>10978</v>
      </c>
      <c r="AA146" s="23">
        <v>10262</v>
      </c>
      <c r="AB146" s="23">
        <v>58911.999999999993</v>
      </c>
      <c r="AC146" s="23">
        <v>1627</v>
      </c>
      <c r="AD146" s="23">
        <v>147212</v>
      </c>
      <c r="AE146" s="23">
        <v>3429626</v>
      </c>
      <c r="AF146" s="23">
        <v>594802</v>
      </c>
      <c r="AG146" s="23">
        <v>1666062</v>
      </c>
      <c r="AH146" s="23">
        <v>22480</v>
      </c>
      <c r="AI146" s="23">
        <v>66774</v>
      </c>
      <c r="AJ146" s="23">
        <v>2465547</v>
      </c>
      <c r="AK146" s="23">
        <v>56602</v>
      </c>
      <c r="AL146" s="23">
        <v>38707</v>
      </c>
      <c r="AM146" s="23">
        <v>39989</v>
      </c>
      <c r="AN146" s="23">
        <v>87880</v>
      </c>
      <c r="AO146" s="23">
        <v>72855</v>
      </c>
      <c r="AP146" s="23">
        <v>410211</v>
      </c>
      <c r="AQ146" s="23">
        <v>320437</v>
      </c>
      <c r="AR146" s="23">
        <v>9291</v>
      </c>
      <c r="AS146" s="23">
        <v>21264</v>
      </c>
      <c r="AT146" s="23">
        <v>41046</v>
      </c>
      <c r="AU146" s="23">
        <v>9876</v>
      </c>
      <c r="AV146" s="23">
        <v>37</v>
      </c>
      <c r="AW146" s="23">
        <v>27</v>
      </c>
      <c r="AX146" s="23">
        <v>237370.00000000003</v>
      </c>
      <c r="AY146" s="23">
        <v>627635</v>
      </c>
      <c r="AZ146" s="23">
        <v>23768</v>
      </c>
      <c r="BA146" s="23">
        <v>1758</v>
      </c>
      <c r="BB146" s="23">
        <v>54627</v>
      </c>
      <c r="BC146" s="23">
        <v>122888</v>
      </c>
      <c r="BD146" s="23">
        <v>295360</v>
      </c>
      <c r="BE146" s="23">
        <v>171791</v>
      </c>
      <c r="BF146" s="23">
        <v>4031732</v>
      </c>
      <c r="BG146" s="23">
        <v>175565</v>
      </c>
      <c r="BH146" s="23">
        <v>694872</v>
      </c>
      <c r="BI146" s="23">
        <v>37128</v>
      </c>
      <c r="BJ146" s="23">
        <v>177046</v>
      </c>
      <c r="BK146" s="23">
        <v>19061</v>
      </c>
      <c r="BL146" s="23">
        <v>84149</v>
      </c>
      <c r="BM146" s="23">
        <v>170005</v>
      </c>
      <c r="BN146" s="23">
        <v>169360</v>
      </c>
      <c r="BO146" s="23">
        <v>67294</v>
      </c>
      <c r="BP146" s="23">
        <v>85395</v>
      </c>
      <c r="BQ146" s="23">
        <v>27047</v>
      </c>
      <c r="BR146" s="23">
        <v>12283</v>
      </c>
      <c r="BS146" s="23">
        <v>0</v>
      </c>
      <c r="BT146" s="69">
        <v>18355652</v>
      </c>
      <c r="BU146" s="23">
        <v>30320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38863207</v>
      </c>
      <c r="CJ146" s="34">
        <f>SUM(BT146:CI146)</f>
        <v>57249179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156681074</v>
      </c>
      <c r="AI147" s="23">
        <v>5512234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9">
        <v>162193308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162193308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9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0</v>
      </c>
      <c r="CI148" s="23">
        <v>0</v>
      </c>
      <c r="CJ148" s="34">
        <f>SUM(BT148:CI148)</f>
        <v>0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23">
        <v>0</v>
      </c>
      <c r="AU149" s="23">
        <v>0</v>
      </c>
      <c r="AV149" s="23">
        <v>0</v>
      </c>
      <c r="AW149" s="23">
        <v>0</v>
      </c>
      <c r="AX149" s="23">
        <v>0</v>
      </c>
      <c r="AY149" s="23">
        <v>0</v>
      </c>
      <c r="AZ149" s="23">
        <v>0</v>
      </c>
      <c r="BA149" s="23">
        <v>0</v>
      </c>
      <c r="BB149" s="23">
        <v>0</v>
      </c>
      <c r="BC149" s="23">
        <v>0</v>
      </c>
      <c r="BD149" s="23">
        <v>0</v>
      </c>
      <c r="BE149" s="23">
        <v>0</v>
      </c>
      <c r="BF149" s="23">
        <v>0</v>
      </c>
      <c r="BG149" s="23">
        <v>0</v>
      </c>
      <c r="BH149" s="23">
        <v>0</v>
      </c>
      <c r="BI149" s="23">
        <v>0</v>
      </c>
      <c r="BJ149" s="23">
        <v>0</v>
      </c>
      <c r="BK149" s="23">
        <v>0</v>
      </c>
      <c r="BL149" s="23">
        <v>0</v>
      </c>
      <c r="BM149" s="23">
        <v>0</v>
      </c>
      <c r="BN149" s="23">
        <v>0</v>
      </c>
      <c r="BO149" s="23">
        <v>0</v>
      </c>
      <c r="BP149" s="23">
        <v>0</v>
      </c>
      <c r="BQ149" s="23">
        <v>0</v>
      </c>
      <c r="BR149" s="23">
        <v>0</v>
      </c>
      <c r="BS149" s="23">
        <v>0</v>
      </c>
      <c r="BT149" s="69">
        <v>0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0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1119344.4434254132</v>
      </c>
      <c r="D151" s="23">
        <v>60069.211905995908</v>
      </c>
      <c r="E151" s="23">
        <v>63516.565537111346</v>
      </c>
      <c r="F151" s="23">
        <v>67168.73607387887</v>
      </c>
      <c r="G151" s="23">
        <v>1698665.5075079524</v>
      </c>
      <c r="H151" s="23">
        <v>42522.438892698978</v>
      </c>
      <c r="I151" s="23">
        <v>60684.90711360376</v>
      </c>
      <c r="J151" s="23">
        <v>49271.940834958681</v>
      </c>
      <c r="K151" s="23">
        <v>42263.282344188679</v>
      </c>
      <c r="L151" s="23">
        <v>33617.391660224668</v>
      </c>
      <c r="M151" s="23">
        <v>387852.95450124179</v>
      </c>
      <c r="N151" s="23">
        <v>167653.24862339385</v>
      </c>
      <c r="O151" s="23">
        <v>139355.44441738576</v>
      </c>
      <c r="P151" s="23">
        <v>282441.0399993282</v>
      </c>
      <c r="Q151" s="23">
        <v>93251.582870764105</v>
      </c>
      <c r="R151" s="23">
        <v>329309.98938352271</v>
      </c>
      <c r="S151" s="23">
        <v>52682.53675974581</v>
      </c>
      <c r="T151" s="23">
        <v>53604.295164748677</v>
      </c>
      <c r="U151" s="23">
        <v>336350.75742060633</v>
      </c>
      <c r="V151" s="23">
        <v>40546.708490960031</v>
      </c>
      <c r="W151" s="23">
        <v>14350.054740095262</v>
      </c>
      <c r="X151" s="23">
        <v>98943.654440912476</v>
      </c>
      <c r="Y151" s="23">
        <v>89376.232195831122</v>
      </c>
      <c r="Z151" s="23">
        <v>117354.17836148512</v>
      </c>
      <c r="AA151" s="23">
        <v>51004.494863843051</v>
      </c>
      <c r="AB151" s="23">
        <v>409295.01124680962</v>
      </c>
      <c r="AC151" s="23">
        <v>1741719.9701707731</v>
      </c>
      <c r="AD151" s="23">
        <v>531454.09625192883</v>
      </c>
      <c r="AE151" s="23">
        <v>1511084.7734610175</v>
      </c>
      <c r="AF151" s="23">
        <v>797348.27886014851</v>
      </c>
      <c r="AG151" s="23">
        <v>1530199.1669242945</v>
      </c>
      <c r="AH151" s="23">
        <v>41038.563459742691</v>
      </c>
      <c r="AI151" s="23">
        <v>-16531.401329993147</v>
      </c>
      <c r="AJ151" s="23">
        <v>621276.16349919536</v>
      </c>
      <c r="AK151" s="23">
        <v>50646.963447882081</v>
      </c>
      <c r="AL151" s="23">
        <v>1716811.2056699398</v>
      </c>
      <c r="AM151" s="23">
        <v>-179380.59651153517</v>
      </c>
      <c r="AN151" s="23">
        <v>23473.291947579426</v>
      </c>
      <c r="AO151" s="23">
        <v>-19520.593828796555</v>
      </c>
      <c r="AP151" s="23">
        <v>184033.92070156403</v>
      </c>
      <c r="AQ151" s="23">
        <v>260429.82075334035</v>
      </c>
      <c r="AR151" s="23">
        <v>75579.824340736479</v>
      </c>
      <c r="AS151" s="23">
        <v>38125.384781831235</v>
      </c>
      <c r="AT151" s="23">
        <v>61619.197223935415</v>
      </c>
      <c r="AU151" s="23">
        <v>455851.86700934445</v>
      </c>
      <c r="AV151" s="23">
        <v>547921.9309464487</v>
      </c>
      <c r="AW151" s="23">
        <v>1284273.9934429354</v>
      </c>
      <c r="AX151" s="23">
        <v>326149.52829429618</v>
      </c>
      <c r="AY151" s="23">
        <v>310808.44840973918</v>
      </c>
      <c r="AZ151" s="23">
        <v>26376.444505831838</v>
      </c>
      <c r="BA151" s="23">
        <v>38125.29675951699</v>
      </c>
      <c r="BB151" s="23">
        <v>52911.123233002785</v>
      </c>
      <c r="BC151" s="23">
        <v>136542.99383621791</v>
      </c>
      <c r="BD151" s="23">
        <v>134659.63294021759</v>
      </c>
      <c r="BE151" s="23">
        <v>122887.721170941</v>
      </c>
      <c r="BF151" s="23">
        <v>-8327.4762203148821</v>
      </c>
      <c r="BG151" s="23">
        <v>451154.06522134296</v>
      </c>
      <c r="BH151" s="23">
        <v>828070.46706643398</v>
      </c>
      <c r="BI151" s="23">
        <v>22330.104432917928</v>
      </c>
      <c r="BJ151" s="23">
        <v>892545.22967376036</v>
      </c>
      <c r="BK151" s="23">
        <v>12517.127242639452</v>
      </c>
      <c r="BL151" s="23">
        <v>482821.27027953515</v>
      </c>
      <c r="BM151" s="23">
        <v>589437.12274841708</v>
      </c>
      <c r="BN151" s="23">
        <v>228590.14891449333</v>
      </c>
      <c r="BO151" s="23">
        <v>166920.19436972815</v>
      </c>
      <c r="BP151" s="23">
        <v>57388.764697144077</v>
      </c>
      <c r="BQ151" s="23">
        <v>46798.86847034435</v>
      </c>
      <c r="BR151" s="23">
        <v>50146.493954781021</v>
      </c>
      <c r="BS151" s="23">
        <v>0</v>
      </c>
      <c r="BT151" s="69">
        <v>22126805.999999996</v>
      </c>
      <c r="BU151" s="23">
        <v>46256191</v>
      </c>
      <c r="BV151" s="23">
        <v>0</v>
      </c>
      <c r="BW151" s="23">
        <v>60658.000000000007</v>
      </c>
      <c r="BX151" s="23">
        <v>0</v>
      </c>
      <c r="BY151" s="23">
        <v>0</v>
      </c>
      <c r="BZ151" s="23">
        <v>607291</v>
      </c>
      <c r="CA151" s="23">
        <v>272688</v>
      </c>
      <c r="CB151" s="23">
        <v>0</v>
      </c>
      <c r="CC151" s="23">
        <v>6486649</v>
      </c>
      <c r="CD151" s="23">
        <v>64127</v>
      </c>
      <c r="CE151" s="23">
        <v>0</v>
      </c>
      <c r="CF151" s="23">
        <v>-228105.99999999997</v>
      </c>
      <c r="CG151" s="23">
        <v>0</v>
      </c>
      <c r="CH151" s="23">
        <v>-2474.9999999999995</v>
      </c>
      <c r="CI151" s="23">
        <v>-1308523</v>
      </c>
      <c r="CJ151" s="34">
        <f>SUM(BT151:CI151)</f>
        <v>74335306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15772</v>
      </c>
      <c r="D152" s="23">
        <v>5274</v>
      </c>
      <c r="E152" s="23">
        <v>1800</v>
      </c>
      <c r="F152" s="23">
        <v>2998</v>
      </c>
      <c r="G152" s="23">
        <v>27582</v>
      </c>
      <c r="H152" s="23">
        <v>3814</v>
      </c>
      <c r="I152" s="23">
        <v>5283</v>
      </c>
      <c r="J152" s="23">
        <v>1350</v>
      </c>
      <c r="K152" s="23">
        <v>5338</v>
      </c>
      <c r="L152" s="23">
        <v>2010</v>
      </c>
      <c r="M152" s="23">
        <v>19796</v>
      </c>
      <c r="N152" s="23">
        <v>138802</v>
      </c>
      <c r="O152" s="23">
        <v>7263</v>
      </c>
      <c r="P152" s="23">
        <v>7821</v>
      </c>
      <c r="Q152" s="23">
        <v>740</v>
      </c>
      <c r="R152" s="23">
        <v>19690</v>
      </c>
      <c r="S152" s="23">
        <v>14458</v>
      </c>
      <c r="T152" s="23">
        <v>5578</v>
      </c>
      <c r="U152" s="23">
        <v>43513</v>
      </c>
      <c r="V152" s="23">
        <v>11832</v>
      </c>
      <c r="W152" s="23">
        <v>2799</v>
      </c>
      <c r="X152" s="23">
        <v>12977</v>
      </c>
      <c r="Y152" s="23">
        <v>17210</v>
      </c>
      <c r="Z152" s="23">
        <v>5982</v>
      </c>
      <c r="AA152" s="23">
        <v>3019</v>
      </c>
      <c r="AB152" s="23">
        <v>312972</v>
      </c>
      <c r="AC152" s="23">
        <v>43525</v>
      </c>
      <c r="AD152" s="23">
        <v>198117</v>
      </c>
      <c r="AE152" s="23">
        <v>357606</v>
      </c>
      <c r="AF152" s="23">
        <v>144480</v>
      </c>
      <c r="AG152" s="23">
        <v>1866692</v>
      </c>
      <c r="AH152" s="23">
        <v>515509</v>
      </c>
      <c r="AI152" s="23">
        <v>224708</v>
      </c>
      <c r="AJ152" s="23">
        <v>851410.00000000012</v>
      </c>
      <c r="AK152" s="23">
        <v>863013.00000000012</v>
      </c>
      <c r="AL152" s="23">
        <v>66568</v>
      </c>
      <c r="AM152" s="23">
        <v>13917.999999999998</v>
      </c>
      <c r="AN152" s="23">
        <v>36535</v>
      </c>
      <c r="AO152" s="23">
        <v>29224</v>
      </c>
      <c r="AP152" s="23">
        <v>116364</v>
      </c>
      <c r="AQ152" s="23">
        <v>4025460.0000000005</v>
      </c>
      <c r="AR152" s="23">
        <v>290879</v>
      </c>
      <c r="AS152" s="23">
        <v>698152</v>
      </c>
      <c r="AT152" s="23">
        <v>45142</v>
      </c>
      <c r="AU152" s="23">
        <v>2027918</v>
      </c>
      <c r="AV152" s="23">
        <v>2844086</v>
      </c>
      <c r="AW152" s="23">
        <v>2093710</v>
      </c>
      <c r="AX152" s="23">
        <v>155428</v>
      </c>
      <c r="AY152" s="23">
        <v>175629</v>
      </c>
      <c r="AZ152" s="23">
        <v>391329</v>
      </c>
      <c r="BA152" s="23">
        <v>94132</v>
      </c>
      <c r="BB152" s="23">
        <v>32679</v>
      </c>
      <c r="BC152" s="23">
        <v>260737.99999999997</v>
      </c>
      <c r="BD152" s="23">
        <v>86671.000000000015</v>
      </c>
      <c r="BE152" s="23">
        <v>243211</v>
      </c>
      <c r="BF152" s="23">
        <v>95362</v>
      </c>
      <c r="BG152" s="23">
        <v>190982</v>
      </c>
      <c r="BH152" s="23">
        <v>7084180</v>
      </c>
      <c r="BI152" s="23">
        <v>179111</v>
      </c>
      <c r="BJ152" s="23">
        <v>5082161</v>
      </c>
      <c r="BK152" s="23">
        <v>113321</v>
      </c>
      <c r="BL152" s="23">
        <v>6880899.9999999991</v>
      </c>
      <c r="BM152" s="23">
        <v>4884434</v>
      </c>
      <c r="BN152" s="23">
        <v>1238090</v>
      </c>
      <c r="BO152" s="23">
        <v>677456</v>
      </c>
      <c r="BP152" s="23">
        <v>1122775</v>
      </c>
      <c r="BQ152" s="23">
        <v>8806</v>
      </c>
      <c r="BR152" s="23">
        <v>9570</v>
      </c>
      <c r="BS152" s="23">
        <v>0</v>
      </c>
      <c r="BT152" s="69">
        <v>47055654</v>
      </c>
      <c r="BU152" s="23">
        <v>103571676</v>
      </c>
      <c r="BV152" s="23">
        <v>0</v>
      </c>
      <c r="BW152" s="23">
        <v>2087453</v>
      </c>
      <c r="BX152" s="23">
        <v>0</v>
      </c>
      <c r="BY152" s="23">
        <v>0</v>
      </c>
      <c r="BZ152" s="23">
        <v>14292511</v>
      </c>
      <c r="CA152" s="23">
        <v>4539218</v>
      </c>
      <c r="CB152" s="23">
        <v>2593237</v>
      </c>
      <c r="CC152" s="23">
        <v>3334578</v>
      </c>
      <c r="CD152" s="23">
        <v>2830881</v>
      </c>
      <c r="CE152" s="23">
        <v>0</v>
      </c>
      <c r="CF152" s="23">
        <v>1057045</v>
      </c>
      <c r="CG152" s="23">
        <v>256277</v>
      </c>
      <c r="CH152" s="23">
        <v>0</v>
      </c>
      <c r="CI152" s="23">
        <v>0</v>
      </c>
      <c r="CJ152" s="34">
        <f>SUM(BT152:CI152)</f>
        <v>181618530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SUM(C5:C152)</f>
        <v>52427255.836167827</v>
      </c>
      <c r="D153" s="71">
        <f t="shared" si="6"/>
        <v>2761130.9913819912</v>
      </c>
      <c r="E153" s="71">
        <f t="shared" si="6"/>
        <v>2366745.9828917794</v>
      </c>
      <c r="F153" s="71">
        <f t="shared" si="6"/>
        <v>9138533.8889322672</v>
      </c>
      <c r="G153" s="71">
        <f t="shared" si="6"/>
        <v>115038327.49334998</v>
      </c>
      <c r="H153" s="71">
        <f t="shared" si="6"/>
        <v>6264765.9781312682</v>
      </c>
      <c r="I153" s="71">
        <f t="shared" si="6"/>
        <v>7504949.9514818136</v>
      </c>
      <c r="J153" s="71">
        <f t="shared" si="6"/>
        <v>6153468.982050024</v>
      </c>
      <c r="K153" s="71">
        <f t="shared" si="6"/>
        <v>6308177.9768072125</v>
      </c>
      <c r="L153" s="71">
        <f t="shared" si="6"/>
        <v>43254397.96336852</v>
      </c>
      <c r="M153" s="71">
        <f t="shared" si="6"/>
        <v>19269003.789888885</v>
      </c>
      <c r="N153" s="71">
        <f t="shared" si="6"/>
        <v>28624507.491323426</v>
      </c>
      <c r="O153" s="71">
        <f t="shared" si="6"/>
        <v>13449652.940097095</v>
      </c>
      <c r="P153" s="71">
        <f t="shared" si="6"/>
        <v>11931484.886011546</v>
      </c>
      <c r="Q153" s="71">
        <f t="shared" si="6"/>
        <v>6493146.9660018003</v>
      </c>
      <c r="R153" s="71">
        <f t="shared" si="6"/>
        <v>27958032.872285012</v>
      </c>
      <c r="S153" s="71">
        <f t="shared" si="6"/>
        <v>15240302.899068495</v>
      </c>
      <c r="T153" s="71">
        <f t="shared" si="6"/>
        <v>11671594.948089166</v>
      </c>
      <c r="U153" s="71">
        <f t="shared" si="6"/>
        <v>85725788.679279462</v>
      </c>
      <c r="V153" s="71">
        <f t="shared" si="6"/>
        <v>4627475.9728224361</v>
      </c>
      <c r="W153" s="71">
        <f t="shared" si="6"/>
        <v>2602145.9874924165</v>
      </c>
      <c r="X153" s="71">
        <f t="shared" si="6"/>
        <v>17507512.869915452</v>
      </c>
      <c r="Y153" s="71">
        <f t="shared" si="6"/>
        <v>9031334.9096058477</v>
      </c>
      <c r="Z153" s="71">
        <f t="shared" si="6"/>
        <v>32514168.855919987</v>
      </c>
      <c r="AA153" s="71">
        <f t="shared" si="6"/>
        <v>1996783.9873183584</v>
      </c>
      <c r="AB153" s="71">
        <f t="shared" si="6"/>
        <v>20345478.693040092</v>
      </c>
      <c r="AC153" s="71">
        <f t="shared" si="6"/>
        <v>131082297.87561923</v>
      </c>
      <c r="AD153" s="71">
        <f t="shared" si="6"/>
        <v>19735033.831544559</v>
      </c>
      <c r="AE153" s="71">
        <f t="shared" si="6"/>
        <v>116765087.51053496</v>
      </c>
      <c r="AF153" s="71">
        <f t="shared" si="6"/>
        <v>38834937.180844821</v>
      </c>
      <c r="AG153" s="71">
        <f t="shared" si="6"/>
        <v>45327025.770897083</v>
      </c>
      <c r="AH153" s="71">
        <f t="shared" si="6"/>
        <v>176659740.8393859</v>
      </c>
      <c r="AI153" s="71">
        <f t="shared" ref="AI153:BN153" si="7">SUM(AI5:AI152)</f>
        <v>16533006.98682919</v>
      </c>
      <c r="AJ153" s="71">
        <f t="shared" si="7"/>
        <v>22762854.787159223</v>
      </c>
      <c r="AK153" s="71">
        <f t="shared" si="7"/>
        <v>10552907.964271924</v>
      </c>
      <c r="AL153" s="71">
        <f t="shared" si="7"/>
        <v>32046895.655106924</v>
      </c>
      <c r="AM153" s="71">
        <f t="shared" si="7"/>
        <v>10610918.93577639</v>
      </c>
      <c r="AN153" s="71">
        <f t="shared" si="7"/>
        <v>12957216.910223685</v>
      </c>
      <c r="AO153" s="71">
        <f t="shared" si="7"/>
        <v>24921805.879768483</v>
      </c>
      <c r="AP153" s="71">
        <f t="shared" si="7"/>
        <v>34194598.300179541</v>
      </c>
      <c r="AQ153" s="71">
        <f t="shared" si="7"/>
        <v>42751836.847179264</v>
      </c>
      <c r="AR153" s="71">
        <f t="shared" si="7"/>
        <v>14870987.983357854</v>
      </c>
      <c r="AS153" s="71">
        <f t="shared" si="7"/>
        <v>7072903.9471591609</v>
      </c>
      <c r="AT153" s="71">
        <f t="shared" si="7"/>
        <v>4699200.9722094098</v>
      </c>
      <c r="AU153" s="71">
        <f t="shared" si="7"/>
        <v>23081944.947099708</v>
      </c>
      <c r="AV153" s="71">
        <f t="shared" si="7"/>
        <v>21037810.999522388</v>
      </c>
      <c r="AW153" s="71">
        <f t="shared" si="7"/>
        <v>29485329.999019291</v>
      </c>
      <c r="AX153" s="71">
        <f t="shared" si="7"/>
        <v>17539776.705828603</v>
      </c>
      <c r="AY153" s="71">
        <f t="shared" si="7"/>
        <v>25945895.496554453</v>
      </c>
      <c r="AZ153" s="71">
        <f t="shared" si="7"/>
        <v>11254678.384097029</v>
      </c>
      <c r="BA153" s="71">
        <f t="shared" si="7"/>
        <v>835458.99799241521</v>
      </c>
      <c r="BB153" s="71">
        <f t="shared" si="7"/>
        <v>13209757.889084609</v>
      </c>
      <c r="BC153" s="71">
        <f t="shared" si="7"/>
        <v>8930055.8847500905</v>
      </c>
      <c r="BD153" s="71">
        <f t="shared" si="7"/>
        <v>13359889.725031957</v>
      </c>
      <c r="BE153" s="71">
        <f t="shared" si="7"/>
        <v>9362882.865967365</v>
      </c>
      <c r="BF153" s="71">
        <f t="shared" si="7"/>
        <v>13216911.981899094</v>
      </c>
      <c r="BG153" s="71">
        <f t="shared" si="7"/>
        <v>20526380.83367506</v>
      </c>
      <c r="BH153" s="71">
        <f t="shared" si="7"/>
        <v>50834887.432561725</v>
      </c>
      <c r="BI153" s="71">
        <f t="shared" si="7"/>
        <v>1476681.9889863748</v>
      </c>
      <c r="BJ153" s="71">
        <f t="shared" si="7"/>
        <v>36682757.596916616</v>
      </c>
      <c r="BK153" s="71">
        <f t="shared" si="7"/>
        <v>1468968.9674019034</v>
      </c>
      <c r="BL153" s="71">
        <f t="shared" si="7"/>
        <v>42671190.382323526</v>
      </c>
      <c r="BM153" s="71">
        <f t="shared" si="7"/>
        <v>32863108.068915326</v>
      </c>
      <c r="BN153" s="71">
        <f t="shared" si="7"/>
        <v>10370583.847795231</v>
      </c>
      <c r="BO153" s="71">
        <f t="shared" ref="BO153:BS153" si="8">SUM(BO5:BO152)</f>
        <v>6472926.8981187427</v>
      </c>
      <c r="BP153" s="71">
        <f t="shared" si="8"/>
        <v>10413987.243647292</v>
      </c>
      <c r="BQ153" s="71">
        <f t="shared" si="8"/>
        <v>2398275.9745025262</v>
      </c>
      <c r="BR153" s="71">
        <f t="shared" si="8"/>
        <v>3408509.9175389381</v>
      </c>
      <c r="BS153" s="71">
        <f t="shared" si="8"/>
        <v>0</v>
      </c>
      <c r="BT153" s="72">
        <f t="shared" ref="BT153:BT157" si="9">SUM(C153:BS153)</f>
        <v>1729434083.0000005</v>
      </c>
      <c r="BU153" s="71">
        <f t="shared" ref="BU153:BY153" si="10">SUM(BU5:BU152)</f>
        <v>879668591.99999988</v>
      </c>
      <c r="BV153" s="71">
        <f t="shared" si="10"/>
        <v>30730886</v>
      </c>
      <c r="BW153" s="71">
        <f t="shared" si="10"/>
        <v>29972149</v>
      </c>
      <c r="BX153" s="71">
        <f t="shared" si="10"/>
        <v>320354734</v>
      </c>
      <c r="BY153" s="71">
        <f t="shared" si="10"/>
        <v>151307796</v>
      </c>
      <c r="BZ153" s="71">
        <f t="shared" ref="BZ153:CJ153" si="11">SUM(BZ5:BZ152)</f>
        <v>77186102</v>
      </c>
      <c r="CA153" s="71">
        <f t="shared" si="11"/>
        <v>45252022</v>
      </c>
      <c r="CB153" s="71">
        <f t="shared" si="11"/>
        <v>38151786</v>
      </c>
      <c r="CC153" s="71">
        <f t="shared" si="11"/>
        <v>32060433.999999996</v>
      </c>
      <c r="CD153" s="71">
        <f t="shared" si="11"/>
        <v>70868416.000000015</v>
      </c>
      <c r="CE153" s="71">
        <f t="shared" si="11"/>
        <v>1617.0000000000018</v>
      </c>
      <c r="CF153" s="71">
        <f t="shared" si="11"/>
        <v>92317478.999999985</v>
      </c>
      <c r="CG153" s="71">
        <f t="shared" si="11"/>
        <v>3489525</v>
      </c>
      <c r="CH153" s="71">
        <f t="shared" si="11"/>
        <v>9561164.9999999981</v>
      </c>
      <c r="CI153" s="71">
        <f t="shared" si="11"/>
        <v>1035249090.0000002</v>
      </c>
      <c r="CJ153" s="71">
        <f t="shared" si="11"/>
        <v>4545605876.000001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x14ac:dyDescent="0.2">
      <c r="A154" t="s">
        <v>18</v>
      </c>
      <c r="C154" s="42">
        <v>-6653459.6007050397</v>
      </c>
      <c r="D154" s="23">
        <v>-207658.28871436013</v>
      </c>
      <c r="E154" s="23">
        <v>-17994.807516187269</v>
      </c>
      <c r="F154" s="23">
        <v>-63540.286101332647</v>
      </c>
      <c r="G154" s="23">
        <v>226792.60284313498</v>
      </c>
      <c r="H154" s="23">
        <v>26689.159168690934</v>
      </c>
      <c r="I154" s="23">
        <v>11347.632120026201</v>
      </c>
      <c r="J154" s="23">
        <v>16749.838343921525</v>
      </c>
      <c r="K154" s="23">
        <v>-2245.7432825890501</v>
      </c>
      <c r="L154" s="23">
        <v>2250.9698365444565</v>
      </c>
      <c r="M154" s="23">
        <v>38647.508231464293</v>
      </c>
      <c r="N154" s="23">
        <v>29030.204045980849</v>
      </c>
      <c r="O154" s="23">
        <v>-1232.928310004645</v>
      </c>
      <c r="P154" s="23">
        <v>3824.5422945843839</v>
      </c>
      <c r="Q154" s="23">
        <v>665.53028127622383</v>
      </c>
      <c r="R154" s="23">
        <v>-22368.681305448699</v>
      </c>
      <c r="S154" s="23">
        <v>-34061.173685152302</v>
      </c>
      <c r="T154" s="23">
        <v>-23924.67644874999</v>
      </c>
      <c r="U154" s="23">
        <v>-96533.818810395809</v>
      </c>
      <c r="V154" s="23">
        <v>-1237.326146444575</v>
      </c>
      <c r="W154" s="23">
        <v>1345.3606955091745</v>
      </c>
      <c r="X154" s="23">
        <v>4172.5761341439866</v>
      </c>
      <c r="Y154" s="23">
        <v>6398.2424228766467</v>
      </c>
      <c r="Z154" s="23">
        <v>-142128.89054169029</v>
      </c>
      <c r="AA154" s="23">
        <v>9494.8427890467447</v>
      </c>
      <c r="AB154" s="23">
        <v>183630.91719838794</v>
      </c>
      <c r="AC154" s="23">
        <v>51596.294707853987</v>
      </c>
      <c r="AD154" s="23">
        <v>105251.82662666909</v>
      </c>
      <c r="AE154" s="23">
        <v>-204979.11684153357</v>
      </c>
      <c r="AF154" s="23">
        <v>-552514.82580509223</v>
      </c>
      <c r="AG154" s="23">
        <v>-1207277.0089779268</v>
      </c>
      <c r="AH154" s="23">
        <v>122637.29512309929</v>
      </c>
      <c r="AI154" s="23">
        <v>-31409.969069673665</v>
      </c>
      <c r="AJ154" s="23">
        <v>152601.22444201523</v>
      </c>
      <c r="AK154" s="23">
        <v>161628.74811688415</v>
      </c>
      <c r="AL154" s="23">
        <v>-346048.74425795412</v>
      </c>
      <c r="AM154" s="23">
        <v>-113993.66802955196</v>
      </c>
      <c r="AN154" s="23">
        <v>-47324.528036540469</v>
      </c>
      <c r="AO154" s="23">
        <v>-30515.288755548303</v>
      </c>
      <c r="AP154" s="23">
        <v>-145157.51707128456</v>
      </c>
      <c r="AQ154" s="23">
        <v>2940024.5719925859</v>
      </c>
      <c r="AR154" s="23">
        <v>963448.25355515268</v>
      </c>
      <c r="AS154" s="23">
        <v>397454.74095668283</v>
      </c>
      <c r="AT154" s="23">
        <v>132076.52405162604</v>
      </c>
      <c r="AU154" s="23">
        <v>1447902.4164928438</v>
      </c>
      <c r="AV154" s="23">
        <v>1873367.9663533564</v>
      </c>
      <c r="AW154" s="23">
        <v>10672309.175027229</v>
      </c>
      <c r="AX154" s="23">
        <v>-124095.57687186392</v>
      </c>
      <c r="AY154" s="23">
        <v>-118805.83593510941</v>
      </c>
      <c r="AZ154" s="23">
        <v>-387491.80987206567</v>
      </c>
      <c r="BA154" s="23">
        <v>19416.158999999996</v>
      </c>
      <c r="BB154" s="23">
        <v>-43552.610641921565</v>
      </c>
      <c r="BC154" s="23">
        <v>-33047.770604254663</v>
      </c>
      <c r="BD154" s="23">
        <v>211203.01447965225</v>
      </c>
      <c r="BE154" s="23">
        <v>-211049.05219244966</v>
      </c>
      <c r="BF154" s="23">
        <v>-29746.400645153481</v>
      </c>
      <c r="BG154" s="23">
        <v>-89227.440190615962</v>
      </c>
      <c r="BH154" s="23">
        <v>-320315.20599999948</v>
      </c>
      <c r="BI154" s="23">
        <v>-18520.344314849204</v>
      </c>
      <c r="BJ154" s="23">
        <v>-706356.02479750139</v>
      </c>
      <c r="BK154" s="23">
        <v>11295.028469454541</v>
      </c>
      <c r="BL154" s="23">
        <v>183545.62566170632</v>
      </c>
      <c r="BM154" s="23">
        <v>-2240319.6422964972</v>
      </c>
      <c r="BN154" s="23">
        <v>-734417.23603516945</v>
      </c>
      <c r="BO154" s="23">
        <v>-267050.61572053743</v>
      </c>
      <c r="BP154" s="23">
        <v>553039.29312259355</v>
      </c>
      <c r="BQ154" s="23">
        <v>-6522.5206725857715</v>
      </c>
      <c r="BR154" s="23">
        <v>-47939.418439994275</v>
      </c>
      <c r="BS154" s="23">
        <v>0</v>
      </c>
      <c r="BT154" s="70">
        <v>5235773.6909419214</v>
      </c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6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  <c r="EH154" s="23"/>
      <c r="EI154" s="23"/>
      <c r="EJ154" s="23"/>
      <c r="EK154" s="23"/>
      <c r="EL154" s="23"/>
      <c r="EM154" s="23"/>
      <c r="EN154" s="23"/>
      <c r="EO154" s="23"/>
      <c r="EP154" s="23"/>
      <c r="EQ154" s="23"/>
      <c r="ER154" s="23"/>
      <c r="ES154" s="23"/>
      <c r="ET154" s="23"/>
      <c r="EU154" s="23"/>
      <c r="EV154" s="23"/>
      <c r="EW154" s="23"/>
      <c r="EX154" s="23"/>
      <c r="EY154" s="23"/>
      <c r="EZ154" s="23"/>
      <c r="FA154" s="23"/>
      <c r="FB154" s="23"/>
      <c r="FC154" s="23"/>
      <c r="FD154" s="23"/>
      <c r="FE154" s="23"/>
      <c r="FF154" s="23"/>
      <c r="FG154" s="23"/>
      <c r="FH154" s="23"/>
      <c r="FI154" s="23"/>
      <c r="FJ154" s="23"/>
      <c r="FK154" s="23"/>
      <c r="FL154" s="23"/>
      <c r="FM154" s="23"/>
      <c r="FN154" s="23"/>
      <c r="FO154" s="23"/>
      <c r="FP154" s="23"/>
      <c r="FQ154" s="23"/>
      <c r="FR154" s="23"/>
      <c r="FS154" s="23"/>
      <c r="FT154" s="23"/>
      <c r="FU154" s="23"/>
      <c r="FV154" s="23"/>
      <c r="FW154" s="23"/>
      <c r="FX154" s="23"/>
    </row>
    <row r="155" spans="1:180" x14ac:dyDescent="0.2">
      <c r="A155" t="s">
        <v>19</v>
      </c>
      <c r="C155" s="42">
        <v>7290679.4488000013</v>
      </c>
      <c r="D155" s="23">
        <v>1125796.2688560686</v>
      </c>
      <c r="E155" s="23">
        <v>630813.20078067901</v>
      </c>
      <c r="F155" s="23">
        <v>4088985.6205806928</v>
      </c>
      <c r="G155" s="23">
        <v>19207374.441975456</v>
      </c>
      <c r="H155" s="23">
        <v>1647361.1805516405</v>
      </c>
      <c r="I155" s="23">
        <v>2969549.8911430556</v>
      </c>
      <c r="J155" s="23">
        <v>2116016.5304180728</v>
      </c>
      <c r="K155" s="23">
        <v>2875539.323914161</v>
      </c>
      <c r="L155" s="23">
        <v>483349.15586303099</v>
      </c>
      <c r="M155" s="23">
        <v>5598132.1756398641</v>
      </c>
      <c r="N155" s="23">
        <v>12186808.072387695</v>
      </c>
      <c r="O155" s="23">
        <v>5489801.9095660802</v>
      </c>
      <c r="P155" s="23">
        <v>5229659.6034069285</v>
      </c>
      <c r="Q155" s="23">
        <v>1843587.8617036033</v>
      </c>
      <c r="R155" s="23">
        <v>12952253.928140407</v>
      </c>
      <c r="S155" s="23">
        <v>7693437.2792132571</v>
      </c>
      <c r="T155" s="23">
        <v>4293381.7856959794</v>
      </c>
      <c r="U155" s="23">
        <v>25387517.862752505</v>
      </c>
      <c r="V155" s="23">
        <v>1665092.057196412</v>
      </c>
      <c r="W155" s="23">
        <v>967084.3155132829</v>
      </c>
      <c r="X155" s="23">
        <v>6978006.9067003522</v>
      </c>
      <c r="Y155" s="23">
        <v>4389533.4720736807</v>
      </c>
      <c r="Z155" s="23">
        <v>5841749.0305333659</v>
      </c>
      <c r="AA155" s="23">
        <v>411690.62489629904</v>
      </c>
      <c r="AB155" s="23">
        <v>4070341.4494118234</v>
      </c>
      <c r="AC155" s="23">
        <v>56313740.013922289</v>
      </c>
      <c r="AD155" s="23">
        <v>15167041.749569509</v>
      </c>
      <c r="AE155" s="23">
        <v>78489550.037885338</v>
      </c>
      <c r="AF155" s="23">
        <v>45410367.047930844</v>
      </c>
      <c r="AG155" s="23">
        <v>21229438.33070311</v>
      </c>
      <c r="AH155" s="23">
        <v>8334435.9709673477</v>
      </c>
      <c r="AI155" s="23">
        <v>4230014.9999999981</v>
      </c>
      <c r="AJ155" s="23">
        <v>12015653.70460232</v>
      </c>
      <c r="AK155" s="23">
        <v>7065603.8210379826</v>
      </c>
      <c r="AL155" s="23">
        <v>17581531.14898679</v>
      </c>
      <c r="AM155" s="23">
        <v>7990649.1356375553</v>
      </c>
      <c r="AN155" s="23">
        <v>5101401.8547481727</v>
      </c>
      <c r="AO155" s="23">
        <v>7696449.4509197306</v>
      </c>
      <c r="AP155" s="23">
        <v>25232785.347002223</v>
      </c>
      <c r="AQ155" s="23">
        <v>32982362.872829892</v>
      </c>
      <c r="AR155" s="23">
        <v>12029086.645246772</v>
      </c>
      <c r="AS155" s="23">
        <v>4750740.4898173232</v>
      </c>
      <c r="AT155" s="23">
        <v>4659435.6425334569</v>
      </c>
      <c r="AU155" s="23">
        <v>2615405.6694156495</v>
      </c>
      <c r="AV155" s="23">
        <v>5782965.5900835125</v>
      </c>
      <c r="AW155" s="23">
        <v>0</v>
      </c>
      <c r="AX155" s="23">
        <v>25943608.555470176</v>
      </c>
      <c r="AY155" s="23">
        <v>19859296.716714118</v>
      </c>
      <c r="AZ155" s="23">
        <v>6534638.3957624678</v>
      </c>
      <c r="BA155" s="23">
        <v>823999.31100000045</v>
      </c>
      <c r="BB155" s="23">
        <v>4554533.8172683995</v>
      </c>
      <c r="BC155" s="23">
        <v>4933510.0938584236</v>
      </c>
      <c r="BD155" s="23">
        <v>2768034.0251512649</v>
      </c>
      <c r="BE155" s="23">
        <v>11977393.82849866</v>
      </c>
      <c r="BF155" s="23">
        <v>2080292.4905651538</v>
      </c>
      <c r="BG155" s="23">
        <v>18188292.417054109</v>
      </c>
      <c r="BH155" s="23">
        <v>68143731.163000003</v>
      </c>
      <c r="BI155" s="23">
        <v>2641297.9251192133</v>
      </c>
      <c r="BJ155" s="23">
        <v>86496461.799999952</v>
      </c>
      <c r="BK155" s="23">
        <v>1467441.1165142723</v>
      </c>
      <c r="BL155" s="23">
        <v>65969900.359691404</v>
      </c>
      <c r="BM155" s="23">
        <v>94529341.869000062</v>
      </c>
      <c r="BN155" s="23">
        <v>8244804.4006728204</v>
      </c>
      <c r="BO155" s="23">
        <v>6477590.9049636954</v>
      </c>
      <c r="BP155" s="23">
        <v>14531302.703692395</v>
      </c>
      <c r="BQ155" s="23">
        <v>1408725.4554737858</v>
      </c>
      <c r="BR155" s="23">
        <v>3204649.564359671</v>
      </c>
      <c r="BS155" s="23">
        <v>4624461.6728867684</v>
      </c>
      <c r="BT155" s="70">
        <v>977515511.5082711</v>
      </c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6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  <c r="EH155" s="23"/>
      <c r="EI155" s="23"/>
      <c r="EJ155" s="23"/>
      <c r="EK155" s="23"/>
      <c r="EL155" s="23"/>
      <c r="EM155" s="23"/>
      <c r="EN155" s="23"/>
      <c r="EO155" s="23"/>
      <c r="EP155" s="23"/>
      <c r="EQ155" s="23"/>
      <c r="ER155" s="23"/>
      <c r="ES155" s="23"/>
      <c r="ET155" s="23"/>
      <c r="EU155" s="23"/>
      <c r="EV155" s="23"/>
      <c r="EW155" s="23"/>
      <c r="EX155" s="23"/>
      <c r="EY155" s="23"/>
      <c r="EZ155" s="23"/>
      <c r="FA155" s="23"/>
      <c r="FB155" s="23"/>
      <c r="FC155" s="23"/>
      <c r="FD155" s="23"/>
      <c r="FE155" s="23"/>
      <c r="FF155" s="23"/>
      <c r="FG155" s="23"/>
      <c r="FH155" s="23"/>
      <c r="FI155" s="23"/>
      <c r="FJ155" s="23"/>
      <c r="FK155" s="23"/>
      <c r="FL155" s="23"/>
      <c r="FM155" s="23"/>
      <c r="FN155" s="23"/>
      <c r="FO155" s="23"/>
      <c r="FP155" s="23"/>
      <c r="FQ155" s="23"/>
      <c r="FR155" s="23"/>
      <c r="FS155" s="23"/>
      <c r="FT155" s="23"/>
      <c r="FU155" s="23"/>
      <c r="FV155" s="23"/>
      <c r="FW155" s="23"/>
      <c r="FX155" s="23"/>
    </row>
    <row r="156" spans="1:180" x14ac:dyDescent="0.2">
      <c r="A156" t="s">
        <v>20</v>
      </c>
      <c r="C156" s="42">
        <v>26831267.315737277</v>
      </c>
      <c r="D156" s="23">
        <v>1030329.0308055874</v>
      </c>
      <c r="E156" s="23">
        <v>1327352.6238437283</v>
      </c>
      <c r="F156" s="23">
        <v>52620481.108279973</v>
      </c>
      <c r="G156" s="23">
        <v>7075882.0130214561</v>
      </c>
      <c r="H156" s="23">
        <v>554924.59143038269</v>
      </c>
      <c r="I156" s="23">
        <v>1013024.3444488826</v>
      </c>
      <c r="J156" s="23">
        <v>691280.8665716541</v>
      </c>
      <c r="K156" s="23">
        <v>459623.74213676713</v>
      </c>
      <c r="L156" s="23">
        <v>308985.10742316075</v>
      </c>
      <c r="M156" s="23">
        <v>8808636.9713694006</v>
      </c>
      <c r="N156" s="23">
        <v>32411305.278750733</v>
      </c>
      <c r="O156" s="23">
        <v>1812552.1193101963</v>
      </c>
      <c r="P156" s="23">
        <v>1954862.5908455891</v>
      </c>
      <c r="Q156" s="23">
        <v>335136.15506265708</v>
      </c>
      <c r="R156" s="23">
        <v>2362790.4061680231</v>
      </c>
      <c r="S156" s="23">
        <v>7849366.2697648145</v>
      </c>
      <c r="T156" s="23">
        <v>2414972.5066970163</v>
      </c>
      <c r="U156" s="23">
        <v>11878391.909420557</v>
      </c>
      <c r="V156" s="23">
        <v>768583.48608741141</v>
      </c>
      <c r="W156" s="23">
        <v>418581.33490956214</v>
      </c>
      <c r="X156" s="23">
        <v>9568650.3353847489</v>
      </c>
      <c r="Y156" s="23">
        <v>1828042.9504939234</v>
      </c>
      <c r="Z156" s="23">
        <v>19368356.451029964</v>
      </c>
      <c r="AA156" s="23">
        <v>2192688.5449962951</v>
      </c>
      <c r="AB156" s="23">
        <v>6753722.4813531525</v>
      </c>
      <c r="AC156" s="23">
        <v>18164784.889882412</v>
      </c>
      <c r="AD156" s="23">
        <v>5575015.5922592487</v>
      </c>
      <c r="AE156" s="23">
        <v>55421115.254059717</v>
      </c>
      <c r="AF156" s="23">
        <v>9370716.5970294774</v>
      </c>
      <c r="AG156" s="23">
        <v>10749267.18079385</v>
      </c>
      <c r="AH156" s="23">
        <v>6764747.290441758</v>
      </c>
      <c r="AI156" s="23">
        <v>1063566.9822477894</v>
      </c>
      <c r="AJ156" s="23">
        <v>10493443.740580626</v>
      </c>
      <c r="AK156" s="23">
        <v>746002.45732495654</v>
      </c>
      <c r="AL156" s="23">
        <v>6502384.9401642391</v>
      </c>
      <c r="AM156" s="23">
        <v>2852961.4700341369</v>
      </c>
      <c r="AN156" s="23">
        <v>5454745.8334737327</v>
      </c>
      <c r="AO156" s="23">
        <v>12091189.391545704</v>
      </c>
      <c r="AP156" s="23">
        <v>7109941.6587819364</v>
      </c>
      <c r="AQ156" s="23">
        <v>41965501.651221603</v>
      </c>
      <c r="AR156" s="23">
        <v>1954152.2146943603</v>
      </c>
      <c r="AS156" s="23">
        <v>4436024.9698940534</v>
      </c>
      <c r="AT156" s="23">
        <v>-123560.13879449107</v>
      </c>
      <c r="AU156" s="23">
        <v>31377073.966991812</v>
      </c>
      <c r="AV156" s="23">
        <v>38245273.444040745</v>
      </c>
      <c r="AW156" s="23">
        <v>68205222.825953484</v>
      </c>
      <c r="AX156" s="23">
        <v>11936699.72130369</v>
      </c>
      <c r="AY156" s="23">
        <v>4763591.7893027738</v>
      </c>
      <c r="AZ156" s="23">
        <v>-993522.59099245537</v>
      </c>
      <c r="BA156" s="23">
        <v>2133243.3694658149</v>
      </c>
      <c r="BB156" s="23">
        <v>1251562.7638765192</v>
      </c>
      <c r="BC156" s="23">
        <v>1894134.8690730678</v>
      </c>
      <c r="BD156" s="23">
        <v>5308724.6366771003</v>
      </c>
      <c r="BE156" s="23">
        <v>541462.41077419557</v>
      </c>
      <c r="BF156" s="23">
        <v>668457.92818090995</v>
      </c>
      <c r="BG156" s="23">
        <v>3874517.2547375937</v>
      </c>
      <c r="BH156" s="23">
        <v>20839758.31975114</v>
      </c>
      <c r="BI156" s="23">
        <v>1015075.4302092609</v>
      </c>
      <c r="BJ156" s="23">
        <v>17799724.77628633</v>
      </c>
      <c r="BK156" s="23">
        <v>550609.54998147557</v>
      </c>
      <c r="BL156" s="23">
        <v>18607165.571073547</v>
      </c>
      <c r="BM156" s="23">
        <v>3904097.7118881713</v>
      </c>
      <c r="BN156" s="23">
        <v>10214641.048804689</v>
      </c>
      <c r="BO156" s="23">
        <v>1072756.8282869866</v>
      </c>
      <c r="BP156" s="23">
        <v>726572.73168312572</v>
      </c>
      <c r="BQ156" s="23">
        <v>1219668.0906962729</v>
      </c>
      <c r="BR156" s="23">
        <v>4946777.9365413859</v>
      </c>
      <c r="BS156" s="23">
        <v>0.32711323164403439</v>
      </c>
      <c r="BT156" s="70">
        <v>653335083.22267926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59</v>
      </c>
      <c r="B157" s="5"/>
      <c r="C157" s="6">
        <f>C153+SUM(C154:C156)</f>
        <v>79895743.00000006</v>
      </c>
      <c r="D157" s="6">
        <f t="shared" ref="D157:BO157" si="12">D153+SUM(D154:D156)</f>
        <v>4709598.0023292871</v>
      </c>
      <c r="E157" s="6">
        <f t="shared" si="12"/>
        <v>4306917</v>
      </c>
      <c r="F157" s="6">
        <f t="shared" si="12"/>
        <v>65784460.3316916</v>
      </c>
      <c r="G157" s="6">
        <f t="shared" si="12"/>
        <v>141548376.55119002</v>
      </c>
      <c r="H157" s="6">
        <f t="shared" si="12"/>
        <v>8493740.9092819821</v>
      </c>
      <c r="I157" s="6">
        <f t="shared" si="12"/>
        <v>11498871.819193779</v>
      </c>
      <c r="J157" s="6">
        <f t="shared" si="12"/>
        <v>8977516.2173836716</v>
      </c>
      <c r="K157" s="6">
        <f t="shared" si="12"/>
        <v>9641095.2995755523</v>
      </c>
      <c r="L157" s="6">
        <f t="shared" si="12"/>
        <v>44048983.196491256</v>
      </c>
      <c r="M157" s="6">
        <f t="shared" si="12"/>
        <v>33714420.445129618</v>
      </c>
      <c r="N157" s="6">
        <f t="shared" si="12"/>
        <v>73251651.046507835</v>
      </c>
      <c r="O157" s="6">
        <f t="shared" si="12"/>
        <v>20750774.040663369</v>
      </c>
      <c r="P157" s="6">
        <f t="shared" si="12"/>
        <v>19119831.622558646</v>
      </c>
      <c r="Q157" s="6">
        <f t="shared" si="12"/>
        <v>8672536.513049338</v>
      </c>
      <c r="R157" s="6">
        <f t="shared" si="12"/>
        <v>43250708.525287993</v>
      </c>
      <c r="S157" s="6">
        <f t="shared" si="12"/>
        <v>30749045.274361417</v>
      </c>
      <c r="T157" s="6">
        <f t="shared" si="12"/>
        <v>18356024.564033411</v>
      </c>
      <c r="U157" s="6">
        <f t="shared" si="12"/>
        <v>122895164.63264212</v>
      </c>
      <c r="V157" s="6">
        <f t="shared" si="12"/>
        <v>7059914.1899598148</v>
      </c>
      <c r="W157" s="6">
        <f t="shared" si="12"/>
        <v>3989156.9986107708</v>
      </c>
      <c r="X157" s="6">
        <f t="shared" si="12"/>
        <v>34058342.6881347</v>
      </c>
      <c r="Y157" s="6">
        <f t="shared" si="12"/>
        <v>15255309.574596329</v>
      </c>
      <c r="Z157" s="6">
        <f t="shared" si="12"/>
        <v>57582145.446941629</v>
      </c>
      <c r="AA157" s="6">
        <f t="shared" si="12"/>
        <v>4610657.9999999991</v>
      </c>
      <c r="AB157" s="6">
        <f t="shared" si="12"/>
        <v>31353173.541003454</v>
      </c>
      <c r="AC157" s="6">
        <f t="shared" si="12"/>
        <v>205612419.07413179</v>
      </c>
      <c r="AD157" s="6">
        <f t="shared" si="12"/>
        <v>40582342.999999985</v>
      </c>
      <c r="AE157" s="6">
        <f t="shared" si="12"/>
        <v>250470773.68563849</v>
      </c>
      <c r="AF157" s="6">
        <f t="shared" si="12"/>
        <v>93063506.00000006</v>
      </c>
      <c r="AG157" s="6">
        <f t="shared" si="12"/>
        <v>76098454.273416117</v>
      </c>
      <c r="AH157" s="6">
        <f t="shared" si="12"/>
        <v>191881561.3959181</v>
      </c>
      <c r="AI157" s="6">
        <f t="shared" si="12"/>
        <v>21795179.000007302</v>
      </c>
      <c r="AJ157" s="6">
        <f t="shared" si="12"/>
        <v>45424553.456784189</v>
      </c>
      <c r="AK157" s="6">
        <f t="shared" si="12"/>
        <v>18526142.990751747</v>
      </c>
      <c r="AL157" s="6">
        <f t="shared" si="12"/>
        <v>55784763</v>
      </c>
      <c r="AM157" s="6">
        <f t="shared" si="12"/>
        <v>21340535.873418532</v>
      </c>
      <c r="AN157" s="6">
        <f t="shared" si="12"/>
        <v>23466040.070409052</v>
      </c>
      <c r="AO157" s="6">
        <f t="shared" si="12"/>
        <v>44678929.43347837</v>
      </c>
      <c r="AP157" s="6">
        <f t="shared" si="12"/>
        <v>66392167.788892418</v>
      </c>
      <c r="AQ157" s="6">
        <f t="shared" si="12"/>
        <v>120639725.94322334</v>
      </c>
      <c r="AR157" s="6">
        <f t="shared" si="12"/>
        <v>29817675.096854139</v>
      </c>
      <c r="AS157" s="6">
        <f t="shared" si="12"/>
        <v>16657124.147827219</v>
      </c>
      <c r="AT157" s="6">
        <f t="shared" si="12"/>
        <v>9367153.0000000019</v>
      </c>
      <c r="AU157" s="6">
        <f t="shared" si="12"/>
        <v>58522327.000000015</v>
      </c>
      <c r="AV157" s="6">
        <f t="shared" si="12"/>
        <v>66939418</v>
      </c>
      <c r="AW157" s="6">
        <f t="shared" si="12"/>
        <v>108362862</v>
      </c>
      <c r="AX157" s="6">
        <f t="shared" si="12"/>
        <v>55295989.405730605</v>
      </c>
      <c r="AY157" s="6">
        <f t="shared" si="12"/>
        <v>50449978.166636236</v>
      </c>
      <c r="AZ157" s="6">
        <f t="shared" si="12"/>
        <v>16408302.378994975</v>
      </c>
      <c r="BA157" s="6">
        <f t="shared" si="12"/>
        <v>3812117.8374582306</v>
      </c>
      <c r="BB157" s="6">
        <f t="shared" si="12"/>
        <v>18972301.859587606</v>
      </c>
      <c r="BC157" s="6">
        <f t="shared" si="12"/>
        <v>15724653.077077327</v>
      </c>
      <c r="BD157" s="6">
        <f t="shared" si="12"/>
        <v>21647851.401339974</v>
      </c>
      <c r="BE157" s="6">
        <f t="shared" si="12"/>
        <v>21670690.053047769</v>
      </c>
      <c r="BF157" s="6">
        <f t="shared" si="12"/>
        <v>15935916.000000004</v>
      </c>
      <c r="BG157" s="6">
        <f t="shared" si="12"/>
        <v>42499963.065276146</v>
      </c>
      <c r="BH157" s="6">
        <f t="shared" ref="BH157" si="13">BH153+SUM(BH154:BH156)</f>
        <v>139498061.70931286</v>
      </c>
      <c r="BI157" s="6">
        <f t="shared" si="12"/>
        <v>5114535</v>
      </c>
      <c r="BJ157" s="6">
        <f t="shared" si="12"/>
        <v>140272588.1484054</v>
      </c>
      <c r="BK157" s="6">
        <f t="shared" si="12"/>
        <v>3498314.6623671055</v>
      </c>
      <c r="BL157" s="6">
        <f t="shared" si="12"/>
        <v>127431801.93875018</v>
      </c>
      <c r="BM157" s="6">
        <f t="shared" si="12"/>
        <v>129056228.00750706</v>
      </c>
      <c r="BN157" s="6">
        <f t="shared" si="12"/>
        <v>28095612.061237574</v>
      </c>
      <c r="BO157" s="6">
        <f t="shared" si="12"/>
        <v>13756224.015648887</v>
      </c>
      <c r="BP157" s="6">
        <f t="shared" ref="BP157:BS157" si="14">BP153+SUM(BP154:BP156)</f>
        <v>26224901.972145408</v>
      </c>
      <c r="BQ157" s="6">
        <f t="shared" si="14"/>
        <v>5020146.9999999991</v>
      </c>
      <c r="BR157" s="6">
        <f t="shared" si="14"/>
        <v>11511998</v>
      </c>
      <c r="BS157" s="6">
        <f t="shared" si="14"/>
        <v>4624462</v>
      </c>
      <c r="BT157" s="67">
        <f t="shared" si="9"/>
        <v>3365520451.4218926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80.42578125" customWidth="1"/>
    <col min="3" max="45" width="12.7109375" customWidth="1"/>
  </cols>
  <sheetData>
    <row r="1" spans="1:137" ht="39" customHeight="1" x14ac:dyDescent="0.25">
      <c r="A1" s="28" t="s">
        <v>2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2012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51"/>
    </row>
    <row r="5" spans="1:137" x14ac:dyDescent="0.2">
      <c r="A5" s="1" t="s">
        <v>64</v>
      </c>
      <c r="B5" s="23" t="s">
        <v>65</v>
      </c>
      <c r="C5" s="23">
        <v>1771198.1755680011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21737.999999999989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157364.06452978982</v>
      </c>
      <c r="AE5" s="23">
        <v>713884.60728099965</v>
      </c>
      <c r="AF5" s="23">
        <v>529553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83055.059187977866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3881.9999999999986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0</v>
      </c>
      <c r="AF6" s="23">
        <v>172821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62369.481879523184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3216.9999999999986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24621.091900996355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29671.673934211452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138.17671361608132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29201.999999999985</v>
      </c>
      <c r="Y8" s="23">
        <v>0</v>
      </c>
      <c r="Z8" s="23">
        <v>0</v>
      </c>
      <c r="AA8" s="23">
        <v>0</v>
      </c>
      <c r="AB8" s="23">
        <v>0</v>
      </c>
      <c r="AC8" s="23">
        <v>1787.0000000000002</v>
      </c>
      <c r="AD8" s="23">
        <v>0</v>
      </c>
      <c r="AE8" s="23">
        <v>126934.12288105558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22254709.393172577</v>
      </c>
      <c r="D9" s="23">
        <v>2931113.6522844024</v>
      </c>
      <c r="E9" s="23">
        <v>1721876.9024934547</v>
      </c>
      <c r="F9" s="23">
        <v>7325.640126883125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163.84149877607396</v>
      </c>
      <c r="T9" s="23">
        <v>850.19771608921826</v>
      </c>
      <c r="U9" s="23">
        <v>0</v>
      </c>
      <c r="V9" s="23">
        <v>0</v>
      </c>
      <c r="W9" s="23">
        <v>0</v>
      </c>
      <c r="X9" s="23">
        <v>187789.99999999991</v>
      </c>
      <c r="Y9" s="23">
        <v>0</v>
      </c>
      <c r="Z9" s="23">
        <v>0</v>
      </c>
      <c r="AA9" s="23">
        <v>0</v>
      </c>
      <c r="AB9" s="23">
        <v>0</v>
      </c>
      <c r="AC9" s="23">
        <v>12087.999999999998</v>
      </c>
      <c r="AD9" s="23">
        <v>0</v>
      </c>
      <c r="AE9" s="23">
        <v>390219.44636140903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418.08855093348689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347137.32170395658</v>
      </c>
      <c r="H10" s="23">
        <v>6111.2410122817473</v>
      </c>
      <c r="I10" s="23">
        <v>0</v>
      </c>
      <c r="J10" s="23">
        <v>0</v>
      </c>
      <c r="K10" s="23">
        <v>111.78221817447233</v>
      </c>
      <c r="L10" s="23">
        <v>0</v>
      </c>
      <c r="M10" s="23">
        <v>0</v>
      </c>
      <c r="N10" s="23">
        <v>196692.20252087282</v>
      </c>
      <c r="O10" s="23">
        <v>130948.29656690639</v>
      </c>
      <c r="P10" s="23">
        <v>0</v>
      </c>
      <c r="Q10" s="23">
        <v>1403.6214179819383</v>
      </c>
      <c r="R10" s="23">
        <v>38.364300097698916</v>
      </c>
      <c r="S10" s="23">
        <v>14927.782180413034</v>
      </c>
      <c r="T10" s="23">
        <v>2293.5920333373333</v>
      </c>
      <c r="U10" s="23">
        <v>0</v>
      </c>
      <c r="V10" s="23">
        <v>0</v>
      </c>
      <c r="W10" s="23">
        <v>0</v>
      </c>
      <c r="X10" s="23">
        <v>29354.999999999985</v>
      </c>
      <c r="Y10" s="23">
        <v>0</v>
      </c>
      <c r="Z10" s="23">
        <v>0</v>
      </c>
      <c r="AA10" s="23">
        <v>0</v>
      </c>
      <c r="AB10" s="23">
        <v>0</v>
      </c>
      <c r="AC10" s="23">
        <v>1272.0954882118322</v>
      </c>
      <c r="AD10" s="23">
        <v>0</v>
      </c>
      <c r="AE10" s="23">
        <v>26704.457532535376</v>
      </c>
      <c r="AF10" s="23">
        <v>0</v>
      </c>
      <c r="AG10" s="23">
        <v>72.860858958368155</v>
      </c>
      <c r="AH10" s="23">
        <v>0</v>
      </c>
      <c r="AI10" s="23">
        <v>0</v>
      </c>
      <c r="AJ10" s="23">
        <v>0</v>
      </c>
      <c r="AK10" s="23">
        <v>0</v>
      </c>
      <c r="AL10" s="23">
        <v>1247.2952757500984</v>
      </c>
      <c r="AM10" s="23">
        <v>4342.2454685348903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4.5972753771551982E-3</v>
      </c>
      <c r="H11" s="23">
        <v>2390.9391930659967</v>
      </c>
      <c r="I11" s="23">
        <v>0</v>
      </c>
      <c r="J11" s="23">
        <v>0</v>
      </c>
      <c r="K11" s="23">
        <v>132089.7079978518</v>
      </c>
      <c r="L11" s="23">
        <v>0</v>
      </c>
      <c r="M11" s="23">
        <v>13848.658158311495</v>
      </c>
      <c r="N11" s="23">
        <v>197171.40585458852</v>
      </c>
      <c r="O11" s="23">
        <v>1.2237448296784648</v>
      </c>
      <c r="P11" s="23">
        <v>0</v>
      </c>
      <c r="Q11" s="23">
        <v>42350.251806149645</v>
      </c>
      <c r="R11" s="23">
        <v>20468.800896406487</v>
      </c>
      <c r="S11" s="23">
        <v>175.94554128230669</v>
      </c>
      <c r="T11" s="23">
        <v>0</v>
      </c>
      <c r="U11" s="23">
        <v>0</v>
      </c>
      <c r="V11" s="23">
        <v>0</v>
      </c>
      <c r="W11" s="23">
        <v>0</v>
      </c>
      <c r="X11" s="23">
        <v>21865.09890741366</v>
      </c>
      <c r="Y11" s="23">
        <v>0</v>
      </c>
      <c r="Z11" s="23">
        <v>0</v>
      </c>
      <c r="AA11" s="23">
        <v>0</v>
      </c>
      <c r="AB11" s="23">
        <v>0</v>
      </c>
      <c r="AC11" s="23">
        <v>1046</v>
      </c>
      <c r="AD11" s="23">
        <v>0</v>
      </c>
      <c r="AE11" s="23">
        <v>0</v>
      </c>
      <c r="AF11" s="23">
        <v>0</v>
      </c>
      <c r="AG11" s="23">
        <v>427.01965329392704</v>
      </c>
      <c r="AH11" s="23">
        <v>0</v>
      </c>
      <c r="AI11" s="23">
        <v>0</v>
      </c>
      <c r="AJ11" s="23">
        <v>0</v>
      </c>
      <c r="AK11" s="23">
        <v>0</v>
      </c>
      <c r="AL11" s="23">
        <v>4.3794814073858497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102.60264492423973</v>
      </c>
      <c r="H12" s="23">
        <v>0</v>
      </c>
      <c r="I12" s="23">
        <v>0</v>
      </c>
      <c r="J12" s="23">
        <v>0</v>
      </c>
      <c r="K12" s="23">
        <v>2371.5710355619494</v>
      </c>
      <c r="L12" s="23">
        <v>0</v>
      </c>
      <c r="M12" s="23">
        <v>0</v>
      </c>
      <c r="N12" s="23">
        <v>221.9422980036733</v>
      </c>
      <c r="O12" s="23">
        <v>205.55591657428715</v>
      </c>
      <c r="P12" s="23">
        <v>0</v>
      </c>
      <c r="Q12" s="23">
        <v>96.269055355984776</v>
      </c>
      <c r="R12" s="23">
        <v>97.24671772672896</v>
      </c>
      <c r="S12" s="23">
        <v>47087.743366912262</v>
      </c>
      <c r="T12" s="23">
        <v>0</v>
      </c>
      <c r="U12" s="23">
        <v>0</v>
      </c>
      <c r="V12" s="23">
        <v>0</v>
      </c>
      <c r="W12" s="23">
        <v>0</v>
      </c>
      <c r="X12" s="23">
        <v>26134.60745020393</v>
      </c>
      <c r="Y12" s="23">
        <v>0</v>
      </c>
      <c r="Z12" s="23">
        <v>0</v>
      </c>
      <c r="AA12" s="23">
        <v>0</v>
      </c>
      <c r="AB12" s="23">
        <v>0</v>
      </c>
      <c r="AC12" s="23">
        <v>1664</v>
      </c>
      <c r="AD12" s="23">
        <v>0</v>
      </c>
      <c r="AE12" s="23">
        <v>699.80183950568392</v>
      </c>
      <c r="AF12" s="23">
        <v>0</v>
      </c>
      <c r="AG12" s="23">
        <v>15179.417783566616</v>
      </c>
      <c r="AH12" s="23">
        <v>0</v>
      </c>
      <c r="AI12" s="23">
        <v>0</v>
      </c>
      <c r="AJ12" s="23">
        <v>0</v>
      </c>
      <c r="AK12" s="23">
        <v>0</v>
      </c>
      <c r="AL12" s="23">
        <v>63656.278583151987</v>
      </c>
      <c r="AM12" s="23">
        <v>453.80100506753865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230.91041108215308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877.67209362155336</v>
      </c>
      <c r="O13" s="23">
        <v>461.33655669016662</v>
      </c>
      <c r="P13" s="23">
        <v>0</v>
      </c>
      <c r="Q13" s="23">
        <v>0</v>
      </c>
      <c r="R13" s="23">
        <v>554.2781380134943</v>
      </c>
      <c r="S13" s="23">
        <v>733.28135060910427</v>
      </c>
      <c r="T13" s="23">
        <v>0</v>
      </c>
      <c r="U13" s="23">
        <v>0</v>
      </c>
      <c r="V13" s="23">
        <v>0</v>
      </c>
      <c r="W13" s="23">
        <v>0</v>
      </c>
      <c r="X13" s="23">
        <v>34918.999999999985</v>
      </c>
      <c r="Y13" s="23">
        <v>0</v>
      </c>
      <c r="Z13" s="23">
        <v>0</v>
      </c>
      <c r="AA13" s="23">
        <v>0</v>
      </c>
      <c r="AB13" s="23">
        <v>0</v>
      </c>
      <c r="AC13" s="23">
        <v>3779.306873509669</v>
      </c>
      <c r="AD13" s="23">
        <v>7.320862527553567</v>
      </c>
      <c r="AE13" s="23">
        <v>240.10963296215894</v>
      </c>
      <c r="AF13" s="23">
        <v>0</v>
      </c>
      <c r="AG13" s="23">
        <v>25845.266997246661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789146.12675959046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5285161.3324782047</v>
      </c>
      <c r="Y14" s="23">
        <v>0</v>
      </c>
      <c r="Z14" s="23">
        <v>0</v>
      </c>
      <c r="AA14" s="23">
        <v>0</v>
      </c>
      <c r="AB14" s="23">
        <v>0</v>
      </c>
      <c r="AC14" s="23">
        <v>185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49033.943699558156</v>
      </c>
      <c r="D15" s="23">
        <v>3794.0923217605045</v>
      </c>
      <c r="E15" s="23">
        <v>68.597983725789163</v>
      </c>
      <c r="F15" s="23">
        <v>0</v>
      </c>
      <c r="G15" s="23">
        <v>2.7050167713772821</v>
      </c>
      <c r="H15" s="23">
        <v>0</v>
      </c>
      <c r="I15" s="23">
        <v>0</v>
      </c>
      <c r="J15" s="23">
        <v>0</v>
      </c>
      <c r="K15" s="23">
        <v>73019.845547821518</v>
      </c>
      <c r="L15" s="23">
        <v>0</v>
      </c>
      <c r="M15" s="23">
        <v>0</v>
      </c>
      <c r="N15" s="23">
        <v>40.774478576742702</v>
      </c>
      <c r="O15" s="23">
        <v>3.1786801339620007E-4</v>
      </c>
      <c r="P15" s="23">
        <v>40.117396674814842</v>
      </c>
      <c r="Q15" s="23">
        <v>402.20972793045706</v>
      </c>
      <c r="R15" s="23">
        <v>22.732452900748367</v>
      </c>
      <c r="S15" s="23">
        <v>13488.548433119786</v>
      </c>
      <c r="T15" s="23">
        <v>9445.5500748154845</v>
      </c>
      <c r="U15" s="23">
        <v>0</v>
      </c>
      <c r="V15" s="23">
        <v>0</v>
      </c>
      <c r="W15" s="23">
        <v>0</v>
      </c>
      <c r="X15" s="23">
        <v>71888.109378850291</v>
      </c>
      <c r="Y15" s="23">
        <v>0</v>
      </c>
      <c r="Z15" s="23">
        <v>0</v>
      </c>
      <c r="AA15" s="23">
        <v>0</v>
      </c>
      <c r="AB15" s="23">
        <v>0</v>
      </c>
      <c r="AC15" s="23">
        <v>7263.9999999999991</v>
      </c>
      <c r="AD15" s="23">
        <v>0</v>
      </c>
      <c r="AE15" s="23">
        <v>2723.8535662636559</v>
      </c>
      <c r="AF15" s="23">
        <v>0</v>
      </c>
      <c r="AG15" s="23">
        <v>950.84035920949248</v>
      </c>
      <c r="AH15" s="23">
        <v>0</v>
      </c>
      <c r="AI15" s="23">
        <v>0</v>
      </c>
      <c r="AJ15" s="23">
        <v>0</v>
      </c>
      <c r="AK15" s="23">
        <v>0</v>
      </c>
      <c r="AL15" s="23">
        <v>172253.76255826198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432.89939877282961</v>
      </c>
      <c r="D16" s="23">
        <v>253.20543238574751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21.639176586291335</v>
      </c>
      <c r="T16" s="23">
        <v>419714.44221484161</v>
      </c>
      <c r="U16" s="23">
        <v>0</v>
      </c>
      <c r="V16" s="23">
        <v>0</v>
      </c>
      <c r="W16" s="23">
        <v>0</v>
      </c>
      <c r="X16" s="23">
        <v>66508.999999999971</v>
      </c>
      <c r="Y16" s="23">
        <v>0</v>
      </c>
      <c r="Z16" s="23">
        <v>0</v>
      </c>
      <c r="AA16" s="23">
        <v>0</v>
      </c>
      <c r="AB16" s="23">
        <v>0</v>
      </c>
      <c r="AC16" s="23">
        <v>21461</v>
      </c>
      <c r="AD16" s="23">
        <v>0</v>
      </c>
      <c r="AE16" s="23">
        <v>12083.494986929867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1666.2460376070667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3661.6079593288614</v>
      </c>
      <c r="H17" s="23">
        <v>0</v>
      </c>
      <c r="I17" s="23">
        <v>0</v>
      </c>
      <c r="J17" s="23">
        <v>0</v>
      </c>
      <c r="K17" s="23">
        <v>46033.141953313512</v>
      </c>
      <c r="L17" s="23">
        <v>0</v>
      </c>
      <c r="M17" s="23">
        <v>0</v>
      </c>
      <c r="N17" s="23">
        <v>80364.547080599441</v>
      </c>
      <c r="O17" s="23">
        <v>13148.73041058803</v>
      </c>
      <c r="P17" s="23">
        <v>0</v>
      </c>
      <c r="Q17" s="23">
        <v>72877.556598548545</v>
      </c>
      <c r="R17" s="23">
        <v>55330.170234618679</v>
      </c>
      <c r="S17" s="23">
        <v>25685.070395492861</v>
      </c>
      <c r="T17" s="23">
        <v>9898.9747964567614</v>
      </c>
      <c r="U17" s="23">
        <v>0</v>
      </c>
      <c r="V17" s="23">
        <v>0</v>
      </c>
      <c r="W17" s="23">
        <v>50.265543341841074</v>
      </c>
      <c r="X17" s="23">
        <v>59231.854752578023</v>
      </c>
      <c r="Y17" s="23">
        <v>0</v>
      </c>
      <c r="Z17" s="23">
        <v>0</v>
      </c>
      <c r="AA17" s="23">
        <v>0</v>
      </c>
      <c r="AB17" s="23">
        <v>0</v>
      </c>
      <c r="AC17" s="23">
        <v>6083.71645361624</v>
      </c>
      <c r="AD17" s="23">
        <v>1.3403019171624994E-2</v>
      </c>
      <c r="AE17" s="23">
        <v>3509.4744232064404</v>
      </c>
      <c r="AF17" s="23">
        <v>0</v>
      </c>
      <c r="AG17" s="23">
        <v>10434.836596222713</v>
      </c>
      <c r="AH17" s="23">
        <v>0</v>
      </c>
      <c r="AI17" s="23">
        <v>0</v>
      </c>
      <c r="AJ17" s="23">
        <v>0</v>
      </c>
      <c r="AK17" s="23">
        <v>0</v>
      </c>
      <c r="AL17" s="23">
        <v>36477.111472147182</v>
      </c>
      <c r="AM17" s="23">
        <v>6.6370719936412234E-2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0</v>
      </c>
      <c r="D18" s="23">
        <v>0</v>
      </c>
      <c r="E18" s="23">
        <v>0</v>
      </c>
      <c r="F18" s="23">
        <v>0</v>
      </c>
      <c r="G18" s="23">
        <v>122.65741342365449</v>
      </c>
      <c r="H18" s="23">
        <v>0</v>
      </c>
      <c r="I18" s="23">
        <v>0</v>
      </c>
      <c r="J18" s="23">
        <v>0</v>
      </c>
      <c r="K18" s="23">
        <v>681590.5514663168</v>
      </c>
      <c r="L18" s="23">
        <v>0</v>
      </c>
      <c r="M18" s="23">
        <v>0</v>
      </c>
      <c r="N18" s="23">
        <v>13493.048911163869</v>
      </c>
      <c r="O18" s="23">
        <v>8.0277140983756929</v>
      </c>
      <c r="P18" s="23">
        <v>0</v>
      </c>
      <c r="Q18" s="23">
        <v>2230.7184977296879</v>
      </c>
      <c r="R18" s="23">
        <v>1632.1799820616679</v>
      </c>
      <c r="S18" s="23">
        <v>59.407899150839988</v>
      </c>
      <c r="T18" s="23">
        <v>0</v>
      </c>
      <c r="U18" s="23">
        <v>0</v>
      </c>
      <c r="V18" s="23">
        <v>0</v>
      </c>
      <c r="W18" s="23">
        <v>0</v>
      </c>
      <c r="X18" s="23">
        <v>49511.481365463434</v>
      </c>
      <c r="Y18" s="23">
        <v>0</v>
      </c>
      <c r="Z18" s="23">
        <v>0</v>
      </c>
      <c r="AA18" s="23">
        <v>0</v>
      </c>
      <c r="AB18" s="23">
        <v>0</v>
      </c>
      <c r="AC18" s="23">
        <v>2251</v>
      </c>
      <c r="AD18" s="23">
        <v>0</v>
      </c>
      <c r="AE18" s="23">
        <v>8619.2832817022027</v>
      </c>
      <c r="AF18" s="23">
        <v>0</v>
      </c>
      <c r="AG18" s="23">
        <v>33.685771388047186</v>
      </c>
      <c r="AH18" s="23">
        <v>0</v>
      </c>
      <c r="AI18" s="23">
        <v>0</v>
      </c>
      <c r="AJ18" s="23">
        <v>0</v>
      </c>
      <c r="AK18" s="23">
        <v>0</v>
      </c>
      <c r="AL18" s="23">
        <v>0</v>
      </c>
      <c r="AM18" s="23">
        <v>0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7917.4448066957684</v>
      </c>
      <c r="L19" s="23">
        <v>0</v>
      </c>
      <c r="M19" s="23">
        <v>0</v>
      </c>
      <c r="N19" s="23">
        <v>2196.2149519377044</v>
      </c>
      <c r="O19" s="23">
        <v>0</v>
      </c>
      <c r="P19" s="23">
        <v>0</v>
      </c>
      <c r="Q19" s="23">
        <v>0</v>
      </c>
      <c r="R19" s="23">
        <v>1758.608167032736</v>
      </c>
      <c r="S19" s="23">
        <v>1422.3710234429568</v>
      </c>
      <c r="T19" s="23">
        <v>0</v>
      </c>
      <c r="U19" s="23">
        <v>0</v>
      </c>
      <c r="V19" s="23">
        <v>0</v>
      </c>
      <c r="W19" s="23">
        <v>0</v>
      </c>
      <c r="X19" s="23">
        <v>15721.447535603802</v>
      </c>
      <c r="Y19" s="23">
        <v>0</v>
      </c>
      <c r="Z19" s="23">
        <v>0</v>
      </c>
      <c r="AA19" s="23">
        <v>0</v>
      </c>
      <c r="AB19" s="23">
        <v>0</v>
      </c>
      <c r="AC19" s="23">
        <v>674</v>
      </c>
      <c r="AD19" s="23">
        <v>12.169941407835497</v>
      </c>
      <c r="AE19" s="23">
        <v>1151.2479544094681</v>
      </c>
      <c r="AF19" s="23">
        <v>0</v>
      </c>
      <c r="AG19" s="23">
        <v>2026.504728497926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60.264613702262317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0</v>
      </c>
      <c r="D20" s="23">
        <v>0</v>
      </c>
      <c r="E20" s="23">
        <v>0</v>
      </c>
      <c r="F20" s="23">
        <v>0</v>
      </c>
      <c r="G20" s="23">
        <v>4128.9269145394865</v>
      </c>
      <c r="H20" s="23">
        <v>0</v>
      </c>
      <c r="I20" s="23">
        <v>0</v>
      </c>
      <c r="J20" s="23">
        <v>0</v>
      </c>
      <c r="K20" s="23">
        <v>29366.08082743374</v>
      </c>
      <c r="L20" s="23">
        <v>0</v>
      </c>
      <c r="M20" s="23">
        <v>0</v>
      </c>
      <c r="N20" s="23">
        <v>22807.538483102599</v>
      </c>
      <c r="O20" s="23">
        <v>741.65878918329304</v>
      </c>
      <c r="P20" s="23">
        <v>681.5466241354369</v>
      </c>
      <c r="Q20" s="23">
        <v>55555.675849965119</v>
      </c>
      <c r="R20" s="23">
        <v>27217.53124930973</v>
      </c>
      <c r="S20" s="23">
        <v>15401.188293894431</v>
      </c>
      <c r="T20" s="23">
        <v>193.39169388775247</v>
      </c>
      <c r="U20" s="23">
        <v>0</v>
      </c>
      <c r="V20" s="23">
        <v>0</v>
      </c>
      <c r="W20" s="23">
        <v>0</v>
      </c>
      <c r="X20" s="23">
        <v>118958.64137311996</v>
      </c>
      <c r="Y20" s="23">
        <v>0</v>
      </c>
      <c r="Z20" s="23">
        <v>0</v>
      </c>
      <c r="AA20" s="23">
        <v>0</v>
      </c>
      <c r="AB20" s="23">
        <v>0</v>
      </c>
      <c r="AC20" s="23">
        <v>5488.916847490349</v>
      </c>
      <c r="AD20" s="23">
        <v>223.30299830166473</v>
      </c>
      <c r="AE20" s="23">
        <v>6094.5038022381759</v>
      </c>
      <c r="AF20" s="23">
        <v>0</v>
      </c>
      <c r="AG20" s="23">
        <v>61.563047923856082</v>
      </c>
      <c r="AH20" s="23">
        <v>0</v>
      </c>
      <c r="AI20" s="23">
        <v>0</v>
      </c>
      <c r="AJ20" s="23">
        <v>0</v>
      </c>
      <c r="AK20" s="23">
        <v>0</v>
      </c>
      <c r="AL20" s="23">
        <v>739.24429497232802</v>
      </c>
      <c r="AM20" s="23">
        <v>-69451.916615243725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4.7742704791756729</v>
      </c>
      <c r="H21" s="23">
        <v>0</v>
      </c>
      <c r="I21" s="23">
        <v>0</v>
      </c>
      <c r="J21" s="23">
        <v>0</v>
      </c>
      <c r="K21" s="23">
        <v>2463.653526200198</v>
      </c>
      <c r="L21" s="23">
        <v>0</v>
      </c>
      <c r="M21" s="23">
        <v>0</v>
      </c>
      <c r="N21" s="23">
        <v>5376.2437677546995</v>
      </c>
      <c r="O21" s="23">
        <v>406.46885680322919</v>
      </c>
      <c r="P21" s="23">
        <v>24.214646783874947</v>
      </c>
      <c r="Q21" s="23">
        <v>0.10009659411219454</v>
      </c>
      <c r="R21" s="23">
        <v>965.15741083005776</v>
      </c>
      <c r="S21" s="23">
        <v>13.779154120293216</v>
      </c>
      <c r="T21" s="23">
        <v>205626.67862159151</v>
      </c>
      <c r="U21" s="23">
        <v>0</v>
      </c>
      <c r="V21" s="23">
        <v>0</v>
      </c>
      <c r="W21" s="23">
        <v>0</v>
      </c>
      <c r="X21" s="23">
        <v>57973.099471448266</v>
      </c>
      <c r="Y21" s="23">
        <v>0</v>
      </c>
      <c r="Z21" s="23">
        <v>0</v>
      </c>
      <c r="AA21" s="23">
        <v>5432.6820042594445</v>
      </c>
      <c r="AB21" s="23">
        <v>0</v>
      </c>
      <c r="AC21" s="23">
        <v>861416.83827365725</v>
      </c>
      <c r="AD21" s="23">
        <v>1465.5250803511315</v>
      </c>
      <c r="AE21" s="23">
        <v>923.50003326378169</v>
      </c>
      <c r="AF21" s="23">
        <v>0</v>
      </c>
      <c r="AG21" s="23">
        <v>203.45536110532109</v>
      </c>
      <c r="AH21" s="23">
        <v>0</v>
      </c>
      <c r="AI21" s="23">
        <v>0</v>
      </c>
      <c r="AJ21" s="23">
        <v>0</v>
      </c>
      <c r="AK21" s="23">
        <v>0</v>
      </c>
      <c r="AL21" s="23">
        <v>157.98443961772909</v>
      </c>
      <c r="AM21" s="23">
        <v>21351.823431940556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0</v>
      </c>
      <c r="F22" s="23">
        <v>0</v>
      </c>
      <c r="G22" s="23">
        <v>1296.4314152457239</v>
      </c>
      <c r="H22" s="23">
        <v>0</v>
      </c>
      <c r="I22" s="23">
        <v>0</v>
      </c>
      <c r="J22" s="23">
        <v>0</v>
      </c>
      <c r="K22" s="23">
        <v>4067.8502316633335</v>
      </c>
      <c r="L22" s="23">
        <v>0</v>
      </c>
      <c r="M22" s="23">
        <v>0</v>
      </c>
      <c r="N22" s="23">
        <v>130798.23850239562</v>
      </c>
      <c r="O22" s="23">
        <v>0</v>
      </c>
      <c r="P22" s="23">
        <v>96161.440932840007</v>
      </c>
      <c r="Q22" s="23">
        <v>0</v>
      </c>
      <c r="R22" s="23">
        <v>15493.473523796187</v>
      </c>
      <c r="S22" s="23">
        <v>532.31308937927975</v>
      </c>
      <c r="T22" s="23">
        <v>32.259137864207062</v>
      </c>
      <c r="U22" s="23">
        <v>0</v>
      </c>
      <c r="V22" s="23">
        <v>0</v>
      </c>
      <c r="W22" s="23">
        <v>0</v>
      </c>
      <c r="X22" s="23">
        <v>44953.999999999985</v>
      </c>
      <c r="Y22" s="23">
        <v>0</v>
      </c>
      <c r="Z22" s="23">
        <v>0</v>
      </c>
      <c r="AA22" s="23">
        <v>20.241097573904977</v>
      </c>
      <c r="AB22" s="23">
        <v>0</v>
      </c>
      <c r="AC22" s="23">
        <v>5455.8564080561337</v>
      </c>
      <c r="AD22" s="23">
        <v>21.1764039312338</v>
      </c>
      <c r="AE22" s="23">
        <v>922.8407858888545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3">
        <v>264.0423805984953</v>
      </c>
      <c r="AM22" s="23">
        <v>42.253812668851246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8.1049995586374574E-2</v>
      </c>
      <c r="D23" s="23">
        <v>0</v>
      </c>
      <c r="E23" s="23">
        <v>0</v>
      </c>
      <c r="F23" s="23">
        <v>0</v>
      </c>
      <c r="G23" s="23">
        <v>505.58745683464065</v>
      </c>
      <c r="H23" s="23">
        <v>0</v>
      </c>
      <c r="I23" s="23">
        <v>0</v>
      </c>
      <c r="J23" s="23">
        <v>0</v>
      </c>
      <c r="K23" s="23">
        <v>18323.500250384968</v>
      </c>
      <c r="L23" s="23">
        <v>0</v>
      </c>
      <c r="M23" s="23">
        <v>0</v>
      </c>
      <c r="N23" s="23">
        <v>3761.1250558194797</v>
      </c>
      <c r="O23" s="23">
        <v>182.40075375815499</v>
      </c>
      <c r="P23" s="23">
        <v>9315.6808857413762</v>
      </c>
      <c r="Q23" s="23">
        <v>400.04018779608356</v>
      </c>
      <c r="R23" s="23">
        <v>40396.302723376939</v>
      </c>
      <c r="S23" s="23">
        <v>7476.8123664035456</v>
      </c>
      <c r="T23" s="23">
        <v>59.890417404866206</v>
      </c>
      <c r="U23" s="23">
        <v>0</v>
      </c>
      <c r="V23" s="23">
        <v>0</v>
      </c>
      <c r="W23" s="23">
        <v>0</v>
      </c>
      <c r="X23" s="23">
        <v>189069.54130520707</v>
      </c>
      <c r="Y23" s="23">
        <v>0</v>
      </c>
      <c r="Z23" s="23">
        <v>0</v>
      </c>
      <c r="AA23" s="23">
        <v>0</v>
      </c>
      <c r="AB23" s="23">
        <v>0</v>
      </c>
      <c r="AC23" s="23">
        <v>23448.155264254408</v>
      </c>
      <c r="AD23" s="23">
        <v>6584.717873519704</v>
      </c>
      <c r="AE23" s="23">
        <v>320.35815979221462</v>
      </c>
      <c r="AF23" s="23">
        <v>0</v>
      </c>
      <c r="AG23" s="23">
        <v>164.81444637833096</v>
      </c>
      <c r="AH23" s="23">
        <v>0</v>
      </c>
      <c r="AI23" s="23">
        <v>0</v>
      </c>
      <c r="AJ23" s="23">
        <v>0</v>
      </c>
      <c r="AK23" s="23">
        <v>0</v>
      </c>
      <c r="AL23" s="23">
        <v>10980.565265243118</v>
      </c>
      <c r="AM23" s="23">
        <v>-40845.308612572589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2.8037648838128884</v>
      </c>
      <c r="H24" s="23">
        <v>0</v>
      </c>
      <c r="I24" s="23">
        <v>0</v>
      </c>
      <c r="J24" s="23">
        <v>0</v>
      </c>
      <c r="K24" s="23">
        <v>15.813838792305805</v>
      </c>
      <c r="L24" s="23">
        <v>0</v>
      </c>
      <c r="M24" s="23">
        <v>0</v>
      </c>
      <c r="N24" s="23">
        <v>2061.3527351326625</v>
      </c>
      <c r="O24" s="23">
        <v>0.90037511845525331</v>
      </c>
      <c r="P24" s="23">
        <v>0</v>
      </c>
      <c r="Q24" s="23">
        <v>0</v>
      </c>
      <c r="R24" s="23">
        <v>65.47366424087673</v>
      </c>
      <c r="S24" s="23">
        <v>3.1291988555647715E-2</v>
      </c>
      <c r="T24" s="23">
        <v>0</v>
      </c>
      <c r="U24" s="23">
        <v>0</v>
      </c>
      <c r="V24" s="23">
        <v>0</v>
      </c>
      <c r="W24" s="23">
        <v>37.65306831317222</v>
      </c>
      <c r="X24" s="23">
        <v>26649.07422893156</v>
      </c>
      <c r="Y24" s="23">
        <v>0</v>
      </c>
      <c r="Z24" s="23">
        <v>0</v>
      </c>
      <c r="AA24" s="23">
        <v>0</v>
      </c>
      <c r="AB24" s="23">
        <v>0</v>
      </c>
      <c r="AC24" s="23">
        <v>535</v>
      </c>
      <c r="AD24" s="23">
        <v>26490.634098492519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912.26253104003763</v>
      </c>
      <c r="H25" s="23">
        <v>0</v>
      </c>
      <c r="I25" s="23">
        <v>0</v>
      </c>
      <c r="J25" s="23">
        <v>0</v>
      </c>
      <c r="K25" s="23">
        <v>3.0708875517508154E-2</v>
      </c>
      <c r="L25" s="23">
        <v>0</v>
      </c>
      <c r="M25" s="23">
        <v>0</v>
      </c>
      <c r="N25" s="23">
        <v>325.40935907182615</v>
      </c>
      <c r="O25" s="23">
        <v>0</v>
      </c>
      <c r="P25" s="23">
        <v>0</v>
      </c>
      <c r="Q25" s="23">
        <v>0</v>
      </c>
      <c r="R25" s="23">
        <v>3698.4751727382104</v>
      </c>
      <c r="S25" s="23">
        <v>1.4209981189869389E-3</v>
      </c>
      <c r="T25" s="23">
        <v>9593.5879161421926</v>
      </c>
      <c r="U25" s="23">
        <v>0</v>
      </c>
      <c r="V25" s="23">
        <v>0</v>
      </c>
      <c r="W25" s="23">
        <v>3818.6464802687988</v>
      </c>
      <c r="X25" s="23">
        <v>6466.0720041414961</v>
      </c>
      <c r="Y25" s="23">
        <v>0</v>
      </c>
      <c r="Z25" s="23">
        <v>0</v>
      </c>
      <c r="AA25" s="23">
        <v>0</v>
      </c>
      <c r="AB25" s="23">
        <v>0</v>
      </c>
      <c r="AC25" s="23">
        <v>1082.0573629283895</v>
      </c>
      <c r="AD25" s="23">
        <v>60127.857180843312</v>
      </c>
      <c r="AE25" s="23">
        <v>868.36364182808427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40001.014841523749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104</v>
      </c>
      <c r="D26" s="23">
        <v>0</v>
      </c>
      <c r="E26" s="23">
        <v>0</v>
      </c>
      <c r="F26" s="23">
        <v>0</v>
      </c>
      <c r="G26" s="23">
        <v>578.12830414550126</v>
      </c>
      <c r="H26" s="23">
        <v>5264.4532691361392</v>
      </c>
      <c r="I26" s="23">
        <v>0</v>
      </c>
      <c r="J26" s="23">
        <v>0</v>
      </c>
      <c r="K26" s="23">
        <v>445.43772887725424</v>
      </c>
      <c r="L26" s="23">
        <v>0</v>
      </c>
      <c r="M26" s="23">
        <v>0</v>
      </c>
      <c r="N26" s="23">
        <v>1169522.0038308944</v>
      </c>
      <c r="O26" s="23">
        <v>201364.58984794619</v>
      </c>
      <c r="P26" s="23">
        <v>0</v>
      </c>
      <c r="Q26" s="23">
        <v>23260.290431051864</v>
      </c>
      <c r="R26" s="23">
        <v>3397.7895918674235</v>
      </c>
      <c r="S26" s="23">
        <v>38172.962650069923</v>
      </c>
      <c r="T26" s="23">
        <v>137839.06729370655</v>
      </c>
      <c r="U26" s="23">
        <v>66072.302605310731</v>
      </c>
      <c r="V26" s="23">
        <v>0</v>
      </c>
      <c r="W26" s="23">
        <v>12.73393764659974</v>
      </c>
      <c r="X26" s="23">
        <v>94813.411609384639</v>
      </c>
      <c r="Y26" s="23">
        <v>0</v>
      </c>
      <c r="Z26" s="23">
        <v>0</v>
      </c>
      <c r="AA26" s="23">
        <v>0</v>
      </c>
      <c r="AB26" s="23">
        <v>0</v>
      </c>
      <c r="AC26" s="23">
        <v>7841.0685841688173</v>
      </c>
      <c r="AD26" s="23">
        <v>22835.043350686672</v>
      </c>
      <c r="AE26" s="23">
        <v>569042.08647861809</v>
      </c>
      <c r="AF26" s="23">
        <v>0</v>
      </c>
      <c r="AG26" s="23">
        <v>490.83089194242615</v>
      </c>
      <c r="AH26" s="23">
        <v>0</v>
      </c>
      <c r="AI26" s="23">
        <v>0</v>
      </c>
      <c r="AJ26" s="23">
        <v>0</v>
      </c>
      <c r="AK26" s="23">
        <v>0</v>
      </c>
      <c r="AL26" s="23">
        <v>39415.591946540408</v>
      </c>
      <c r="AM26" s="23">
        <v>49255.137566692065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0.35518087250890773</v>
      </c>
      <c r="L27" s="23">
        <v>0</v>
      </c>
      <c r="M27" s="23">
        <v>0</v>
      </c>
      <c r="N27" s="23">
        <v>4.5362591793031024</v>
      </c>
      <c r="O27" s="23">
        <v>0</v>
      </c>
      <c r="P27" s="23">
        <v>0</v>
      </c>
      <c r="Q27" s="23">
        <v>0</v>
      </c>
      <c r="R27" s="23">
        <v>14.248113468536735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30665.999999999985</v>
      </c>
      <c r="Y27" s="23">
        <v>0</v>
      </c>
      <c r="Z27" s="23">
        <v>0</v>
      </c>
      <c r="AA27" s="23">
        <v>0</v>
      </c>
      <c r="AB27" s="23">
        <v>0</v>
      </c>
      <c r="AC27" s="23">
        <v>1649.4988892869933</v>
      </c>
      <c r="AD27" s="23">
        <v>1212.4241112631041</v>
      </c>
      <c r="AE27" s="23">
        <v>1.3540299607027042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22611941.187097751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37003.999999999978</v>
      </c>
      <c r="Y28" s="23">
        <v>0</v>
      </c>
      <c r="Z28" s="23">
        <v>0</v>
      </c>
      <c r="AA28" s="23">
        <v>0</v>
      </c>
      <c r="AB28" s="23">
        <v>0</v>
      </c>
      <c r="AC28" s="23">
        <v>3430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2984394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319.99999999999983</v>
      </c>
      <c r="Y29" s="23">
        <v>0</v>
      </c>
      <c r="Z29" s="23">
        <v>0</v>
      </c>
      <c r="AA29" s="23">
        <v>0</v>
      </c>
      <c r="AB29" s="23">
        <v>0</v>
      </c>
      <c r="AC29" s="23">
        <v>88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11253236.093502495</v>
      </c>
      <c r="M30" s="23">
        <v>1659283.4911877145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22114.999999999989</v>
      </c>
      <c r="Y30" s="23">
        <v>0</v>
      </c>
      <c r="Z30" s="23">
        <v>0</v>
      </c>
      <c r="AA30" s="23">
        <v>0</v>
      </c>
      <c r="AB30" s="23">
        <v>0</v>
      </c>
      <c r="AC30" s="23">
        <v>5820.9999999999991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3312217.3428020719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427997.99999999977</v>
      </c>
      <c r="Y31" s="23">
        <v>0</v>
      </c>
      <c r="Z31" s="23">
        <v>0</v>
      </c>
      <c r="AA31" s="23">
        <v>0</v>
      </c>
      <c r="AB31" s="23">
        <v>0</v>
      </c>
      <c r="AC31" s="23">
        <v>7.0000000000000009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38161.38554539004</v>
      </c>
      <c r="H32" s="23">
        <v>0</v>
      </c>
      <c r="I32" s="23">
        <v>0</v>
      </c>
      <c r="J32" s="23">
        <v>0</v>
      </c>
      <c r="K32" s="23">
        <v>171068.4677462785</v>
      </c>
      <c r="L32" s="23">
        <v>0</v>
      </c>
      <c r="M32" s="23">
        <v>18437.345420000951</v>
      </c>
      <c r="N32" s="23">
        <v>127107.58527924168</v>
      </c>
      <c r="O32" s="23">
        <v>41885.552220880156</v>
      </c>
      <c r="P32" s="23">
        <v>0</v>
      </c>
      <c r="Q32" s="23">
        <v>95762.499840481963</v>
      </c>
      <c r="R32" s="23">
        <v>206169.16878504315</v>
      </c>
      <c r="S32" s="23">
        <v>352997.67713864794</v>
      </c>
      <c r="T32" s="23">
        <v>17493.947194306831</v>
      </c>
      <c r="U32" s="23">
        <v>0</v>
      </c>
      <c r="V32" s="23">
        <v>0</v>
      </c>
      <c r="W32" s="23">
        <v>7524366.6930688601</v>
      </c>
      <c r="X32" s="23">
        <v>12882412.841455197</v>
      </c>
      <c r="Y32" s="23">
        <v>0</v>
      </c>
      <c r="Z32" s="23">
        <v>0</v>
      </c>
      <c r="AA32" s="23">
        <v>0</v>
      </c>
      <c r="AB32" s="23">
        <v>0</v>
      </c>
      <c r="AC32" s="23">
        <v>395527.54183876247</v>
      </c>
      <c r="AD32" s="23">
        <v>386963.98906583124</v>
      </c>
      <c r="AE32" s="23">
        <v>473813.59836012771</v>
      </c>
      <c r="AF32" s="23">
        <v>0</v>
      </c>
      <c r="AG32" s="23">
        <v>118022.83277122413</v>
      </c>
      <c r="AH32" s="23">
        <v>0</v>
      </c>
      <c r="AI32" s="23">
        <v>0</v>
      </c>
      <c r="AJ32" s="23">
        <v>0</v>
      </c>
      <c r="AK32" s="23">
        <v>0</v>
      </c>
      <c r="AL32" s="23">
        <v>43259.755408941914</v>
      </c>
      <c r="AM32" s="23">
        <v>59503.397114522108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7744106</v>
      </c>
      <c r="D33" s="23">
        <v>1283829</v>
      </c>
      <c r="E33" s="23">
        <v>1481453</v>
      </c>
      <c r="F33" s="23">
        <v>2806255</v>
      </c>
      <c r="G33" s="23">
        <v>3568549</v>
      </c>
      <c r="H33" s="23">
        <v>424086</v>
      </c>
      <c r="I33" s="23">
        <v>0</v>
      </c>
      <c r="J33" s="23">
        <v>0</v>
      </c>
      <c r="K33" s="23">
        <v>609360</v>
      </c>
      <c r="L33" s="23">
        <v>0</v>
      </c>
      <c r="M33" s="23">
        <v>1279746</v>
      </c>
      <c r="N33" s="23">
        <v>1429018.5563172894</v>
      </c>
      <c r="O33" s="23">
        <v>259742</v>
      </c>
      <c r="P33" s="23">
        <v>670917</v>
      </c>
      <c r="Q33" s="23">
        <v>663213</v>
      </c>
      <c r="R33" s="23">
        <v>511960</v>
      </c>
      <c r="S33" s="23">
        <v>575860</v>
      </c>
      <c r="T33" s="23">
        <v>1899853</v>
      </c>
      <c r="U33" s="23">
        <v>0</v>
      </c>
      <c r="V33" s="23">
        <v>0</v>
      </c>
      <c r="W33" s="23">
        <v>165334</v>
      </c>
      <c r="X33" s="23">
        <v>3108362.8860682901</v>
      </c>
      <c r="Y33" s="23">
        <v>0</v>
      </c>
      <c r="Z33" s="23">
        <v>0</v>
      </c>
      <c r="AA33" s="23">
        <v>483088</v>
      </c>
      <c r="AB33" s="23">
        <v>0</v>
      </c>
      <c r="AC33" s="23">
        <v>3563855</v>
      </c>
      <c r="AD33" s="23">
        <v>493225.96356701304</v>
      </c>
      <c r="AE33" s="23">
        <v>1814323</v>
      </c>
      <c r="AF33" s="23">
        <v>0</v>
      </c>
      <c r="AG33" s="23">
        <v>269952</v>
      </c>
      <c r="AH33" s="23">
        <v>0</v>
      </c>
      <c r="AI33" s="23">
        <v>0</v>
      </c>
      <c r="AJ33" s="23">
        <v>0</v>
      </c>
      <c r="AK33" s="23">
        <v>0</v>
      </c>
      <c r="AL33" s="23">
        <v>2827853</v>
      </c>
      <c r="AM33" s="23">
        <v>911510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19855821</v>
      </c>
      <c r="D34" s="23">
        <v>2568607</v>
      </c>
      <c r="E34" s="23">
        <v>3333212</v>
      </c>
      <c r="F34" s="23">
        <v>2428078</v>
      </c>
      <c r="G34" s="23">
        <v>12029008.61445461</v>
      </c>
      <c r="H34" s="23">
        <v>2775406</v>
      </c>
      <c r="I34" s="23">
        <v>0</v>
      </c>
      <c r="J34" s="23">
        <v>0</v>
      </c>
      <c r="K34" s="23">
        <v>506630.53225372138</v>
      </c>
      <c r="L34" s="23">
        <v>0</v>
      </c>
      <c r="M34" s="23">
        <v>136682.65457999904</v>
      </c>
      <c r="N34" s="23">
        <v>5075426.4147207588</v>
      </c>
      <c r="O34" s="23">
        <v>1788380.4477791199</v>
      </c>
      <c r="P34" s="23">
        <v>1726332</v>
      </c>
      <c r="Q34" s="23">
        <v>1677680.5001595181</v>
      </c>
      <c r="R34" s="23">
        <v>1702336.8312149569</v>
      </c>
      <c r="S34" s="23">
        <v>1044784.3228613518</v>
      </c>
      <c r="T34" s="23">
        <v>2952422.0528056929</v>
      </c>
      <c r="U34" s="23">
        <v>0</v>
      </c>
      <c r="V34" s="23">
        <v>0</v>
      </c>
      <c r="W34" s="23">
        <v>165763.30693114045</v>
      </c>
      <c r="X34" s="23">
        <v>1313909.7461339845</v>
      </c>
      <c r="Y34" s="23">
        <v>0</v>
      </c>
      <c r="Z34" s="23">
        <v>0</v>
      </c>
      <c r="AA34" s="23">
        <v>-1656306</v>
      </c>
      <c r="AB34" s="23">
        <v>0</v>
      </c>
      <c r="AC34" s="23">
        <v>4066893.4581612376</v>
      </c>
      <c r="AD34" s="23">
        <v>530346.04736715578</v>
      </c>
      <c r="AE34" s="23">
        <v>5402918.4016398722</v>
      </c>
      <c r="AF34" s="23">
        <v>0</v>
      </c>
      <c r="AG34" s="23">
        <v>2145944.167228776</v>
      </c>
      <c r="AH34" s="23">
        <v>0</v>
      </c>
      <c r="AI34" s="23">
        <v>0</v>
      </c>
      <c r="AJ34" s="23">
        <v>0</v>
      </c>
      <c r="AK34" s="23">
        <v>0</v>
      </c>
      <c r="AL34" s="23">
        <v>2488633.2445910582</v>
      </c>
      <c r="AM34" s="23">
        <v>1697594.6028854779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67430.999999999985</v>
      </c>
      <c r="Y35" s="23">
        <v>14163442.042423755</v>
      </c>
      <c r="Z35" s="23">
        <v>0</v>
      </c>
      <c r="AA35" s="23">
        <v>0</v>
      </c>
      <c r="AB35" s="23">
        <v>0</v>
      </c>
      <c r="AC35" s="23">
        <v>6480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49496.999999999971</v>
      </c>
      <c r="Y36" s="23">
        <v>1301612.6431643481</v>
      </c>
      <c r="Z36" s="23">
        <v>0</v>
      </c>
      <c r="AA36" s="23">
        <v>0</v>
      </c>
      <c r="AB36" s="23">
        <v>0</v>
      </c>
      <c r="AC36" s="23">
        <v>7232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6849.9999999999964</v>
      </c>
      <c r="Y37" s="23">
        <v>454667.66306286433</v>
      </c>
      <c r="Z37" s="23">
        <v>0</v>
      </c>
      <c r="AA37" s="23">
        <v>0</v>
      </c>
      <c r="AB37" s="23">
        <v>0</v>
      </c>
      <c r="AC37" s="23">
        <v>2933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2148390</v>
      </c>
      <c r="Y38" s="23">
        <v>64800.684041465909</v>
      </c>
      <c r="Z38" s="23">
        <v>0</v>
      </c>
      <c r="AA38" s="23">
        <v>0</v>
      </c>
      <c r="AB38" s="23">
        <v>0</v>
      </c>
      <c r="AC38" s="23">
        <v>8831</v>
      </c>
      <c r="AD38" s="23">
        <v>26556.808785432702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30814.999999999985</v>
      </c>
      <c r="Y39" s="23">
        <v>118811.05076099829</v>
      </c>
      <c r="Z39" s="23">
        <v>299970.89509849373</v>
      </c>
      <c r="AA39" s="23">
        <v>0</v>
      </c>
      <c r="AB39" s="23">
        <v>0</v>
      </c>
      <c r="AC39" s="23">
        <v>8915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66352.999999999971</v>
      </c>
      <c r="Y40" s="23">
        <v>0</v>
      </c>
      <c r="Z40" s="23">
        <v>0</v>
      </c>
      <c r="AA40" s="23">
        <v>0</v>
      </c>
      <c r="AB40" s="23">
        <v>0</v>
      </c>
      <c r="AC40" s="23">
        <v>6330.0000000000018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32821211.000000007</v>
      </c>
      <c r="AK40" s="23">
        <v>5628509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80742.999999999956</v>
      </c>
      <c r="Y41" s="23">
        <v>0</v>
      </c>
      <c r="Z41" s="23">
        <v>0</v>
      </c>
      <c r="AA41" s="23">
        <v>0</v>
      </c>
      <c r="AB41" s="23">
        <v>3298.6133748049606</v>
      </c>
      <c r="AC41" s="23">
        <v>269962.51000707719</v>
      </c>
      <c r="AD41" s="23">
        <v>0</v>
      </c>
      <c r="AE41" s="23">
        <v>162506.51139055207</v>
      </c>
      <c r="AF41" s="23">
        <v>0</v>
      </c>
      <c r="AG41" s="23">
        <v>5165740.1985011678</v>
      </c>
      <c r="AH41" s="23">
        <v>0</v>
      </c>
      <c r="AI41" s="23">
        <v>0</v>
      </c>
      <c r="AJ41" s="23">
        <v>0</v>
      </c>
      <c r="AK41" s="23">
        <v>0</v>
      </c>
      <c r="AL41" s="23">
        <v>0</v>
      </c>
      <c r="AM41" s="23">
        <v>0</v>
      </c>
      <c r="AN41" s="23">
        <v>0</v>
      </c>
      <c r="AO41" s="23">
        <v>0</v>
      </c>
      <c r="AP41" s="23">
        <v>0</v>
      </c>
      <c r="AQ41" s="23">
        <v>369728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19672.999999999989</v>
      </c>
      <c r="Y42" s="23">
        <v>0</v>
      </c>
      <c r="Z42" s="23">
        <v>0</v>
      </c>
      <c r="AA42" s="23">
        <v>0</v>
      </c>
      <c r="AB42" s="23">
        <v>0</v>
      </c>
      <c r="AC42" s="23">
        <v>250324</v>
      </c>
      <c r="AD42" s="23">
        <v>0</v>
      </c>
      <c r="AE42" s="23">
        <v>0</v>
      </c>
      <c r="AF42" s="23">
        <v>2748005.8970571766</v>
      </c>
      <c r="AG42" s="23">
        <v>0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96390.999999999956</v>
      </c>
      <c r="Y43" s="23">
        <v>0</v>
      </c>
      <c r="Z43" s="23">
        <v>0</v>
      </c>
      <c r="AA43" s="23">
        <v>0</v>
      </c>
      <c r="AB43" s="23">
        <v>10761784.202231891</v>
      </c>
      <c r="AC43" s="23">
        <v>96576.623603067186</v>
      </c>
      <c r="AD43" s="23">
        <v>0</v>
      </c>
      <c r="AE43" s="23">
        <v>0</v>
      </c>
      <c r="AF43" s="23">
        <v>4585523.2816906543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301165.99999999988</v>
      </c>
      <c r="Y44" s="23">
        <v>0</v>
      </c>
      <c r="Z44" s="23">
        <v>0</v>
      </c>
      <c r="AA44" s="23">
        <v>0</v>
      </c>
      <c r="AB44" s="23">
        <v>29956.772899380743</v>
      </c>
      <c r="AC44" s="23">
        <v>509154.71828912693</v>
      </c>
      <c r="AD44" s="23">
        <v>0</v>
      </c>
      <c r="AE44" s="23">
        <v>165431.58157216659</v>
      </c>
      <c r="AF44" s="23">
        <v>7853.081991680162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201.86535201888734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39032393.629003935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17116826.608515456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759146.18479022721</v>
      </c>
      <c r="AP47" s="23">
        <v>109447.1176742394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54941.999999999978</v>
      </c>
      <c r="Y48" s="23">
        <v>0</v>
      </c>
      <c r="Z48" s="23">
        <v>0</v>
      </c>
      <c r="AA48" s="23">
        <v>0</v>
      </c>
      <c r="AB48" s="23">
        <v>0</v>
      </c>
      <c r="AC48" s="23">
        <v>6236</v>
      </c>
      <c r="AD48" s="23">
        <v>0</v>
      </c>
      <c r="AE48" s="23">
        <v>0</v>
      </c>
      <c r="AF48" s="23">
        <v>321562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1028436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55293.999999999978</v>
      </c>
      <c r="Y49" s="23">
        <v>0</v>
      </c>
      <c r="Z49" s="23">
        <v>0</v>
      </c>
      <c r="AA49" s="23">
        <v>0</v>
      </c>
      <c r="AB49" s="23">
        <v>0</v>
      </c>
      <c r="AC49" s="23">
        <v>2672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66415705</v>
      </c>
      <c r="J50" s="23">
        <v>457716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17862.999999999993</v>
      </c>
      <c r="Y50" s="23">
        <v>0</v>
      </c>
      <c r="Z50" s="23">
        <v>0</v>
      </c>
      <c r="AA50" s="23">
        <v>0</v>
      </c>
      <c r="AB50" s="23">
        <v>0</v>
      </c>
      <c r="AC50" s="23">
        <v>14075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108362862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293182.99999999983</v>
      </c>
      <c r="Y52" s="23">
        <v>0</v>
      </c>
      <c r="Z52" s="23">
        <v>0</v>
      </c>
      <c r="AA52" s="23">
        <v>0</v>
      </c>
      <c r="AB52" s="23">
        <v>0</v>
      </c>
      <c r="AC52" s="23">
        <v>29672</v>
      </c>
      <c r="AD52" s="23">
        <v>0</v>
      </c>
      <c r="AE52" s="23">
        <v>0</v>
      </c>
      <c r="AF52" s="23">
        <v>0</v>
      </c>
      <c r="AG52" s="23">
        <v>0</v>
      </c>
      <c r="AH52" s="23">
        <v>0</v>
      </c>
      <c r="AI52" s="23">
        <v>0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297976.15648082795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482858</v>
      </c>
      <c r="Y53" s="23">
        <v>0</v>
      </c>
      <c r="Z53" s="23">
        <v>0</v>
      </c>
      <c r="AA53" s="23">
        <v>0</v>
      </c>
      <c r="AB53" s="23">
        <v>0</v>
      </c>
      <c r="AC53" s="23">
        <v>16184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33696.999999999985</v>
      </c>
      <c r="Y54" s="23">
        <v>0</v>
      </c>
      <c r="Z54" s="23">
        <v>0</v>
      </c>
      <c r="AA54" s="23">
        <v>0</v>
      </c>
      <c r="AB54" s="23">
        <v>0</v>
      </c>
      <c r="AC54" s="23">
        <v>15245.999999999998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53471.999999999971</v>
      </c>
      <c r="Y56" s="23">
        <v>0</v>
      </c>
      <c r="Z56" s="23">
        <v>0</v>
      </c>
      <c r="AA56" s="23">
        <v>0</v>
      </c>
      <c r="AB56" s="23">
        <v>0</v>
      </c>
      <c r="AC56" s="23">
        <v>3326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160557.01724331453</v>
      </c>
      <c r="T57" s="23">
        <v>0</v>
      </c>
      <c r="U57" s="23">
        <v>0</v>
      </c>
      <c r="V57" s="23">
        <v>0</v>
      </c>
      <c r="W57" s="23">
        <v>0</v>
      </c>
      <c r="X57" s="23">
        <v>43102.999999999985</v>
      </c>
      <c r="Y57" s="23">
        <v>0</v>
      </c>
      <c r="Z57" s="23">
        <v>0</v>
      </c>
      <c r="AA57" s="23">
        <v>0</v>
      </c>
      <c r="AB57" s="23">
        <v>0</v>
      </c>
      <c r="AC57" s="23">
        <v>4853</v>
      </c>
      <c r="AD57" s="23">
        <v>198567</v>
      </c>
      <c r="AE57" s="23">
        <v>1001682</v>
      </c>
      <c r="AF57" s="23">
        <v>118283.47551573406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0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395028.99999999994</v>
      </c>
      <c r="T58" s="23">
        <v>0</v>
      </c>
      <c r="U58" s="23">
        <v>0</v>
      </c>
      <c r="V58" s="23">
        <v>0</v>
      </c>
      <c r="W58" s="23">
        <v>0</v>
      </c>
      <c r="X58" s="23">
        <v>952505.55441249243</v>
      </c>
      <c r="Y58" s="23">
        <v>0</v>
      </c>
      <c r="Z58" s="23">
        <v>0</v>
      </c>
      <c r="AA58" s="23">
        <v>0</v>
      </c>
      <c r="AB58" s="23">
        <v>0</v>
      </c>
      <c r="AC58" s="23">
        <v>4663.7042708511926</v>
      </c>
      <c r="AD58" s="23">
        <v>0</v>
      </c>
      <c r="AE58" s="23">
        <v>0</v>
      </c>
      <c r="AF58" s="23">
        <v>735958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11613.999999999995</v>
      </c>
      <c r="Y59" s="23">
        <v>0</v>
      </c>
      <c r="Z59" s="23">
        <v>0</v>
      </c>
      <c r="AA59" s="23">
        <v>0</v>
      </c>
      <c r="AB59" s="23">
        <v>0</v>
      </c>
      <c r="AC59" s="23">
        <v>1163</v>
      </c>
      <c r="AD59" s="23">
        <v>0</v>
      </c>
      <c r="AE59" s="23">
        <v>0</v>
      </c>
      <c r="AF59" s="23">
        <v>43267.317594643369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114104.05818067589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13607.999999999995</v>
      </c>
      <c r="Y60" s="23">
        <v>157087</v>
      </c>
      <c r="Z60" s="23">
        <v>0</v>
      </c>
      <c r="AA60" s="23">
        <v>0</v>
      </c>
      <c r="AB60" s="23">
        <v>0</v>
      </c>
      <c r="AC60" s="23">
        <v>3366</v>
      </c>
      <c r="AD60" s="23">
        <v>0</v>
      </c>
      <c r="AE60" s="23">
        <v>0</v>
      </c>
      <c r="AF60" s="23">
        <v>161133</v>
      </c>
      <c r="AG60" s="23">
        <v>0</v>
      </c>
      <c r="AH60" s="23">
        <v>13669521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910506.50931053807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490076.31625425757</v>
      </c>
      <c r="T61" s="23">
        <v>0</v>
      </c>
      <c r="U61" s="23">
        <v>0</v>
      </c>
      <c r="V61" s="23">
        <v>0</v>
      </c>
      <c r="W61" s="23">
        <v>0</v>
      </c>
      <c r="X61" s="23">
        <v>155638.99999999991</v>
      </c>
      <c r="Y61" s="23">
        <v>0</v>
      </c>
      <c r="Z61" s="23">
        <v>0</v>
      </c>
      <c r="AA61" s="23">
        <v>0</v>
      </c>
      <c r="AB61" s="23">
        <v>0</v>
      </c>
      <c r="AC61" s="23">
        <v>9399</v>
      </c>
      <c r="AD61" s="23">
        <v>0</v>
      </c>
      <c r="AE61" s="23">
        <v>0</v>
      </c>
      <c r="AF61" s="23">
        <v>162806.70765478883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17700.763558400275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525707</v>
      </c>
      <c r="AK62" s="23">
        <v>0</v>
      </c>
      <c r="AL62" s="23">
        <v>0</v>
      </c>
      <c r="AM62" s="23">
        <v>0</v>
      </c>
      <c r="AN62" s="23">
        <v>0</v>
      </c>
      <c r="AO62" s="23">
        <v>8452</v>
      </c>
      <c r="AP62" s="23">
        <v>0</v>
      </c>
      <c r="AQ62" s="23">
        <v>666697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25316.257981224873</v>
      </c>
      <c r="U63" s="23">
        <v>307056.30014213652</v>
      </c>
      <c r="V63" s="23">
        <v>0</v>
      </c>
      <c r="W63" s="23">
        <v>0</v>
      </c>
      <c r="X63" s="23">
        <v>1112195.1999558215</v>
      </c>
      <c r="Y63" s="23">
        <v>0</v>
      </c>
      <c r="Z63" s="23">
        <v>0</v>
      </c>
      <c r="AA63" s="23">
        <v>0</v>
      </c>
      <c r="AB63" s="23">
        <v>0</v>
      </c>
      <c r="AC63" s="23">
        <v>1006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5336290.9999999991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1296134</v>
      </c>
      <c r="Y65" s="23">
        <v>0</v>
      </c>
      <c r="Z65" s="23">
        <v>0</v>
      </c>
      <c r="AA65" s="23">
        <v>0</v>
      </c>
      <c r="AB65" s="23">
        <v>0</v>
      </c>
      <c r="AC65" s="23">
        <v>603</v>
      </c>
      <c r="AD65" s="23">
        <v>0</v>
      </c>
      <c r="AE65" s="23">
        <v>0</v>
      </c>
      <c r="AF65" s="23">
        <v>143273.97921697437</v>
      </c>
      <c r="AG65" s="23">
        <v>0</v>
      </c>
      <c r="AH65" s="23">
        <v>0</v>
      </c>
      <c r="AI65" s="23">
        <v>830749.00796547404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9942417.5452585127</v>
      </c>
      <c r="V66" s="23">
        <v>3590376.5318592666</v>
      </c>
      <c r="W66" s="23">
        <v>0</v>
      </c>
      <c r="X66" s="23">
        <v>62732.999999999964</v>
      </c>
      <c r="Y66" s="23">
        <v>0</v>
      </c>
      <c r="Z66" s="23">
        <v>0</v>
      </c>
      <c r="AA66" s="23">
        <v>0</v>
      </c>
      <c r="AB66" s="23">
        <v>0</v>
      </c>
      <c r="AC66" s="23">
        <v>656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1577338.9999999998</v>
      </c>
      <c r="AK67" s="23">
        <v>0</v>
      </c>
      <c r="AL67" s="23">
        <v>0</v>
      </c>
      <c r="AM67" s="23">
        <v>0</v>
      </c>
      <c r="AN67" s="23">
        <v>15351375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32294.376675879135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6392.9999999999982</v>
      </c>
      <c r="Y68" s="23">
        <v>0</v>
      </c>
      <c r="Z68" s="23">
        <v>0</v>
      </c>
      <c r="AA68" s="23">
        <v>0</v>
      </c>
      <c r="AB68" s="23">
        <v>0</v>
      </c>
      <c r="AC68" s="23">
        <v>1110.0000000000002</v>
      </c>
      <c r="AD68" s="23">
        <v>0</v>
      </c>
      <c r="AE68" s="23">
        <v>0</v>
      </c>
      <c r="AF68" s="23">
        <v>9705094.8921257574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23294.999999999989</v>
      </c>
      <c r="Y69" s="23">
        <v>0</v>
      </c>
      <c r="Z69" s="23">
        <v>0</v>
      </c>
      <c r="AA69" s="23">
        <v>0</v>
      </c>
      <c r="AB69" s="23">
        <v>0</v>
      </c>
      <c r="AC69" s="23">
        <v>886</v>
      </c>
      <c r="AD69" s="23">
        <v>202192</v>
      </c>
      <c r="AE69" s="23">
        <v>0</v>
      </c>
      <c r="AF69" s="23">
        <v>5072606.7512630066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7057.9999999999982</v>
      </c>
      <c r="Y70" s="23">
        <v>0</v>
      </c>
      <c r="Z70" s="23">
        <v>0</v>
      </c>
      <c r="AA70" s="23">
        <v>0</v>
      </c>
      <c r="AB70" s="23">
        <v>0</v>
      </c>
      <c r="AC70" s="23">
        <v>1899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2957712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78600</v>
      </c>
      <c r="H71" s="23">
        <v>321594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23">
        <v>500348</v>
      </c>
      <c r="O71" s="23">
        <v>0</v>
      </c>
      <c r="P71" s="23">
        <v>421659</v>
      </c>
      <c r="Q71" s="23">
        <v>0</v>
      </c>
      <c r="R71" s="23">
        <v>0</v>
      </c>
      <c r="S71" s="23">
        <v>0</v>
      </c>
      <c r="T71" s="23">
        <v>0</v>
      </c>
      <c r="U71" s="23">
        <v>0</v>
      </c>
      <c r="V71" s="23">
        <v>0</v>
      </c>
      <c r="W71" s="23">
        <v>0</v>
      </c>
      <c r="X71" s="23">
        <v>668542</v>
      </c>
      <c r="Y71" s="23">
        <v>0</v>
      </c>
      <c r="Z71" s="23">
        <v>0</v>
      </c>
      <c r="AA71" s="23">
        <v>0</v>
      </c>
      <c r="AB71" s="23">
        <v>0</v>
      </c>
      <c r="AC71" s="23">
        <v>746616.34245314519</v>
      </c>
      <c r="AD71" s="23">
        <v>0</v>
      </c>
      <c r="AE71" s="23">
        <v>0</v>
      </c>
      <c r="AF71" s="23">
        <v>0</v>
      </c>
      <c r="AG71" s="23">
        <v>0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319199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287295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20385.999999999993</v>
      </c>
      <c r="Y72" s="23">
        <v>0</v>
      </c>
      <c r="Z72" s="23">
        <v>0</v>
      </c>
      <c r="AA72" s="23">
        <v>0</v>
      </c>
      <c r="AB72" s="23">
        <v>0</v>
      </c>
      <c r="AC72" s="23">
        <v>1744</v>
      </c>
      <c r="AD72" s="23">
        <v>0</v>
      </c>
      <c r="AE72" s="23">
        <v>0</v>
      </c>
      <c r="AF72" s="23">
        <v>182431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5800484</v>
      </c>
      <c r="AM72" s="23">
        <v>0</v>
      </c>
      <c r="AN72" s="23">
        <v>0</v>
      </c>
      <c r="AO72" s="23">
        <v>0</v>
      </c>
      <c r="AP72" s="23">
        <v>0</v>
      </c>
      <c r="AQ72" s="23">
        <v>2000208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1210394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3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10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2669151.5622549662</v>
      </c>
      <c r="D75" s="23">
        <v>53279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112355.9354702102</v>
      </c>
      <c r="AE75" s="23">
        <v>953443.69314156251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188988.94081202213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97621.93555643523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9168.9080990036473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1429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48528.114542564552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612.86693487579805</v>
      </c>
      <c r="L78" s="23">
        <v>0</v>
      </c>
      <c r="M78" s="23">
        <v>1564.9999999999998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1.0840907738441758E-2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30157.828014568731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0</v>
      </c>
      <c r="AM78" s="23">
        <v>-10121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14990112.756158276</v>
      </c>
      <c r="D79" s="23">
        <v>1699823.0782322844</v>
      </c>
      <c r="E79" s="23">
        <v>2953397.5153653482</v>
      </c>
      <c r="F79" s="23">
        <v>710269.35987311683</v>
      </c>
      <c r="G79" s="23">
        <v>0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0</v>
      </c>
      <c r="O79" s="23">
        <v>0</v>
      </c>
      <c r="P79" s="23">
        <v>0</v>
      </c>
      <c r="Q79" s="23">
        <v>0</v>
      </c>
      <c r="R79" s="23">
        <v>0</v>
      </c>
      <c r="S79" s="23">
        <v>9133.0418803700122</v>
      </c>
      <c r="T79" s="23">
        <v>6853.3467649986569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853254.43164167332</v>
      </c>
      <c r="AF79" s="23">
        <v>0</v>
      </c>
      <c r="AG79" s="23">
        <v>0</v>
      </c>
      <c r="AH79" s="23">
        <v>0</v>
      </c>
      <c r="AI79" s="23">
        <v>0</v>
      </c>
      <c r="AJ79" s="23">
        <v>0</v>
      </c>
      <c r="AK79" s="23">
        <v>0</v>
      </c>
      <c r="AL79" s="23">
        <v>8292.2976520589164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9054250.8206558321</v>
      </c>
      <c r="H80" s="23">
        <v>2741276.4795968994</v>
      </c>
      <c r="I80" s="23">
        <v>0</v>
      </c>
      <c r="J80" s="23">
        <v>0</v>
      </c>
      <c r="K80" s="23">
        <v>10082.902771773875</v>
      </c>
      <c r="L80" s="23">
        <v>0</v>
      </c>
      <c r="M80" s="23">
        <v>0</v>
      </c>
      <c r="N80" s="23">
        <v>194408.75621972978</v>
      </c>
      <c r="O80" s="23">
        <v>239991.02167631846</v>
      </c>
      <c r="P80" s="23">
        <v>0</v>
      </c>
      <c r="Q80" s="23">
        <v>24718.307797284859</v>
      </c>
      <c r="R80" s="23">
        <v>158.8062990734951</v>
      </c>
      <c r="S80" s="23">
        <v>49031.316964238024</v>
      </c>
      <c r="T80" s="23">
        <v>2520.8319713049418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0.51486385901754095</v>
      </c>
      <c r="AD80" s="23">
        <v>0</v>
      </c>
      <c r="AE80" s="23">
        <v>127398.38485404495</v>
      </c>
      <c r="AF80" s="23">
        <v>0</v>
      </c>
      <c r="AG80" s="23">
        <v>3333.6641376585362</v>
      </c>
      <c r="AH80" s="23">
        <v>0</v>
      </c>
      <c r="AI80" s="23">
        <v>0</v>
      </c>
      <c r="AJ80" s="23">
        <v>0</v>
      </c>
      <c r="AK80" s="23">
        <v>0</v>
      </c>
      <c r="AL80" s="23">
        <v>7328.4095204378</v>
      </c>
      <c r="AM80" s="23">
        <v>336222.44253966579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3.9416600918819891E-2</v>
      </c>
      <c r="H81" s="23">
        <v>12566.196777132316</v>
      </c>
      <c r="I81" s="23">
        <v>0</v>
      </c>
      <c r="J81" s="23">
        <v>0</v>
      </c>
      <c r="K81" s="23">
        <v>133644.6327296097</v>
      </c>
      <c r="L81" s="23">
        <v>0</v>
      </c>
      <c r="M81" s="23">
        <v>612758.3418416885</v>
      </c>
      <c r="N81" s="23">
        <v>296258.82598241302</v>
      </c>
      <c r="O81" s="23">
        <v>1.1410169538678456</v>
      </c>
      <c r="P81" s="23">
        <v>0</v>
      </c>
      <c r="Q81" s="23">
        <v>41479.925264299229</v>
      </c>
      <c r="R81" s="23">
        <v>4593.9894219785047</v>
      </c>
      <c r="S81" s="23">
        <v>998.72216329945923</v>
      </c>
      <c r="T81" s="23">
        <v>0</v>
      </c>
      <c r="U81" s="23">
        <v>0</v>
      </c>
      <c r="V81" s="23">
        <v>0</v>
      </c>
      <c r="W81" s="23">
        <v>0</v>
      </c>
      <c r="X81" s="23">
        <v>4.7527625273888843</v>
      </c>
      <c r="Y81" s="23">
        <v>0</v>
      </c>
      <c r="Z81" s="23">
        <v>0</v>
      </c>
      <c r="AA81" s="23">
        <v>0</v>
      </c>
      <c r="AB81" s="23">
        <v>0</v>
      </c>
      <c r="AC81" s="23">
        <v>2538.1511520737326</v>
      </c>
      <c r="AD81" s="23">
        <v>0</v>
      </c>
      <c r="AE81" s="23">
        <v>0</v>
      </c>
      <c r="AF81" s="23">
        <v>0</v>
      </c>
      <c r="AG81" s="23">
        <v>5426.2093454544884</v>
      </c>
      <c r="AH81" s="23">
        <v>0</v>
      </c>
      <c r="AI81" s="23">
        <v>0</v>
      </c>
      <c r="AJ81" s="23">
        <v>0</v>
      </c>
      <c r="AK81" s="23">
        <v>0</v>
      </c>
      <c r="AL81" s="23">
        <v>31.589057092678139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2090</v>
      </c>
      <c r="G82" s="23">
        <v>728.98093416177971</v>
      </c>
      <c r="H82" s="23">
        <v>0</v>
      </c>
      <c r="I82" s="23">
        <v>0</v>
      </c>
      <c r="J82" s="23">
        <v>0</v>
      </c>
      <c r="K82" s="23">
        <v>11430.42896443805</v>
      </c>
      <c r="L82" s="23">
        <v>0</v>
      </c>
      <c r="M82" s="23">
        <v>0</v>
      </c>
      <c r="N82" s="23">
        <v>1071.279320095118</v>
      </c>
      <c r="O82" s="23">
        <v>1456.9364910544766</v>
      </c>
      <c r="P82" s="23">
        <v>0</v>
      </c>
      <c r="Q82" s="23">
        <v>100.99476813340307</v>
      </c>
      <c r="R82" s="23">
        <v>195.68824598915842</v>
      </c>
      <c r="S82" s="23">
        <v>45939.479109816952</v>
      </c>
      <c r="T82" s="23">
        <v>0</v>
      </c>
      <c r="U82" s="23">
        <v>0</v>
      </c>
      <c r="V82" s="23">
        <v>0</v>
      </c>
      <c r="W82" s="23">
        <v>0</v>
      </c>
      <c r="X82" s="23">
        <v>1.6155244376382569</v>
      </c>
      <c r="Y82" s="23">
        <v>0</v>
      </c>
      <c r="Z82" s="23">
        <v>0</v>
      </c>
      <c r="AA82" s="23">
        <v>0</v>
      </c>
      <c r="AB82" s="23">
        <v>0</v>
      </c>
      <c r="AC82" s="23">
        <v>0</v>
      </c>
      <c r="AD82" s="23">
        <v>3698.8897313691514</v>
      </c>
      <c r="AE82" s="23">
        <v>2886.6496674099735</v>
      </c>
      <c r="AF82" s="23">
        <v>0</v>
      </c>
      <c r="AG82" s="23">
        <v>29095.767713198318</v>
      </c>
      <c r="AH82" s="23">
        <v>0</v>
      </c>
      <c r="AI82" s="23">
        <v>0</v>
      </c>
      <c r="AJ82" s="23">
        <v>0</v>
      </c>
      <c r="AK82" s="23">
        <v>0</v>
      </c>
      <c r="AL82" s="23">
        <v>768929.24208653776</v>
      </c>
      <c r="AM82" s="23">
        <v>140394.96188153041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1640.594034419292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2826.1869447897998</v>
      </c>
      <c r="O83" s="23">
        <v>3277.7474138926882</v>
      </c>
      <c r="P83" s="23">
        <v>0</v>
      </c>
      <c r="Q83" s="23">
        <v>0</v>
      </c>
      <c r="R83" s="23">
        <v>391.2432210865457</v>
      </c>
      <c r="S83" s="23">
        <v>4317.1841742917259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26953.818987808048</v>
      </c>
      <c r="AD83" s="23">
        <v>9.6674084663472115</v>
      </c>
      <c r="AE83" s="23">
        <v>304292.33313332521</v>
      </c>
      <c r="AF83" s="23">
        <v>0</v>
      </c>
      <c r="AG83" s="23">
        <v>38084.329775126127</v>
      </c>
      <c r="AH83" s="23">
        <v>0</v>
      </c>
      <c r="AI83" s="23">
        <v>0</v>
      </c>
      <c r="AJ83" s="23">
        <v>0</v>
      </c>
      <c r="AK83" s="23">
        <v>0</v>
      </c>
      <c r="AL83" s="23">
        <v>5138.4764732754675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1513237.8732404094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3">
        <v>0</v>
      </c>
      <c r="W84" s="23">
        <v>0</v>
      </c>
      <c r="X84" s="23">
        <v>3788119.6675217953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104476.46286646275</v>
      </c>
      <c r="D85" s="23">
        <v>198195.31679518096</v>
      </c>
      <c r="E85" s="23">
        <v>447.98415747102439</v>
      </c>
      <c r="F85" s="23">
        <v>0</v>
      </c>
      <c r="G85" s="23">
        <v>959.36006742051654</v>
      </c>
      <c r="H85" s="23">
        <v>0</v>
      </c>
      <c r="I85" s="23">
        <v>0</v>
      </c>
      <c r="J85" s="23">
        <v>0</v>
      </c>
      <c r="K85" s="23">
        <v>170955.85261629859</v>
      </c>
      <c r="L85" s="23">
        <v>0</v>
      </c>
      <c r="M85" s="23">
        <v>34795</v>
      </c>
      <c r="N85" s="23">
        <v>955.74517194173359</v>
      </c>
      <c r="O85" s="23">
        <v>2.8283261304289331E-4</v>
      </c>
      <c r="P85" s="23">
        <v>2839.1555444182591</v>
      </c>
      <c r="Q85" s="23">
        <v>7060.6410208891475</v>
      </c>
      <c r="R85" s="23">
        <v>152.43956875591959</v>
      </c>
      <c r="S85" s="23">
        <v>178388.68620248162</v>
      </c>
      <c r="T85" s="23">
        <v>42089.330960405568</v>
      </c>
      <c r="U85" s="23">
        <v>0</v>
      </c>
      <c r="V85" s="23">
        <v>0</v>
      </c>
      <c r="W85" s="23">
        <v>0</v>
      </c>
      <c r="X85" s="23">
        <v>46622.008365516551</v>
      </c>
      <c r="Y85" s="23">
        <v>0</v>
      </c>
      <c r="Z85" s="23">
        <v>0</v>
      </c>
      <c r="AA85" s="23">
        <v>0</v>
      </c>
      <c r="AB85" s="23">
        <v>0</v>
      </c>
      <c r="AC85" s="23">
        <v>3492</v>
      </c>
      <c r="AD85" s="23">
        <v>0</v>
      </c>
      <c r="AE85" s="23">
        <v>39885.129409357018</v>
      </c>
      <c r="AF85" s="23">
        <v>0</v>
      </c>
      <c r="AG85" s="23">
        <v>13481.397531825736</v>
      </c>
      <c r="AH85" s="23">
        <v>0</v>
      </c>
      <c r="AI85" s="23">
        <v>0</v>
      </c>
      <c r="AJ85" s="23">
        <v>0</v>
      </c>
      <c r="AK85" s="23">
        <v>0</v>
      </c>
      <c r="AL85" s="23">
        <v>1314874.7540023765</v>
      </c>
      <c r="AM85" s="23">
        <v>1.2291126798320078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22402.387361137207</v>
      </c>
      <c r="D86" s="23">
        <v>12435.654933986039</v>
      </c>
      <c r="E86" s="23">
        <v>0</v>
      </c>
      <c r="F86" s="23">
        <v>1407076</v>
      </c>
      <c r="G86" s="23">
        <v>0</v>
      </c>
      <c r="H86" s="23">
        <v>0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156.3493589447211</v>
      </c>
      <c r="T86" s="23">
        <v>2623496.611630471</v>
      </c>
      <c r="U86" s="23">
        <v>0</v>
      </c>
      <c r="V86" s="23">
        <v>0</v>
      </c>
      <c r="W86" s="23">
        <v>0</v>
      </c>
      <c r="X86" s="23">
        <v>0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125953.50017094742</v>
      </c>
      <c r="AF86" s="23">
        <v>0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3">
        <v>24113.159488928166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32007.47673810396</v>
      </c>
      <c r="H87" s="23">
        <v>0</v>
      </c>
      <c r="I87" s="23">
        <v>0</v>
      </c>
      <c r="J87" s="23">
        <v>0</v>
      </c>
      <c r="K87" s="23">
        <v>65195.897475544341</v>
      </c>
      <c r="L87" s="23">
        <v>0</v>
      </c>
      <c r="M87" s="23">
        <v>0</v>
      </c>
      <c r="N87" s="23">
        <v>100515.73227321586</v>
      </c>
      <c r="O87" s="23">
        <v>29123.96519651284</v>
      </c>
      <c r="P87" s="23">
        <v>1139.0098510468517</v>
      </c>
      <c r="Q87" s="23">
        <v>98945.271090059643</v>
      </c>
      <c r="R87" s="23">
        <v>101043.94398039705</v>
      </c>
      <c r="S87" s="23">
        <v>66420.898642564542</v>
      </c>
      <c r="T87" s="23">
        <v>29343.332000007234</v>
      </c>
      <c r="U87" s="23">
        <v>0</v>
      </c>
      <c r="V87" s="23">
        <v>0</v>
      </c>
      <c r="W87" s="23">
        <v>16830.877446014936</v>
      </c>
      <c r="X87" s="23">
        <v>51241.615330132088</v>
      </c>
      <c r="Y87" s="23">
        <v>0</v>
      </c>
      <c r="Z87" s="23">
        <v>0</v>
      </c>
      <c r="AA87" s="23">
        <v>0</v>
      </c>
      <c r="AB87" s="23">
        <v>0</v>
      </c>
      <c r="AC87" s="23">
        <v>172.12801509612774</v>
      </c>
      <c r="AD87" s="23">
        <v>20.631736338971713</v>
      </c>
      <c r="AE87" s="23">
        <v>14431.936138697773</v>
      </c>
      <c r="AF87" s="23">
        <v>0</v>
      </c>
      <c r="AG87" s="23">
        <v>20069.189683410073</v>
      </c>
      <c r="AH87" s="23">
        <v>0</v>
      </c>
      <c r="AI87" s="23">
        <v>0</v>
      </c>
      <c r="AJ87" s="23">
        <v>0</v>
      </c>
      <c r="AK87" s="23">
        <v>0</v>
      </c>
      <c r="AL87" s="23">
        <v>173384.63088388156</v>
      </c>
      <c r="AM87" s="23">
        <v>1.5258698354917612E-2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0</v>
      </c>
      <c r="D88" s="23">
        <v>0</v>
      </c>
      <c r="E88" s="23">
        <v>0</v>
      </c>
      <c r="F88" s="23">
        <v>0</v>
      </c>
      <c r="G88" s="23">
        <v>1218.3621315081552</v>
      </c>
      <c r="H88" s="23">
        <v>0</v>
      </c>
      <c r="I88" s="23">
        <v>0</v>
      </c>
      <c r="J88" s="23">
        <v>0</v>
      </c>
      <c r="K88" s="23">
        <v>248418.18521574102</v>
      </c>
      <c r="L88" s="23">
        <v>0</v>
      </c>
      <c r="M88" s="23">
        <v>0</v>
      </c>
      <c r="N88" s="23">
        <v>80269.173475002201</v>
      </c>
      <c r="O88" s="23">
        <v>1.536733679044606</v>
      </c>
      <c r="P88" s="23">
        <v>0</v>
      </c>
      <c r="Q88" s="23">
        <v>106935.47808572292</v>
      </c>
      <c r="R88" s="23">
        <v>7559.0858174182686</v>
      </c>
      <c r="S88" s="23">
        <v>8195.1341682753609</v>
      </c>
      <c r="T88" s="23">
        <v>0</v>
      </c>
      <c r="U88" s="23">
        <v>0</v>
      </c>
      <c r="V88" s="23">
        <v>0</v>
      </c>
      <c r="W88" s="23">
        <v>0</v>
      </c>
      <c r="X88" s="23">
        <v>6.5992348326688441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0</v>
      </c>
      <c r="AE88" s="23">
        <v>2092.3598599471547</v>
      </c>
      <c r="AF88" s="23">
        <v>0</v>
      </c>
      <c r="AG88" s="23">
        <v>0</v>
      </c>
      <c r="AH88" s="23">
        <v>0</v>
      </c>
      <c r="AI88" s="23">
        <v>0</v>
      </c>
      <c r="AJ88" s="23">
        <v>0</v>
      </c>
      <c r="AK88" s="23">
        <v>0</v>
      </c>
      <c r="AL88" s="23">
        <v>0</v>
      </c>
      <c r="AM88" s="23">
        <v>7691.7708873201691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0</v>
      </c>
      <c r="H89" s="23">
        <v>0</v>
      </c>
      <c r="I89" s="23">
        <v>0</v>
      </c>
      <c r="J89" s="23">
        <v>0</v>
      </c>
      <c r="K89" s="23">
        <v>8497.0953366038775</v>
      </c>
      <c r="L89" s="23">
        <v>0</v>
      </c>
      <c r="M89" s="23">
        <v>0</v>
      </c>
      <c r="N89" s="23">
        <v>2415.590832768522</v>
      </c>
      <c r="O89" s="23">
        <v>0</v>
      </c>
      <c r="P89" s="23">
        <v>10.901825182708262</v>
      </c>
      <c r="Q89" s="23">
        <v>79.17889758643183</v>
      </c>
      <c r="R89" s="23">
        <v>5356.0822507317062</v>
      </c>
      <c r="S89" s="23">
        <v>12641.355331138247</v>
      </c>
      <c r="T89" s="23">
        <v>0</v>
      </c>
      <c r="U89" s="23">
        <v>0</v>
      </c>
      <c r="V89" s="23">
        <v>0</v>
      </c>
      <c r="W89" s="23">
        <v>0</v>
      </c>
      <c r="X89" s="23">
        <v>850.88726765939646</v>
      </c>
      <c r="Y89" s="23">
        <v>0</v>
      </c>
      <c r="Z89" s="23">
        <v>0</v>
      </c>
      <c r="AA89" s="23">
        <v>0</v>
      </c>
      <c r="AB89" s="23">
        <v>0</v>
      </c>
      <c r="AC89" s="23">
        <v>0</v>
      </c>
      <c r="AD89" s="23">
        <v>2.7978823360224854</v>
      </c>
      <c r="AE89" s="23">
        <v>5427.832072490969</v>
      </c>
      <c r="AF89" s="23">
        <v>0</v>
      </c>
      <c r="AG89" s="23">
        <v>7111.7373598677668</v>
      </c>
      <c r="AH89" s="23">
        <v>0</v>
      </c>
      <c r="AI89" s="23">
        <v>0</v>
      </c>
      <c r="AJ89" s="23">
        <v>0</v>
      </c>
      <c r="AK89" s="23">
        <v>0</v>
      </c>
      <c r="AL89" s="23">
        <v>0</v>
      </c>
      <c r="AM89" s="23">
        <v>13.854898106265189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0</v>
      </c>
      <c r="D90" s="23">
        <v>0</v>
      </c>
      <c r="E90" s="23">
        <v>0</v>
      </c>
      <c r="F90" s="23">
        <v>0</v>
      </c>
      <c r="G90" s="23">
        <v>17922.686330215569</v>
      </c>
      <c r="H90" s="23">
        <v>0</v>
      </c>
      <c r="I90" s="23">
        <v>0</v>
      </c>
      <c r="J90" s="23">
        <v>0</v>
      </c>
      <c r="K90" s="23">
        <v>18353.124609674047</v>
      </c>
      <c r="L90" s="23">
        <v>0</v>
      </c>
      <c r="M90" s="23">
        <v>0</v>
      </c>
      <c r="N90" s="23">
        <v>25439.9593503531</v>
      </c>
      <c r="O90" s="23">
        <v>73252.352427872829</v>
      </c>
      <c r="P90" s="23">
        <v>14898.673753781262</v>
      </c>
      <c r="Q90" s="23">
        <v>539428.03781679808</v>
      </c>
      <c r="R90" s="23">
        <v>85469.603304927005</v>
      </c>
      <c r="S90" s="23">
        <v>32763.080989749338</v>
      </c>
      <c r="T90" s="23">
        <v>13389.070119983602</v>
      </c>
      <c r="U90" s="23">
        <v>0</v>
      </c>
      <c r="V90" s="23">
        <v>0</v>
      </c>
      <c r="W90" s="23">
        <v>0</v>
      </c>
      <c r="X90" s="23">
        <v>7046.5432164839085</v>
      </c>
      <c r="Y90" s="23">
        <v>0</v>
      </c>
      <c r="Z90" s="23">
        <v>0</v>
      </c>
      <c r="AA90" s="23">
        <v>0</v>
      </c>
      <c r="AB90" s="23">
        <v>0</v>
      </c>
      <c r="AC90" s="23">
        <v>39561.494440466231</v>
      </c>
      <c r="AD90" s="23">
        <v>1370.5797116430574</v>
      </c>
      <c r="AE90" s="23">
        <v>6544.835999345627</v>
      </c>
      <c r="AF90" s="23">
        <v>0</v>
      </c>
      <c r="AG90" s="23">
        <v>1048.4006107156879</v>
      </c>
      <c r="AH90" s="23">
        <v>0</v>
      </c>
      <c r="AI90" s="23">
        <v>0</v>
      </c>
      <c r="AJ90" s="23">
        <v>0</v>
      </c>
      <c r="AK90" s="23">
        <v>0</v>
      </c>
      <c r="AL90" s="23">
        <v>64336.568205192139</v>
      </c>
      <c r="AM90" s="23">
        <v>-33271.98504346409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41.073371956312954</v>
      </c>
      <c r="H91" s="23">
        <v>0</v>
      </c>
      <c r="I91" s="23">
        <v>0</v>
      </c>
      <c r="J91" s="23">
        <v>0</v>
      </c>
      <c r="K91" s="23">
        <v>3124.7979422779927</v>
      </c>
      <c r="L91" s="23">
        <v>0</v>
      </c>
      <c r="M91" s="23">
        <v>0</v>
      </c>
      <c r="N91" s="23">
        <v>45917.549264459936</v>
      </c>
      <c r="O91" s="23">
        <v>617.88884737495255</v>
      </c>
      <c r="P91" s="23">
        <v>1771.6008801786818</v>
      </c>
      <c r="Q91" s="23">
        <v>8.9063951314153553E-2</v>
      </c>
      <c r="R91" s="23">
        <v>63436.913570536992</v>
      </c>
      <c r="S91" s="23">
        <v>30.116542128335027</v>
      </c>
      <c r="T91" s="23">
        <v>289486.99962457502</v>
      </c>
      <c r="U91" s="23">
        <v>0</v>
      </c>
      <c r="V91" s="23">
        <v>0</v>
      </c>
      <c r="W91" s="23">
        <v>0</v>
      </c>
      <c r="X91" s="23">
        <v>70004.790058453655</v>
      </c>
      <c r="Y91" s="23">
        <v>0</v>
      </c>
      <c r="Z91" s="23">
        <v>0</v>
      </c>
      <c r="AA91" s="23">
        <v>3532990.0223162719</v>
      </c>
      <c r="AB91" s="23">
        <v>0</v>
      </c>
      <c r="AC91" s="23">
        <v>3491686.310318097</v>
      </c>
      <c r="AD91" s="23">
        <v>8368.1367336053409</v>
      </c>
      <c r="AE91" s="23">
        <v>4083.4673555838217</v>
      </c>
      <c r="AF91" s="23">
        <v>0</v>
      </c>
      <c r="AG91" s="23">
        <v>1011.134945368154</v>
      </c>
      <c r="AH91" s="23">
        <v>0</v>
      </c>
      <c r="AI91" s="23">
        <v>0</v>
      </c>
      <c r="AJ91" s="23">
        <v>0</v>
      </c>
      <c r="AK91" s="23">
        <v>0</v>
      </c>
      <c r="AL91" s="23">
        <v>678.33488863972116</v>
      </c>
      <c r="AM91" s="23">
        <v>105918.71747188448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0</v>
      </c>
      <c r="F92" s="23">
        <v>0</v>
      </c>
      <c r="G92" s="23">
        <v>1106.4405303473864</v>
      </c>
      <c r="H92" s="23">
        <v>0</v>
      </c>
      <c r="I92" s="23">
        <v>0</v>
      </c>
      <c r="J92" s="23">
        <v>0</v>
      </c>
      <c r="K92" s="23">
        <v>23858.145503690692</v>
      </c>
      <c r="L92" s="23">
        <v>0</v>
      </c>
      <c r="M92" s="23">
        <v>0</v>
      </c>
      <c r="N92" s="23">
        <v>483649.4350661661</v>
      </c>
      <c r="O92" s="23">
        <v>0</v>
      </c>
      <c r="P92" s="23">
        <v>2459760.056920452</v>
      </c>
      <c r="Q92" s="23">
        <v>0</v>
      </c>
      <c r="R92" s="23">
        <v>80758.243158284487</v>
      </c>
      <c r="S92" s="23">
        <v>1712.7221779054555</v>
      </c>
      <c r="T92" s="23">
        <v>381.28261376862332</v>
      </c>
      <c r="U92" s="23">
        <v>0</v>
      </c>
      <c r="V92" s="23">
        <v>0</v>
      </c>
      <c r="W92" s="23">
        <v>0</v>
      </c>
      <c r="X92" s="23">
        <v>61446.521934875149</v>
      </c>
      <c r="Y92" s="23">
        <v>0</v>
      </c>
      <c r="Z92" s="23">
        <v>0</v>
      </c>
      <c r="AA92" s="23">
        <v>1125.054581894432</v>
      </c>
      <c r="AB92" s="23">
        <v>0</v>
      </c>
      <c r="AC92" s="23">
        <v>50956.269109996741</v>
      </c>
      <c r="AD92" s="23">
        <v>14.895316383060061</v>
      </c>
      <c r="AE92" s="23">
        <v>3651.5003452408132</v>
      </c>
      <c r="AF92" s="23">
        <v>0</v>
      </c>
      <c r="AG92" s="23">
        <v>0</v>
      </c>
      <c r="AH92" s="23">
        <v>0</v>
      </c>
      <c r="AI92" s="23">
        <v>0</v>
      </c>
      <c r="AJ92" s="23">
        <v>0</v>
      </c>
      <c r="AK92" s="23">
        <v>0</v>
      </c>
      <c r="AL92" s="23">
        <v>94987.700762068969</v>
      </c>
      <c r="AM92" s="23">
        <v>9.7141959960190487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0.13255751860210865</v>
      </c>
      <c r="D93" s="23">
        <v>0</v>
      </c>
      <c r="E93" s="23">
        <v>0</v>
      </c>
      <c r="F93" s="23">
        <v>0</v>
      </c>
      <c r="G93" s="23">
        <v>68407.962909049922</v>
      </c>
      <c r="H93" s="23">
        <v>0</v>
      </c>
      <c r="I93" s="23">
        <v>0</v>
      </c>
      <c r="J93" s="23">
        <v>0</v>
      </c>
      <c r="K93" s="23">
        <v>80312.532523650792</v>
      </c>
      <c r="L93" s="23">
        <v>0</v>
      </c>
      <c r="M93" s="23">
        <v>0</v>
      </c>
      <c r="N93" s="23">
        <v>26851.091325885976</v>
      </c>
      <c r="O93" s="23">
        <v>581.24841684923456</v>
      </c>
      <c r="P93" s="23">
        <v>600318.60073876509</v>
      </c>
      <c r="Q93" s="23">
        <v>11174.881182280271</v>
      </c>
      <c r="R93" s="23">
        <v>367069.30383322021</v>
      </c>
      <c r="S93" s="23">
        <v>11139.047257412905</v>
      </c>
      <c r="T93" s="23">
        <v>9108.6838949392786</v>
      </c>
      <c r="U93" s="23">
        <v>0</v>
      </c>
      <c r="V93" s="23">
        <v>0</v>
      </c>
      <c r="W93" s="23">
        <v>0</v>
      </c>
      <c r="X93" s="23">
        <v>10952.061900147875</v>
      </c>
      <c r="Y93" s="23">
        <v>0</v>
      </c>
      <c r="Z93" s="23">
        <v>0</v>
      </c>
      <c r="AA93" s="23">
        <v>0</v>
      </c>
      <c r="AB93" s="23">
        <v>0</v>
      </c>
      <c r="AC93" s="23">
        <v>187030.42392123459</v>
      </c>
      <c r="AD93" s="23">
        <v>13306.438074789832</v>
      </c>
      <c r="AE93" s="23">
        <v>757.63120442787817</v>
      </c>
      <c r="AF93" s="23">
        <v>0</v>
      </c>
      <c r="AG93" s="23">
        <v>5221.2914157101959</v>
      </c>
      <c r="AH93" s="23">
        <v>0</v>
      </c>
      <c r="AI93" s="23">
        <v>0</v>
      </c>
      <c r="AJ93" s="23">
        <v>0</v>
      </c>
      <c r="AK93" s="23">
        <v>0</v>
      </c>
      <c r="AL93" s="23">
        <v>35925.606213528998</v>
      </c>
      <c r="AM93" s="23">
        <v>-58328.769176460024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27.290449891880673</v>
      </c>
      <c r="H94" s="23">
        <v>0</v>
      </c>
      <c r="I94" s="23">
        <v>0</v>
      </c>
      <c r="J94" s="23">
        <v>0</v>
      </c>
      <c r="K94" s="23">
        <v>26.592720735926839</v>
      </c>
      <c r="L94" s="23">
        <v>0</v>
      </c>
      <c r="M94" s="23">
        <v>0</v>
      </c>
      <c r="N94" s="23">
        <v>44850.566280191997</v>
      </c>
      <c r="O94" s="23">
        <v>8.7638026269463136</v>
      </c>
      <c r="P94" s="23">
        <v>0</v>
      </c>
      <c r="Q94" s="23">
        <v>0</v>
      </c>
      <c r="R94" s="23">
        <v>85.200785025248038</v>
      </c>
      <c r="S94" s="23">
        <v>3.950511347760316E-2</v>
      </c>
      <c r="T94" s="23">
        <v>0</v>
      </c>
      <c r="U94" s="23">
        <v>0</v>
      </c>
      <c r="V94" s="23">
        <v>0</v>
      </c>
      <c r="W94" s="23">
        <v>11108933.346931687</v>
      </c>
      <c r="X94" s="23">
        <v>41454.347769646614</v>
      </c>
      <c r="Y94" s="23">
        <v>0</v>
      </c>
      <c r="Z94" s="23">
        <v>0</v>
      </c>
      <c r="AA94" s="23">
        <v>0</v>
      </c>
      <c r="AB94" s="23">
        <v>0</v>
      </c>
      <c r="AC94" s="23">
        <v>0</v>
      </c>
      <c r="AD94" s="23">
        <v>450528.02136387583</v>
      </c>
      <c r="AE94" s="23">
        <v>0</v>
      </c>
      <c r="AF94" s="23">
        <v>0</v>
      </c>
      <c r="AG94" s="23">
        <v>0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832.42605380524037</v>
      </c>
      <c r="H95" s="23">
        <v>0</v>
      </c>
      <c r="I95" s="23">
        <v>0</v>
      </c>
      <c r="J95" s="23">
        <v>0</v>
      </c>
      <c r="K95" s="23">
        <v>0.12084207952569641</v>
      </c>
      <c r="L95" s="23">
        <v>0</v>
      </c>
      <c r="M95" s="23">
        <v>0</v>
      </c>
      <c r="N95" s="23">
        <v>357.71423511417532</v>
      </c>
      <c r="O95" s="23">
        <v>0</v>
      </c>
      <c r="P95" s="23">
        <v>0</v>
      </c>
      <c r="Q95" s="23">
        <v>0</v>
      </c>
      <c r="R95" s="23">
        <v>13533.838095653962</v>
      </c>
      <c r="S95" s="23">
        <v>5.5917504241594076E-3</v>
      </c>
      <c r="T95" s="23">
        <v>13185.454651425374</v>
      </c>
      <c r="U95" s="23">
        <v>0</v>
      </c>
      <c r="V95" s="23">
        <v>0</v>
      </c>
      <c r="W95" s="23">
        <v>788675.65430640406</v>
      </c>
      <c r="X95" s="23">
        <v>46411.850591581628</v>
      </c>
      <c r="Y95" s="23">
        <v>0</v>
      </c>
      <c r="Z95" s="23">
        <v>0</v>
      </c>
      <c r="AA95" s="23">
        <v>0</v>
      </c>
      <c r="AB95" s="23">
        <v>0</v>
      </c>
      <c r="AC95" s="23">
        <v>0.28271966361700163</v>
      </c>
      <c r="AD95" s="23">
        <v>28540.252215885848</v>
      </c>
      <c r="AE95" s="23">
        <v>1443.7812932908241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83362.262497141797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0</v>
      </c>
      <c r="F96" s="23">
        <v>0</v>
      </c>
      <c r="G96" s="23">
        <v>20487.761972758282</v>
      </c>
      <c r="H96" s="23">
        <v>27668.690151483999</v>
      </c>
      <c r="I96" s="23">
        <v>0</v>
      </c>
      <c r="J96" s="23">
        <v>0</v>
      </c>
      <c r="K96" s="23">
        <v>23744.859720635741</v>
      </c>
      <c r="L96" s="23">
        <v>0</v>
      </c>
      <c r="M96" s="23">
        <v>0</v>
      </c>
      <c r="N96" s="23">
        <v>2625100.151480773</v>
      </c>
      <c r="O96" s="23">
        <v>180703.20784366789</v>
      </c>
      <c r="P96" s="23">
        <v>0</v>
      </c>
      <c r="Q96" s="23">
        <v>227616.46134389137</v>
      </c>
      <c r="R96" s="23">
        <v>36850.032544183938</v>
      </c>
      <c r="S96" s="23">
        <v>216220.08996697201</v>
      </c>
      <c r="T96" s="23">
        <v>316292.42385198333</v>
      </c>
      <c r="U96" s="23">
        <v>0</v>
      </c>
      <c r="V96" s="23">
        <v>0</v>
      </c>
      <c r="W96" s="23">
        <v>4263.8222863237843</v>
      </c>
      <c r="X96" s="23">
        <v>4437.9666613589725</v>
      </c>
      <c r="Y96" s="23">
        <v>0</v>
      </c>
      <c r="Z96" s="23">
        <v>0</v>
      </c>
      <c r="AA96" s="23">
        <v>0</v>
      </c>
      <c r="AB96" s="23">
        <v>0</v>
      </c>
      <c r="AC96" s="23">
        <v>197139.84491581173</v>
      </c>
      <c r="AD96" s="23">
        <v>132337.7968433917</v>
      </c>
      <c r="AE96" s="23">
        <v>1182194.9752116986</v>
      </c>
      <c r="AF96" s="23">
        <v>0</v>
      </c>
      <c r="AG96" s="23">
        <v>39554.4668002908</v>
      </c>
      <c r="AH96" s="23">
        <v>0</v>
      </c>
      <c r="AI96" s="23">
        <v>0</v>
      </c>
      <c r="AJ96" s="23">
        <v>0</v>
      </c>
      <c r="AK96" s="23">
        <v>0</v>
      </c>
      <c r="AL96" s="23">
        <v>43061.640479750116</v>
      </c>
      <c r="AM96" s="23">
        <v>522654.40359386761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0</v>
      </c>
      <c r="H97" s="23">
        <v>0</v>
      </c>
      <c r="I97" s="23">
        <v>0</v>
      </c>
      <c r="J97" s="23">
        <v>0</v>
      </c>
      <c r="K97" s="23">
        <v>1.0200599183960986</v>
      </c>
      <c r="L97" s="23">
        <v>0</v>
      </c>
      <c r="M97" s="23">
        <v>0</v>
      </c>
      <c r="N97" s="23">
        <v>4.9865943844777316</v>
      </c>
      <c r="O97" s="23">
        <v>0</v>
      </c>
      <c r="P97" s="23">
        <v>0</v>
      </c>
      <c r="Q97" s="23">
        <v>0</v>
      </c>
      <c r="R97" s="23">
        <v>22.753564251302436</v>
      </c>
      <c r="S97" s="23">
        <v>0</v>
      </c>
      <c r="T97" s="23">
        <v>0</v>
      </c>
      <c r="U97" s="23">
        <v>0</v>
      </c>
      <c r="V97" s="23">
        <v>0</v>
      </c>
      <c r="W97" s="23">
        <v>0</v>
      </c>
      <c r="X97" s="23">
        <v>0</v>
      </c>
      <c r="Y97" s="23">
        <v>0</v>
      </c>
      <c r="Z97" s="23">
        <v>0</v>
      </c>
      <c r="AA97" s="23">
        <v>0</v>
      </c>
      <c r="AB97" s="23">
        <v>0</v>
      </c>
      <c r="AC97" s="23">
        <v>13081.251110713007</v>
      </c>
      <c r="AD97" s="23">
        <v>31150.707677570917</v>
      </c>
      <c r="AE97" s="23">
        <v>2096.823813818788</v>
      </c>
      <c r="AF97" s="23">
        <v>0</v>
      </c>
      <c r="AG97" s="23">
        <v>0</v>
      </c>
      <c r="AH97" s="23">
        <v>0</v>
      </c>
      <c r="AI97" s="23">
        <v>0</v>
      </c>
      <c r="AJ97" s="23">
        <v>0</v>
      </c>
      <c r="AK97" s="23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704189.82806888223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13526.906497504931</v>
      </c>
      <c r="M100" s="23">
        <v>19368.493645652252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15373.657197928322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1079122.5263425293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79716.443682710567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290578.95757624489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44470.356835651975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610341.33693713555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35616.315958534091</v>
      </c>
      <c r="Z108" s="23">
        <v>0</v>
      </c>
      <c r="AA108" s="23">
        <v>0</v>
      </c>
      <c r="AB108" s="23">
        <v>0</v>
      </c>
      <c r="AC108" s="23">
        <v>0</v>
      </c>
      <c r="AD108" s="23">
        <v>48746.191214567298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551.94923900171432</v>
      </c>
      <c r="Z109" s="23">
        <v>12213.104901506269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0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</v>
      </c>
      <c r="O111" s="23">
        <v>0</v>
      </c>
      <c r="P111" s="23">
        <v>0</v>
      </c>
      <c r="Q111" s="23">
        <v>0</v>
      </c>
      <c r="R111" s="23">
        <v>0</v>
      </c>
      <c r="S111" s="23">
        <v>0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413.38706047937461</v>
      </c>
      <c r="AC111" s="23">
        <v>228182.67341279771</v>
      </c>
      <c r="AD111" s="23">
        <v>0</v>
      </c>
      <c r="AE111" s="23">
        <v>127121.77059463305</v>
      </c>
      <c r="AF111" s="23">
        <v>0</v>
      </c>
      <c r="AG111" s="23">
        <v>578150.11568447307</v>
      </c>
      <c r="AH111" s="23">
        <v>0</v>
      </c>
      <c r="AI111" s="23">
        <v>0</v>
      </c>
      <c r="AJ111" s="23">
        <v>0</v>
      </c>
      <c r="AK111" s="23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0</v>
      </c>
      <c r="AD112" s="23">
        <v>0</v>
      </c>
      <c r="AE112" s="23">
        <v>0</v>
      </c>
      <c r="AF112" s="23">
        <v>216514.10294282332</v>
      </c>
      <c r="AG112" s="23">
        <v>0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1510667.7977681074</v>
      </c>
      <c r="AC113" s="23">
        <v>44345.270900158117</v>
      </c>
      <c r="AD113" s="23">
        <v>0</v>
      </c>
      <c r="AE113" s="23">
        <v>0</v>
      </c>
      <c r="AF113" s="23">
        <v>528257.71830934577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3754.2266653349216</v>
      </c>
      <c r="AC114" s="23">
        <v>279454.62966524891</v>
      </c>
      <c r="AD114" s="23">
        <v>0</v>
      </c>
      <c r="AE114" s="23">
        <v>119694.13644264835</v>
      </c>
      <c r="AF114" s="23">
        <v>2111.9180083198376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19.134647981112661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979630.37099606846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779584.39148454193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131689.81520977282</v>
      </c>
      <c r="AP117" s="23">
        <v>4908.8823257605964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0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30872.843519172107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43454.982756685451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392.52448426593787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44728.445587507558</v>
      </c>
      <c r="Y128" s="23">
        <v>0</v>
      </c>
      <c r="Z128" s="23">
        <v>0</v>
      </c>
      <c r="AA128" s="23">
        <v>0</v>
      </c>
      <c r="AB128" s="23">
        <v>0</v>
      </c>
      <c r="AC128" s="23">
        <v>9.1318147483202878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1329.6824053566284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4810.941819324119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28273.490689462076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1702.6837457424331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43939.292345211208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1162.2364415997254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347.74201877512854</v>
      </c>
      <c r="U133" s="23">
        <v>4217.6998578635194</v>
      </c>
      <c r="V133" s="23">
        <v>0</v>
      </c>
      <c r="W133" s="23">
        <v>0</v>
      </c>
      <c r="X133" s="23">
        <v>15104.800044178608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73032.020783025611</v>
      </c>
      <c r="AG135" s="23">
        <v>0</v>
      </c>
      <c r="AH135" s="23">
        <v>0</v>
      </c>
      <c r="AI135" s="23">
        <v>403524.99203452567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94.152136176963921</v>
      </c>
      <c r="V136" s="23">
        <v>141408.4681407336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2951.6233241208693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11484</v>
      </c>
      <c r="AF138" s="23">
        <v>831475.1078742434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3262.2487369933169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0</v>
      </c>
      <c r="H141" s="23">
        <v>0</v>
      </c>
      <c r="I141" s="23">
        <v>0</v>
      </c>
      <c r="J141" s="23">
        <v>0</v>
      </c>
      <c r="K141" s="23">
        <v>0</v>
      </c>
      <c r="L141" s="23">
        <v>0</v>
      </c>
      <c r="M141" s="23">
        <v>0</v>
      </c>
      <c r="N141" s="23">
        <v>0</v>
      </c>
      <c r="O141" s="23">
        <v>0</v>
      </c>
      <c r="P141" s="23">
        <v>0</v>
      </c>
      <c r="Q141" s="23">
        <v>0</v>
      </c>
      <c r="R141" s="23">
        <v>0</v>
      </c>
      <c r="S141" s="23">
        <v>0</v>
      </c>
      <c r="T141" s="23">
        <v>0</v>
      </c>
      <c r="U141" s="23">
        <v>0</v>
      </c>
      <c r="V141" s="23">
        <v>0</v>
      </c>
      <c r="W141" s="23">
        <v>0</v>
      </c>
      <c r="X141" s="23">
        <v>0</v>
      </c>
      <c r="Y141" s="23">
        <v>0</v>
      </c>
      <c r="Z141" s="23">
        <v>0</v>
      </c>
      <c r="AA141" s="23">
        <v>0</v>
      </c>
      <c r="AB141" s="23">
        <v>0</v>
      </c>
      <c r="AC141" s="23">
        <v>1142.3955837793412</v>
      </c>
      <c r="AD141" s="23">
        <v>0</v>
      </c>
      <c r="AE141" s="23">
        <v>0</v>
      </c>
      <c r="AF141" s="23">
        <v>0</v>
      </c>
      <c r="AG141" s="23">
        <v>0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0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215276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-38863207</v>
      </c>
      <c r="AS146" s="23">
        <v>38893527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2361660</v>
      </c>
      <c r="D151" s="23">
        <v>656418</v>
      </c>
      <c r="E151" s="23">
        <v>2577402</v>
      </c>
      <c r="F151" s="23">
        <v>8205730</v>
      </c>
      <c r="G151" s="23">
        <v>149</v>
      </c>
      <c r="H151" s="23">
        <v>0</v>
      </c>
      <c r="I151" s="23">
        <v>-90886</v>
      </c>
      <c r="J151" s="23">
        <v>0</v>
      </c>
      <c r="K151" s="23">
        <v>-27735</v>
      </c>
      <c r="L151" s="23">
        <v>1308655</v>
      </c>
      <c r="M151" s="23">
        <v>15792540</v>
      </c>
      <c r="N151" s="23">
        <v>574</v>
      </c>
      <c r="O151" s="23">
        <v>111</v>
      </c>
      <c r="P151" s="23">
        <v>6625</v>
      </c>
      <c r="Q151" s="23">
        <v>5809</v>
      </c>
      <c r="R151" s="23">
        <v>11960</v>
      </c>
      <c r="S151" s="23">
        <v>212259.00000000003</v>
      </c>
      <c r="T151" s="23">
        <v>3559.0000000000005</v>
      </c>
      <c r="U151" s="23">
        <v>0</v>
      </c>
      <c r="V151" s="23">
        <v>0</v>
      </c>
      <c r="W151" s="23">
        <v>6489296</v>
      </c>
      <c r="X151" s="23">
        <v>10138389</v>
      </c>
      <c r="Y151" s="23">
        <v>-5077504</v>
      </c>
      <c r="Z151" s="23">
        <v>-9692</v>
      </c>
      <c r="AA151" s="23">
        <v>0</v>
      </c>
      <c r="AB151" s="23">
        <v>0</v>
      </c>
      <c r="AC151" s="23">
        <v>0</v>
      </c>
      <c r="AD151" s="23">
        <v>60988.999999999993</v>
      </c>
      <c r="AE151" s="23">
        <v>22442</v>
      </c>
      <c r="AF151" s="23">
        <v>2542019</v>
      </c>
      <c r="AG151" s="23">
        <v>24</v>
      </c>
      <c r="AH151" s="23">
        <v>0</v>
      </c>
      <c r="AI151" s="23">
        <v>0</v>
      </c>
      <c r="AJ151" s="23">
        <v>0</v>
      </c>
      <c r="AK151" s="23">
        <v>0</v>
      </c>
      <c r="AL151" s="23">
        <v>4338</v>
      </c>
      <c r="AM151" s="23">
        <v>0</v>
      </c>
      <c r="AN151" s="23">
        <v>0</v>
      </c>
      <c r="AO151" s="23">
        <v>993225</v>
      </c>
      <c r="AP151" s="23">
        <v>67835</v>
      </c>
      <c r="AQ151" s="23">
        <v>0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17447915</v>
      </c>
      <c r="D152" s="23">
        <v>2231986</v>
      </c>
      <c r="E152" s="23">
        <v>2865112</v>
      </c>
      <c r="F152" s="23">
        <v>2980275</v>
      </c>
      <c r="G152" s="23">
        <v>6231371</v>
      </c>
      <c r="H152" s="23">
        <v>1540514</v>
      </c>
      <c r="I152" s="23">
        <v>0</v>
      </c>
      <c r="J152" s="23">
        <v>0</v>
      </c>
      <c r="K152" s="23">
        <v>1063511</v>
      </c>
      <c r="L152" s="23">
        <v>4040820</v>
      </c>
      <c r="M152" s="23">
        <v>11155712</v>
      </c>
      <c r="N152" s="23">
        <v>3164331</v>
      </c>
      <c r="O152" s="23">
        <v>723531</v>
      </c>
      <c r="P152" s="23">
        <v>1382364</v>
      </c>
      <c r="Q152" s="23">
        <v>902052</v>
      </c>
      <c r="R152" s="23">
        <v>821980</v>
      </c>
      <c r="S152" s="23">
        <v>994883</v>
      </c>
      <c r="T152" s="23">
        <v>2201828</v>
      </c>
      <c r="U152" s="23">
        <v>156869</v>
      </c>
      <c r="V152" s="23">
        <v>0</v>
      </c>
      <c r="W152" s="23">
        <v>3642824</v>
      </c>
      <c r="X152" s="23">
        <v>9899384</v>
      </c>
      <c r="Y152" s="23">
        <v>271341</v>
      </c>
      <c r="Z152" s="23">
        <v>14755</v>
      </c>
      <c r="AA152" s="23">
        <v>577135</v>
      </c>
      <c r="AB152" s="23">
        <v>2991300</v>
      </c>
      <c r="AC152" s="23">
        <v>3604078</v>
      </c>
      <c r="AD152" s="23">
        <v>728467</v>
      </c>
      <c r="AE152" s="23">
        <v>3519409</v>
      </c>
      <c r="AF152" s="23">
        <v>3919934</v>
      </c>
      <c r="AG152" s="23">
        <v>1284115</v>
      </c>
      <c r="AH152" s="23">
        <v>0</v>
      </c>
      <c r="AI152" s="23">
        <v>0</v>
      </c>
      <c r="AJ152" s="23">
        <v>6864639.9999999991</v>
      </c>
      <c r="AK152" s="23">
        <v>1372751</v>
      </c>
      <c r="AL152" s="23">
        <v>3210910</v>
      </c>
      <c r="AM152" s="23">
        <v>1066170</v>
      </c>
      <c r="AN152" s="23">
        <v>0</v>
      </c>
      <c r="AO152" s="23">
        <v>0</v>
      </c>
      <c r="AP152" s="23">
        <v>115416</v>
      </c>
      <c r="AQ152" s="23">
        <v>583993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Q156" si="0">+SUM(C5:C155)</f>
        <v>89509314.999999985</v>
      </c>
      <c r="D156" s="6">
        <f t="shared" si="0"/>
        <v>11639734</v>
      </c>
      <c r="E156" s="6">
        <f t="shared" si="0"/>
        <v>14932970</v>
      </c>
      <c r="F156" s="6">
        <f t="shared" si="0"/>
        <v>18547099</v>
      </c>
      <c r="G156" s="6">
        <f t="shared" si="0"/>
        <v>31791452</v>
      </c>
      <c r="H156" s="6">
        <f t="shared" si="0"/>
        <v>7856878</v>
      </c>
      <c r="I156" s="6">
        <f t="shared" si="0"/>
        <v>66324819</v>
      </c>
      <c r="J156" s="6">
        <f t="shared" si="0"/>
        <v>108820578</v>
      </c>
      <c r="K156" s="6">
        <f t="shared" si="0"/>
        <v>7446640</v>
      </c>
      <c r="L156" s="6">
        <f t="shared" si="0"/>
        <v>20539412</v>
      </c>
      <c r="M156" s="6">
        <f t="shared" si="0"/>
        <v>56615296</v>
      </c>
      <c r="N156" s="6">
        <f t="shared" si="0"/>
        <v>16168374.999999998</v>
      </c>
      <c r="O156" s="6">
        <f t="shared" si="0"/>
        <v>3690135</v>
      </c>
      <c r="P156" s="6">
        <f t="shared" si="0"/>
        <v>7394858</v>
      </c>
      <c r="Q156" s="6">
        <f t="shared" si="0"/>
        <v>4600633</v>
      </c>
      <c r="R156" s="6">
        <f t="shared" si="0"/>
        <v>4192233.9999999995</v>
      </c>
      <c r="S156" s="6">
        <f t="shared" si="0"/>
        <v>6284448.0000000009</v>
      </c>
      <c r="T156" s="6">
        <f t="shared" si="0"/>
        <v>11242515.000000002</v>
      </c>
      <c r="U156" s="6">
        <f t="shared" si="0"/>
        <v>10476727</v>
      </c>
      <c r="V156" s="6">
        <f t="shared" si="0"/>
        <v>3731785</v>
      </c>
      <c r="W156" s="6">
        <f t="shared" si="0"/>
        <v>29910207</v>
      </c>
      <c r="X156" s="6">
        <f t="shared" si="0"/>
        <v>57804951.999999993</v>
      </c>
      <c r="Y156" s="6">
        <f t="shared" si="0"/>
        <v>12435817</v>
      </c>
      <c r="Z156" s="6">
        <f t="shared" si="0"/>
        <v>317247</v>
      </c>
      <c r="AA156" s="6">
        <f t="shared" si="0"/>
        <v>2943485</v>
      </c>
      <c r="AB156" s="6">
        <f t="shared" si="0"/>
        <v>15301174.999999998</v>
      </c>
      <c r="AC156" s="6">
        <f t="shared" si="0"/>
        <v>19204034</v>
      </c>
      <c r="AD156" s="6">
        <f t="shared" si="0"/>
        <v>3734103.0000000009</v>
      </c>
      <c r="AE156" s="6">
        <f t="shared" si="0"/>
        <v>18379777</v>
      </c>
      <c r="AF156" s="6">
        <f t="shared" si="0"/>
        <v>32852441.000000004</v>
      </c>
      <c r="AG156" s="6">
        <f t="shared" si="0"/>
        <v>9781277.0000000019</v>
      </c>
      <c r="AH156" s="6">
        <f t="shared" si="0"/>
        <v>13669521</v>
      </c>
      <c r="AI156" s="6">
        <f t="shared" si="0"/>
        <v>6570564.9999999991</v>
      </c>
      <c r="AJ156" s="6">
        <f t="shared" si="0"/>
        <v>41788897.000000007</v>
      </c>
      <c r="AK156" s="6">
        <f t="shared" si="0"/>
        <v>7001260</v>
      </c>
      <c r="AL156" s="6">
        <f t="shared" si="0"/>
        <v>17243841</v>
      </c>
      <c r="AM156" s="6">
        <f t="shared" si="0"/>
        <v>5155163</v>
      </c>
      <c r="AN156" s="6">
        <f t="shared" si="0"/>
        <v>15351375</v>
      </c>
      <c r="AO156" s="6">
        <f t="shared" si="0"/>
        <v>19788924</v>
      </c>
      <c r="AP156" s="6">
        <f t="shared" si="0"/>
        <v>40309631</v>
      </c>
      <c r="AQ156" s="6">
        <f t="shared" si="0"/>
        <v>8288677</v>
      </c>
      <c r="AR156" s="6">
        <f t="shared" ref="AR156:AS156" si="1">+SUM(AR5:AR155)</f>
        <v>-38863207</v>
      </c>
      <c r="AS156" s="6">
        <f t="shared" si="1"/>
        <v>38893527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710937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34.5" customHeight="1" x14ac:dyDescent="0.25">
      <c r="A1" s="28" t="s">
        <v>54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f>IO!B2</f>
        <v>2012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63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8125595.0517448168</v>
      </c>
      <c r="D5" s="23">
        <v>34398.793955442961</v>
      </c>
      <c r="E5" s="23">
        <v>32.561057213975317</v>
      </c>
      <c r="F5" s="23">
        <v>92.454868789025312</v>
      </c>
      <c r="G5" s="23">
        <v>39757877.300437205</v>
      </c>
      <c r="H5" s="23">
        <v>49221.811647577953</v>
      </c>
      <c r="I5" s="23">
        <v>10882.16831964843</v>
      </c>
      <c r="J5" s="23">
        <v>17.624799168572725</v>
      </c>
      <c r="K5" s="23">
        <v>66.656424261002428</v>
      </c>
      <c r="L5" s="23">
        <v>59.281624025109942</v>
      </c>
      <c r="M5" s="23">
        <v>1833.5952000364357</v>
      </c>
      <c r="N5" s="23">
        <v>347.9072138626945</v>
      </c>
      <c r="O5" s="23">
        <v>70.927644263319536</v>
      </c>
      <c r="P5" s="23">
        <v>111.67900152494343</v>
      </c>
      <c r="Q5" s="23">
        <v>2.5077539158865618</v>
      </c>
      <c r="R5" s="23">
        <v>106.98855071247351</v>
      </c>
      <c r="S5" s="23">
        <v>176.55306965523263</v>
      </c>
      <c r="T5" s="23">
        <v>90.43799229369148</v>
      </c>
      <c r="U5" s="23">
        <v>458.87730014127885</v>
      </c>
      <c r="V5" s="23">
        <v>39.665625392802021</v>
      </c>
      <c r="W5" s="23">
        <v>31.063571012447273</v>
      </c>
      <c r="X5" s="23">
        <v>13908.490177472993</v>
      </c>
      <c r="Y5" s="23">
        <v>218.95161172390081</v>
      </c>
      <c r="Z5" s="23">
        <v>534980.02503288083</v>
      </c>
      <c r="AA5" s="23">
        <v>15.755749052339254</v>
      </c>
      <c r="AB5" s="23">
        <v>408.16297177290124</v>
      </c>
      <c r="AC5" s="23">
        <v>34.320027019121113</v>
      </c>
      <c r="AD5" s="23">
        <v>581.39714770664557</v>
      </c>
      <c r="AE5" s="23">
        <v>5652.1153751852844</v>
      </c>
      <c r="AF5" s="23">
        <v>1758.8465215430624</v>
      </c>
      <c r="AG5" s="23">
        <v>630.56942292568272</v>
      </c>
      <c r="AH5" s="23">
        <v>1542.7666958362438</v>
      </c>
      <c r="AI5" s="23">
        <v>74.65280031225727</v>
      </c>
      <c r="AJ5" s="23">
        <v>482.47389486279405</v>
      </c>
      <c r="AK5" s="23">
        <v>122.19366658421136</v>
      </c>
      <c r="AL5" s="23">
        <v>319553.81110102573</v>
      </c>
      <c r="AM5" s="23">
        <v>181.67781119116532</v>
      </c>
      <c r="AN5" s="23">
        <v>3543.3702458552179</v>
      </c>
      <c r="AO5" s="23">
        <v>185.42556595751705</v>
      </c>
      <c r="AP5" s="23">
        <v>1568.9502637857959</v>
      </c>
      <c r="AQ5" s="23">
        <v>383.96218364357208</v>
      </c>
      <c r="AR5" s="23">
        <v>53.414149957954287</v>
      </c>
      <c r="AS5" s="23">
        <v>301.89927973620331</v>
      </c>
      <c r="AT5" s="23">
        <v>497.36700243480811</v>
      </c>
      <c r="AU5" s="23">
        <v>111.7156245276508</v>
      </c>
      <c r="AV5" s="23">
        <v>1.2769802352452264</v>
      </c>
      <c r="AW5" s="23">
        <v>0.49844869402664682</v>
      </c>
      <c r="AX5" s="23">
        <v>1630.0961184594587</v>
      </c>
      <c r="AY5" s="23">
        <v>1133.6339538605691</v>
      </c>
      <c r="AZ5" s="23">
        <v>948.41466756451302</v>
      </c>
      <c r="BA5" s="23">
        <v>53.023533817776602</v>
      </c>
      <c r="BB5" s="23">
        <v>453.05647445018121</v>
      </c>
      <c r="BC5" s="23">
        <v>925.91022764072534</v>
      </c>
      <c r="BD5" s="23">
        <v>291.52293148133992</v>
      </c>
      <c r="BE5" s="23">
        <v>1138.0285465390073</v>
      </c>
      <c r="BF5" s="23">
        <v>60.174652236491511</v>
      </c>
      <c r="BG5" s="23">
        <v>219422.57353612504</v>
      </c>
      <c r="BH5" s="23">
        <v>32652.415868340864</v>
      </c>
      <c r="BI5" s="23">
        <v>262.66580705575791</v>
      </c>
      <c r="BJ5" s="23">
        <v>35131.597144241416</v>
      </c>
      <c r="BK5" s="23">
        <v>234.18411962511357</v>
      </c>
      <c r="BL5" s="23">
        <v>18114.626045520112</v>
      </c>
      <c r="BM5" s="23">
        <v>100433.14881831792</v>
      </c>
      <c r="BN5" s="23">
        <v>5315.4625673335186</v>
      </c>
      <c r="BO5" s="23">
        <v>2047.1487124618302</v>
      </c>
      <c r="BP5" s="23">
        <v>10933.632630248507</v>
      </c>
      <c r="BQ5" s="23">
        <v>73.108409554436491</v>
      </c>
      <c r="BR5" s="23">
        <v>212.604525420226</v>
      </c>
      <c r="BS5" s="23">
        <v>0</v>
      </c>
      <c r="BT5" s="64">
        <v>49299775.026843183</v>
      </c>
      <c r="BU5" s="23">
        <v>3214243.9672665074</v>
      </c>
      <c r="BV5" s="23">
        <v>0</v>
      </c>
      <c r="BW5" s="23">
        <v>0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0</v>
      </c>
      <c r="CD5" s="23">
        <v>1628.0000000000002</v>
      </c>
      <c r="CE5" s="23">
        <v>9161.8178794986143</v>
      </c>
      <c r="CF5" s="23">
        <v>54365</v>
      </c>
      <c r="CG5" s="23">
        <v>0</v>
      </c>
      <c r="CH5" s="23">
        <v>1244268.3220348477</v>
      </c>
      <c r="CI5" s="23">
        <v>19785466.826017573</v>
      </c>
      <c r="CJ5" s="34">
        <f t="shared" ref="CJ5:CJ36" si="0">SUM(BT5:CI5)</f>
        <v>73608908.960041612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597024.77518473472</v>
      </c>
      <c r="D6" s="23">
        <v>1410800.8447062769</v>
      </c>
      <c r="E6" s="23">
        <v>20.017160450498817</v>
      </c>
      <c r="F6" s="23">
        <v>1884.5156601645449</v>
      </c>
      <c r="G6" s="23">
        <v>992.36048683399986</v>
      </c>
      <c r="H6" s="23">
        <v>46.132148928133304</v>
      </c>
      <c r="I6" s="23">
        <v>230323.66544461992</v>
      </c>
      <c r="J6" s="23">
        <v>4482.5381908118579</v>
      </c>
      <c r="K6" s="23">
        <v>42.020834059534195</v>
      </c>
      <c r="L6" s="23">
        <v>36.472680187002823</v>
      </c>
      <c r="M6" s="23">
        <v>496.15760269053499</v>
      </c>
      <c r="N6" s="23">
        <v>1094.8176320637067</v>
      </c>
      <c r="O6" s="23">
        <v>142.37866691724184</v>
      </c>
      <c r="P6" s="23">
        <v>13520.961379644272</v>
      </c>
      <c r="Q6" s="23">
        <v>19.923914753235781</v>
      </c>
      <c r="R6" s="23">
        <v>5478.327939385731</v>
      </c>
      <c r="S6" s="23">
        <v>719.72707696130385</v>
      </c>
      <c r="T6" s="23">
        <v>99.714502267457931</v>
      </c>
      <c r="U6" s="23">
        <v>923.96318621814248</v>
      </c>
      <c r="V6" s="23">
        <v>78.42613423888568</v>
      </c>
      <c r="W6" s="23">
        <v>30.266599444242825</v>
      </c>
      <c r="X6" s="23">
        <v>37554.007331204135</v>
      </c>
      <c r="Y6" s="23">
        <v>322.10391034095198</v>
      </c>
      <c r="Z6" s="23">
        <v>270924.47563602775</v>
      </c>
      <c r="AA6" s="23">
        <v>31.437453299006958</v>
      </c>
      <c r="AB6" s="23">
        <v>717.72163352537473</v>
      </c>
      <c r="AC6" s="23">
        <v>20714.921108602863</v>
      </c>
      <c r="AD6" s="23">
        <v>439.57388494156231</v>
      </c>
      <c r="AE6" s="23">
        <v>3788.5502267033489</v>
      </c>
      <c r="AF6" s="23">
        <v>2244.4538077046341</v>
      </c>
      <c r="AG6" s="23">
        <v>283.92705650293976</v>
      </c>
      <c r="AH6" s="23">
        <v>297.91901325356554</v>
      </c>
      <c r="AI6" s="23">
        <v>3.3639298277147529</v>
      </c>
      <c r="AJ6" s="23">
        <v>552.59011235190155</v>
      </c>
      <c r="AK6" s="23">
        <v>86.502068698719938</v>
      </c>
      <c r="AL6" s="23">
        <v>972.59247768927605</v>
      </c>
      <c r="AM6" s="23">
        <v>126.45246915158431</v>
      </c>
      <c r="AN6" s="23">
        <v>168.74645775048305</v>
      </c>
      <c r="AO6" s="23">
        <v>235.86908733211595</v>
      </c>
      <c r="AP6" s="23">
        <v>1682.4840827314208</v>
      </c>
      <c r="AQ6" s="23">
        <v>370.18874290107459</v>
      </c>
      <c r="AR6" s="23">
        <v>24.644164141643042</v>
      </c>
      <c r="AS6" s="23">
        <v>109.26869061094079</v>
      </c>
      <c r="AT6" s="23">
        <v>29.929729993561864</v>
      </c>
      <c r="AU6" s="23">
        <v>160.00639285218816</v>
      </c>
      <c r="AV6" s="23">
        <v>1.2972109948735111</v>
      </c>
      <c r="AW6" s="23">
        <v>2.9741975770619646</v>
      </c>
      <c r="AX6" s="23">
        <v>710.87589233211474</v>
      </c>
      <c r="AY6" s="23">
        <v>1348.5549903625827</v>
      </c>
      <c r="AZ6" s="23">
        <v>1768.8752057529477</v>
      </c>
      <c r="BA6" s="23">
        <v>0.93571085494203365</v>
      </c>
      <c r="BB6" s="23">
        <v>293.21093387524172</v>
      </c>
      <c r="BC6" s="23">
        <v>252.74136454833257</v>
      </c>
      <c r="BD6" s="23">
        <v>822.57827593892011</v>
      </c>
      <c r="BE6" s="23">
        <v>334.21962128029082</v>
      </c>
      <c r="BF6" s="23">
        <v>25.265744410019934</v>
      </c>
      <c r="BG6" s="23">
        <v>31544.4882775839</v>
      </c>
      <c r="BH6" s="23">
        <v>6995.1294775785755</v>
      </c>
      <c r="BI6" s="23">
        <v>52.411054282264459</v>
      </c>
      <c r="BJ6" s="23">
        <v>4575.9620200150612</v>
      </c>
      <c r="BK6" s="23">
        <v>72.242704418449151</v>
      </c>
      <c r="BL6" s="23">
        <v>942.39858581209285</v>
      </c>
      <c r="BM6" s="23">
        <v>2710.6439157855039</v>
      </c>
      <c r="BN6" s="23">
        <v>323.10030918520044</v>
      </c>
      <c r="BO6" s="23">
        <v>361.94477049144575</v>
      </c>
      <c r="BP6" s="23">
        <v>1636.0987337707072</v>
      </c>
      <c r="BQ6" s="23">
        <v>62.236257763914999</v>
      </c>
      <c r="BR6" s="23">
        <v>216.15347154270617</v>
      </c>
      <c r="BS6" s="23">
        <v>0</v>
      </c>
      <c r="BT6" s="64">
        <v>2665154.0753259477</v>
      </c>
      <c r="BU6" s="23">
        <v>259052.61356171087</v>
      </c>
      <c r="BV6" s="23">
        <v>0</v>
      </c>
      <c r="BW6" s="23">
        <v>0</v>
      </c>
      <c r="BX6" s="23">
        <v>0</v>
      </c>
      <c r="BY6" s="23">
        <v>364096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0</v>
      </c>
      <c r="CG6" s="23">
        <v>0</v>
      </c>
      <c r="CH6" s="23">
        <v>1074613.3738358261</v>
      </c>
      <c r="CI6" s="23">
        <v>180828.94197627754</v>
      </c>
      <c r="CJ6" s="34">
        <f t="shared" si="0"/>
        <v>4543745.004699762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17059.271632107946</v>
      </c>
      <c r="D7" s="23">
        <v>4.4965234356980046</v>
      </c>
      <c r="E7" s="23">
        <v>22071.259707746893</v>
      </c>
      <c r="F7" s="23">
        <v>3.4692278193025801</v>
      </c>
      <c r="G7" s="23">
        <v>1231879.9941406704</v>
      </c>
      <c r="H7" s="23">
        <v>1.1339547241086103</v>
      </c>
      <c r="I7" s="23">
        <v>1.6883014023547749</v>
      </c>
      <c r="J7" s="23">
        <v>0.66381260458338209</v>
      </c>
      <c r="K7" s="23">
        <v>3.0987277609304598</v>
      </c>
      <c r="L7" s="23">
        <v>2.7464720236145426</v>
      </c>
      <c r="M7" s="23">
        <v>11615.282258962225</v>
      </c>
      <c r="N7" s="23">
        <v>10.932814465941496</v>
      </c>
      <c r="O7" s="23">
        <v>2.9485629645447897</v>
      </c>
      <c r="P7" s="23">
        <v>4.01234722305262</v>
      </c>
      <c r="Q7" s="23">
        <v>0.10385228908915491</v>
      </c>
      <c r="R7" s="23">
        <v>3.5351880569673138</v>
      </c>
      <c r="S7" s="23">
        <v>7.1644045378396726</v>
      </c>
      <c r="T7" s="23">
        <v>3.8228869659305134</v>
      </c>
      <c r="U7" s="23">
        <v>18.165730134730012</v>
      </c>
      <c r="V7" s="23">
        <v>1.5198922849129022</v>
      </c>
      <c r="W7" s="23">
        <v>1.4006024933915757</v>
      </c>
      <c r="X7" s="23">
        <v>5.7259099930236754</v>
      </c>
      <c r="Y7" s="23">
        <v>9.4210867115607684</v>
      </c>
      <c r="Z7" s="23">
        <v>1.505858191792746</v>
      </c>
      <c r="AA7" s="23">
        <v>0.54171599443802421</v>
      </c>
      <c r="AB7" s="23">
        <v>14.914030758789854</v>
      </c>
      <c r="AC7" s="23">
        <v>0.157181842945748</v>
      </c>
      <c r="AD7" s="23">
        <v>26.226913222947658</v>
      </c>
      <c r="AE7" s="23">
        <v>259.16479083129803</v>
      </c>
      <c r="AF7" s="23">
        <v>71.423710116410277</v>
      </c>
      <c r="AG7" s="23">
        <v>30.114357017230891</v>
      </c>
      <c r="AH7" s="23">
        <v>77.113131467321551</v>
      </c>
      <c r="AI7" s="23">
        <v>3.8270971938665594</v>
      </c>
      <c r="AJ7" s="23">
        <v>20.157167948480161</v>
      </c>
      <c r="AK7" s="23">
        <v>5.5631145128298654</v>
      </c>
      <c r="AL7" s="23">
        <v>49396.266293325476</v>
      </c>
      <c r="AM7" s="23">
        <v>8.2899388060761883</v>
      </c>
      <c r="AN7" s="23">
        <v>48.962144077600485</v>
      </c>
      <c r="AO7" s="23">
        <v>7.536308005523809</v>
      </c>
      <c r="AP7" s="23">
        <v>66.47949911017929</v>
      </c>
      <c r="AQ7" s="23">
        <v>16.628996938072923</v>
      </c>
      <c r="AR7" s="23">
        <v>2.5457844919963106</v>
      </c>
      <c r="AS7" s="23">
        <v>14.648786398818901</v>
      </c>
      <c r="AT7" s="23">
        <v>25.432583552346827</v>
      </c>
      <c r="AU7" s="23">
        <v>4.4445972911534266</v>
      </c>
      <c r="AV7" s="23">
        <v>5.4732963168608664E-2</v>
      </c>
      <c r="AW7" s="23">
        <v>0</v>
      </c>
      <c r="AX7" s="23">
        <v>78.049205478435951</v>
      </c>
      <c r="AY7" s="23">
        <v>46.935621031049955</v>
      </c>
      <c r="AZ7" s="23">
        <v>33.677613260438513</v>
      </c>
      <c r="BA7" s="23">
        <v>2.7352447491184178</v>
      </c>
      <c r="BB7" s="23">
        <v>20.864486241736028</v>
      </c>
      <c r="BC7" s="23">
        <v>45.640274236059547</v>
      </c>
      <c r="BD7" s="23">
        <v>7.9376830687602737</v>
      </c>
      <c r="BE7" s="23">
        <v>56.140582708560316</v>
      </c>
      <c r="BF7" s="23">
        <v>2.8896197734401343</v>
      </c>
      <c r="BG7" s="23">
        <v>57.472418145663127</v>
      </c>
      <c r="BH7" s="23">
        <v>710.48438466377308</v>
      </c>
      <c r="BI7" s="23">
        <v>2.3254492300098604</v>
      </c>
      <c r="BJ7" s="23">
        <v>496.18518612830184</v>
      </c>
      <c r="BK7" s="23">
        <v>11.471467716415569</v>
      </c>
      <c r="BL7" s="23">
        <v>764.98859211452316</v>
      </c>
      <c r="BM7" s="23">
        <v>2967.8430016732605</v>
      </c>
      <c r="BN7" s="23">
        <v>64.323862406923325</v>
      </c>
      <c r="BO7" s="23">
        <v>34.609477043616877</v>
      </c>
      <c r="BP7" s="23">
        <v>345.73690106160484</v>
      </c>
      <c r="BQ7" s="23">
        <v>3.2376652828200045</v>
      </c>
      <c r="BR7" s="23">
        <v>9.1109332536053191</v>
      </c>
      <c r="BS7" s="23">
        <v>0</v>
      </c>
      <c r="BT7" s="64">
        <v>1338576.5164407059</v>
      </c>
      <c r="BU7" s="23">
        <v>101930.23697009514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505</v>
      </c>
      <c r="CE7">
        <v>0</v>
      </c>
      <c r="CF7">
        <v>0</v>
      </c>
      <c r="CG7">
        <v>0</v>
      </c>
      <c r="CH7">
        <v>-46644.880873852322</v>
      </c>
      <c r="CI7">
        <v>2966212.0786941126</v>
      </c>
      <c r="CJ7" s="34">
        <f t="shared" si="0"/>
        <v>4360578.9512310615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167659.78923683145</v>
      </c>
      <c r="D8" s="23">
        <v>1.367603492006221</v>
      </c>
      <c r="E8" s="23">
        <v>1.8219571263951919</v>
      </c>
      <c r="F8" s="23">
        <v>2208699.5598682435</v>
      </c>
      <c r="G8" s="23">
        <v>23845.420241660016</v>
      </c>
      <c r="H8" s="23">
        <v>661.07041010592297</v>
      </c>
      <c r="I8" s="23">
        <v>111.90637844550345</v>
      </c>
      <c r="J8" s="23">
        <v>6620.1181210111208</v>
      </c>
      <c r="K8" s="23">
        <v>3.4419831479934992</v>
      </c>
      <c r="L8" s="23">
        <v>21374853.452415552</v>
      </c>
      <c r="M8" s="23">
        <v>21716.733119787048</v>
      </c>
      <c r="N8" s="23">
        <v>823.25185790771229</v>
      </c>
      <c r="O8" s="23">
        <v>15283.822301527051</v>
      </c>
      <c r="P8" s="23">
        <v>466479.81622006086</v>
      </c>
      <c r="Q8" s="23">
        <v>10385.400554028229</v>
      </c>
      <c r="R8" s="23">
        <v>37834.982538885582</v>
      </c>
      <c r="S8" s="23">
        <v>35.170802973019143</v>
      </c>
      <c r="T8" s="23">
        <v>36.675817525959772</v>
      </c>
      <c r="U8" s="23">
        <v>4013.8191295270908</v>
      </c>
      <c r="V8" s="23">
        <v>5.180087657069989</v>
      </c>
      <c r="W8" s="23">
        <v>25.895061630070892</v>
      </c>
      <c r="X8" s="23">
        <v>1537.4468899257799</v>
      </c>
      <c r="Y8" s="23">
        <v>60.933199997273988</v>
      </c>
      <c r="Z8" s="23">
        <v>7991979.5503618419</v>
      </c>
      <c r="AA8" s="23">
        <v>2.6457019619952371</v>
      </c>
      <c r="AB8" s="23">
        <v>7804.2867196310908</v>
      </c>
      <c r="AC8" s="23">
        <v>684039.36926175281</v>
      </c>
      <c r="AD8" s="23">
        <v>36.659829022806399</v>
      </c>
      <c r="AE8" s="23">
        <v>686.5058370754881</v>
      </c>
      <c r="AF8" s="23">
        <v>187.13614177154113</v>
      </c>
      <c r="AG8" s="23">
        <v>25.531598918486967</v>
      </c>
      <c r="AH8" s="23">
        <v>25.016055243198938</v>
      </c>
      <c r="AI8" s="23">
        <v>0.44015038800697676</v>
      </c>
      <c r="AJ8" s="23">
        <v>2278.133403957409</v>
      </c>
      <c r="AK8" s="23">
        <v>7.2526537184437965</v>
      </c>
      <c r="AL8" s="23">
        <v>15444.755778457313</v>
      </c>
      <c r="AM8" s="23">
        <v>10.798583380301322</v>
      </c>
      <c r="AN8" s="23">
        <v>9704.8982477758982</v>
      </c>
      <c r="AO8" s="23">
        <v>20.229227084734685</v>
      </c>
      <c r="AP8" s="23">
        <v>141.56585192905237</v>
      </c>
      <c r="AQ8" s="23">
        <v>31.108831508841554</v>
      </c>
      <c r="AR8" s="23">
        <v>2.1632497974393403</v>
      </c>
      <c r="AS8" s="23">
        <v>9.2121116693694223</v>
      </c>
      <c r="AT8" s="23">
        <v>2.5277607293049495</v>
      </c>
      <c r="AU8" s="23">
        <v>12.726804840454141</v>
      </c>
      <c r="AV8" s="23">
        <v>17.228214831667618</v>
      </c>
      <c r="AW8" s="23">
        <v>7.5843975546754763</v>
      </c>
      <c r="AX8" s="23">
        <v>59.286758481955346</v>
      </c>
      <c r="AY8" s="23">
        <v>112.11997149980844</v>
      </c>
      <c r="AZ8" s="23">
        <v>147.2212552039112</v>
      </c>
      <c r="BA8" s="23">
        <v>590.27533270392496</v>
      </c>
      <c r="BB8" s="23">
        <v>24.39558508885025</v>
      </c>
      <c r="BC8" s="23">
        <v>21.074657894774138</v>
      </c>
      <c r="BD8" s="23">
        <v>68.350952229178333</v>
      </c>
      <c r="BE8" s="23">
        <v>25.377203121444104</v>
      </c>
      <c r="BF8" s="23">
        <v>2.2321465841588175</v>
      </c>
      <c r="BG8" s="23">
        <v>175616.95362458267</v>
      </c>
      <c r="BH8" s="23">
        <v>34806.97687075103</v>
      </c>
      <c r="BI8" s="23">
        <v>1030.2040627019792</v>
      </c>
      <c r="BJ8" s="23">
        <v>7098.7847559594902</v>
      </c>
      <c r="BK8" s="23">
        <v>6.0340399726251519</v>
      </c>
      <c r="BL8" s="23">
        <v>3029.7371190980402</v>
      </c>
      <c r="BM8" s="23">
        <v>19231.293168111752</v>
      </c>
      <c r="BN8" s="23">
        <v>4035.2288708447077</v>
      </c>
      <c r="BO8" s="23">
        <v>1992.7722108695461</v>
      </c>
      <c r="BP8" s="23">
        <v>132.13527049472819</v>
      </c>
      <c r="BQ8" s="23">
        <v>5.2223728944193484</v>
      </c>
      <c r="BR8" s="23">
        <v>18.058768221339879</v>
      </c>
      <c r="BS8" s="23">
        <v>0</v>
      </c>
      <c r="BT8" s="64">
        <v>33301228.137569211</v>
      </c>
      <c r="BU8" s="23">
        <v>182891.00093269697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1127</v>
      </c>
      <c r="CE8" s="23">
        <v>0</v>
      </c>
      <c r="CF8" s="23">
        <v>186731</v>
      </c>
      <c r="CG8" s="23">
        <v>0</v>
      </c>
      <c r="CH8" s="23">
        <v>-3090773.2356191282</v>
      </c>
      <c r="CI8" s="23">
        <v>29849266.415536091</v>
      </c>
      <c r="CJ8" s="34">
        <f t="shared" si="0"/>
        <v>60430470.318418875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8054629.4044011906</v>
      </c>
      <c r="D9" s="23">
        <v>1468.9770737196736</v>
      </c>
      <c r="E9" s="23">
        <v>382950.17115523515</v>
      </c>
      <c r="F9" s="23">
        <v>2414.6375587248758</v>
      </c>
      <c r="G9" s="23">
        <v>14738382.50210244</v>
      </c>
      <c r="H9" s="23">
        <v>118625.18905871859</v>
      </c>
      <c r="I9" s="23">
        <v>3476.8410145445705</v>
      </c>
      <c r="J9" s="23">
        <v>198715.92623681086</v>
      </c>
      <c r="K9" s="23">
        <v>1264.9475324258635</v>
      </c>
      <c r="L9" s="23">
        <v>79536.349457498858</v>
      </c>
      <c r="M9" s="23">
        <v>472109.45888947544</v>
      </c>
      <c r="N9" s="23">
        <v>211325.20489541616</v>
      </c>
      <c r="O9" s="23">
        <v>2123.95642143534</v>
      </c>
      <c r="P9" s="23">
        <v>8615.9149559648777</v>
      </c>
      <c r="Q9" s="23">
        <v>232.58494684003412</v>
      </c>
      <c r="R9" s="23">
        <v>3423.3753790226783</v>
      </c>
      <c r="S9" s="23">
        <v>4373.8764290146109</v>
      </c>
      <c r="T9" s="23">
        <v>1997.9751993454988</v>
      </c>
      <c r="U9" s="23">
        <v>19386.793987314901</v>
      </c>
      <c r="V9" s="23">
        <v>2300.5550886908723</v>
      </c>
      <c r="W9" s="23">
        <v>621.50777077940313</v>
      </c>
      <c r="X9" s="23">
        <v>4270.901499476855</v>
      </c>
      <c r="Y9" s="23">
        <v>4716.0686819352013</v>
      </c>
      <c r="Z9" s="23">
        <v>6155.6634655916569</v>
      </c>
      <c r="AA9" s="23">
        <v>439.41132523599305</v>
      </c>
      <c r="AB9" s="23">
        <v>11185.474608261882</v>
      </c>
      <c r="AC9" s="23">
        <v>1710.2041601215044</v>
      </c>
      <c r="AD9" s="23">
        <v>11623.003930794195</v>
      </c>
      <c r="AE9" s="23">
        <v>149588.98989202408</v>
      </c>
      <c r="AF9" s="23">
        <v>74143.866832517524</v>
      </c>
      <c r="AG9" s="23">
        <v>11377.194220676934</v>
      </c>
      <c r="AH9" s="23">
        <v>25307.33968124439</v>
      </c>
      <c r="AI9" s="23">
        <v>1154.1615621596982</v>
      </c>
      <c r="AJ9" s="23">
        <v>10828.595201740587</v>
      </c>
      <c r="AK9" s="23">
        <v>2405.3358619160804</v>
      </c>
      <c r="AL9" s="23">
        <v>6375249.5868931413</v>
      </c>
      <c r="AM9" s="23">
        <v>3562.5235695330935</v>
      </c>
      <c r="AN9" s="23">
        <v>19916.421911693284</v>
      </c>
      <c r="AO9" s="23">
        <v>4316.657365058908</v>
      </c>
      <c r="AP9" s="23">
        <v>34528.234172167053</v>
      </c>
      <c r="AQ9" s="23">
        <v>8185.0973853415408</v>
      </c>
      <c r="AR9" s="23">
        <v>967.51827179903887</v>
      </c>
      <c r="AS9" s="23">
        <v>5277.1377957555778</v>
      </c>
      <c r="AT9" s="23">
        <v>7737.4000745568874</v>
      </c>
      <c r="AU9" s="23">
        <v>2671.3075813871433</v>
      </c>
      <c r="AV9" s="23">
        <v>27.642820816329678</v>
      </c>
      <c r="AW9" s="23">
        <v>26.51715105040423</v>
      </c>
      <c r="AX9" s="23">
        <v>29264.11488122206</v>
      </c>
      <c r="AY9" s="23">
        <v>25756.924147101021</v>
      </c>
      <c r="AZ9" s="23">
        <v>27772.639410555134</v>
      </c>
      <c r="BA9" s="23">
        <v>811.21531386218146</v>
      </c>
      <c r="BB9" s="23">
        <v>8742.9143073321102</v>
      </c>
      <c r="BC9" s="23">
        <v>15725.603288114015</v>
      </c>
      <c r="BD9" s="23">
        <v>9665.4994078050076</v>
      </c>
      <c r="BE9" s="23">
        <v>19215.798171384675</v>
      </c>
      <c r="BF9" s="23">
        <v>1074.0581236242735</v>
      </c>
      <c r="BG9" s="23">
        <v>20353.658207170149</v>
      </c>
      <c r="BH9" s="23">
        <v>219926.26976308116</v>
      </c>
      <c r="BI9" s="23">
        <v>2014.401466693867</v>
      </c>
      <c r="BJ9" s="23">
        <v>149481.75356640262</v>
      </c>
      <c r="BK9" s="23">
        <v>4013.7199436291867</v>
      </c>
      <c r="BL9" s="23">
        <v>233858.97436736777</v>
      </c>
      <c r="BM9" s="23">
        <v>956912.68330282439</v>
      </c>
      <c r="BN9" s="23">
        <v>57527.66422773138</v>
      </c>
      <c r="BO9" s="23">
        <v>20733.05770947854</v>
      </c>
      <c r="BP9" s="23">
        <v>115689.74848409931</v>
      </c>
      <c r="BQ9" s="23">
        <v>1505.9120573438074</v>
      </c>
      <c r="BR9" s="23">
        <v>4651.3596479802763</v>
      </c>
      <c r="BS9" s="23">
        <v>0</v>
      </c>
      <c r="BT9" s="64">
        <v>33010046.375265423</v>
      </c>
      <c r="BU9" s="23">
        <v>26715304.704150233</v>
      </c>
      <c r="BV9" s="23">
        <v>0</v>
      </c>
      <c r="BW9" s="23">
        <v>1232.2898816983538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69437</v>
      </c>
      <c r="CE9" s="23">
        <v>0</v>
      </c>
      <c r="CF9" s="23">
        <v>721114.99999999988</v>
      </c>
      <c r="CG9" s="23">
        <v>0</v>
      </c>
      <c r="CH9" s="23">
        <v>-557204.85649902525</v>
      </c>
      <c r="CI9" s="23">
        <v>76884089.391567111</v>
      </c>
      <c r="CJ9" s="34">
        <f t="shared" si="0"/>
        <v>136844019.90436545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8448.2920560962193</v>
      </c>
      <c r="D10" s="23">
        <v>1516.914675654338</v>
      </c>
      <c r="E10" s="23">
        <v>342.31827671024428</v>
      </c>
      <c r="F10" s="23">
        <v>2117.8609752645752</v>
      </c>
      <c r="G10" s="23">
        <v>8558.7044183325324</v>
      </c>
      <c r="H10" s="23">
        <v>989284.72302013845</v>
      </c>
      <c r="I10" s="23">
        <v>10571.476621391384</v>
      </c>
      <c r="J10" s="23">
        <v>1401.1779414717776</v>
      </c>
      <c r="K10" s="23">
        <v>8808.3197240738864</v>
      </c>
      <c r="L10" s="23">
        <v>767.02430369830313</v>
      </c>
      <c r="M10" s="23">
        <v>6748.5164405389551</v>
      </c>
      <c r="N10" s="23">
        <v>6943.8379798917194</v>
      </c>
      <c r="O10" s="23">
        <v>19112.408500639198</v>
      </c>
      <c r="P10" s="23">
        <v>9287.6136793915284</v>
      </c>
      <c r="Q10" s="23">
        <v>3614.1310345429442</v>
      </c>
      <c r="R10" s="23">
        <v>44869.862645624846</v>
      </c>
      <c r="S10" s="23">
        <v>5424.8025672605299</v>
      </c>
      <c r="T10" s="23">
        <v>1920.353287412855</v>
      </c>
      <c r="U10" s="23">
        <v>34505.632709115001</v>
      </c>
      <c r="V10" s="23">
        <v>6416.7292120198381</v>
      </c>
      <c r="W10" s="23">
        <v>11862.490648545845</v>
      </c>
      <c r="X10" s="23">
        <v>173279.84676890553</v>
      </c>
      <c r="Y10" s="23">
        <v>16500.031448719619</v>
      </c>
      <c r="Z10" s="23">
        <v>3224.5212793109749</v>
      </c>
      <c r="AA10" s="23">
        <v>137.29366958712714</v>
      </c>
      <c r="AB10" s="23">
        <v>20998.338151595464</v>
      </c>
      <c r="AC10" s="23">
        <v>228929.6470035958</v>
      </c>
      <c r="AD10" s="23">
        <v>5688.9461255349725</v>
      </c>
      <c r="AE10" s="23">
        <v>13146.011284494327</v>
      </c>
      <c r="AF10" s="23">
        <v>6770.4436789727115</v>
      </c>
      <c r="AG10" s="23">
        <v>6540.0070091933731</v>
      </c>
      <c r="AH10" s="23">
        <v>3048.6835430283777</v>
      </c>
      <c r="AI10" s="23">
        <v>935.55260812668496</v>
      </c>
      <c r="AJ10" s="23">
        <v>2216.222203124662</v>
      </c>
      <c r="AK10" s="23">
        <v>8040.8290532809242</v>
      </c>
      <c r="AL10" s="23">
        <v>4217.4772482159078</v>
      </c>
      <c r="AM10" s="23">
        <v>876.11630723814972</v>
      </c>
      <c r="AN10" s="23">
        <v>1794.572224699732</v>
      </c>
      <c r="AO10" s="23">
        <v>4970.3932372093468</v>
      </c>
      <c r="AP10" s="23">
        <v>7298.0094554302932</v>
      </c>
      <c r="AQ10" s="23">
        <v>1535.9962525780525</v>
      </c>
      <c r="AR10" s="23">
        <v>266.39861502643237</v>
      </c>
      <c r="AS10" s="23">
        <v>506.26106152067194</v>
      </c>
      <c r="AT10" s="23">
        <v>146.64000432528181</v>
      </c>
      <c r="AU10" s="23">
        <v>375.72984791802122</v>
      </c>
      <c r="AV10" s="23">
        <v>43.767985565678558</v>
      </c>
      <c r="AW10" s="23">
        <v>16.505967477536402</v>
      </c>
      <c r="AX10" s="23">
        <v>2149.5101246702288</v>
      </c>
      <c r="AY10" s="23">
        <v>4318.7244253398285</v>
      </c>
      <c r="AZ10" s="23">
        <v>4802.5211779358297</v>
      </c>
      <c r="BA10" s="23">
        <v>67.939858789894956</v>
      </c>
      <c r="BB10" s="23">
        <v>782.67346401516158</v>
      </c>
      <c r="BC10" s="23">
        <v>800.22319024579178</v>
      </c>
      <c r="BD10" s="23">
        <v>2046.2125423869204</v>
      </c>
      <c r="BE10" s="23">
        <v>1774.9697865973369</v>
      </c>
      <c r="BF10" s="23">
        <v>310.83117813878056</v>
      </c>
      <c r="BG10" s="23">
        <v>20484.565613633375</v>
      </c>
      <c r="BH10" s="23">
        <v>14244.812650887074</v>
      </c>
      <c r="BI10" s="23">
        <v>2953.5863095602094</v>
      </c>
      <c r="BJ10" s="23">
        <v>19188.017718907202</v>
      </c>
      <c r="BK10" s="23">
        <v>234.14686263661005</v>
      </c>
      <c r="BL10" s="23">
        <v>31282.709027103469</v>
      </c>
      <c r="BM10" s="23">
        <v>33577.140430311774</v>
      </c>
      <c r="BN10" s="23">
        <v>5071.3573761410198</v>
      </c>
      <c r="BO10" s="23">
        <v>4011.1893056986232</v>
      </c>
      <c r="BP10" s="23">
        <v>4733.2143463417224</v>
      </c>
      <c r="BQ10" s="23">
        <v>7648.979807169374</v>
      </c>
      <c r="BR10" s="23">
        <v>15377.105419574316</v>
      </c>
      <c r="BS10" s="23">
        <v>0</v>
      </c>
      <c r="BT10" s="64">
        <v>1869887.8633685748</v>
      </c>
      <c r="BU10" s="23">
        <v>743527.50208743964</v>
      </c>
      <c r="BV10" s="23">
        <v>0</v>
      </c>
      <c r="BW10" s="23">
        <v>30141.813478252931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0</v>
      </c>
      <c r="CD10" s="23">
        <v>259101.10626698894</v>
      </c>
      <c r="CE10" s="23">
        <v>0</v>
      </c>
      <c r="CF10" s="23">
        <v>28871</v>
      </c>
      <c r="CG10" s="23">
        <v>3748.3956474428728</v>
      </c>
      <c r="CH10" s="23">
        <v>26999.772519677597</v>
      </c>
      <c r="CI10" s="23">
        <v>5283829.558334833</v>
      </c>
      <c r="CJ10" s="34">
        <f t="shared" si="0"/>
        <v>8246107.01170321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3737.0230328081011</v>
      </c>
      <c r="D11" s="23">
        <v>195.32124881015849</v>
      </c>
      <c r="E11" s="23">
        <v>103.63291636085988</v>
      </c>
      <c r="F11" s="23">
        <v>8684.5902188530872</v>
      </c>
      <c r="G11" s="23">
        <v>48035.431172834491</v>
      </c>
      <c r="H11" s="23">
        <v>8164.1145019006717</v>
      </c>
      <c r="I11" s="23">
        <v>736499.90400356438</v>
      </c>
      <c r="J11" s="23">
        <v>19541.24150877288</v>
      </c>
      <c r="K11" s="23">
        <v>6554.3470879329152</v>
      </c>
      <c r="L11" s="23">
        <v>211.4185576326272</v>
      </c>
      <c r="M11" s="23">
        <v>29268.463198148369</v>
      </c>
      <c r="N11" s="23">
        <v>3591.7075217355946</v>
      </c>
      <c r="O11" s="23">
        <v>27873.35965193449</v>
      </c>
      <c r="P11" s="23">
        <v>43245.187508449635</v>
      </c>
      <c r="Q11" s="23">
        <v>25292.35974738219</v>
      </c>
      <c r="R11" s="23">
        <v>77016.550232865862</v>
      </c>
      <c r="S11" s="23">
        <v>43122.887050180943</v>
      </c>
      <c r="T11" s="23">
        <v>16478.481334683584</v>
      </c>
      <c r="U11" s="23">
        <v>107052.0789589184</v>
      </c>
      <c r="V11" s="23">
        <v>13699.717222054123</v>
      </c>
      <c r="W11" s="23">
        <v>24720.681373944586</v>
      </c>
      <c r="X11" s="23">
        <v>565944.73762932431</v>
      </c>
      <c r="Y11" s="23">
        <v>31860.109698745749</v>
      </c>
      <c r="Z11" s="23">
        <v>4294.1743550485662</v>
      </c>
      <c r="AA11" s="23">
        <v>90.294731437469238</v>
      </c>
      <c r="AB11" s="23">
        <v>52960.868865807119</v>
      </c>
      <c r="AC11" s="23">
        <v>4874096.5406896994</v>
      </c>
      <c r="AD11" s="23">
        <v>8414.3538320344105</v>
      </c>
      <c r="AE11" s="23">
        <v>194793.08111759333</v>
      </c>
      <c r="AF11" s="23">
        <v>16743.930911416908</v>
      </c>
      <c r="AG11" s="23">
        <v>12464.827151460981</v>
      </c>
      <c r="AH11" s="23">
        <v>839.95280610188161</v>
      </c>
      <c r="AI11" s="23">
        <v>116.80722756822558</v>
      </c>
      <c r="AJ11" s="23">
        <v>19860.698002147052</v>
      </c>
      <c r="AK11" s="23">
        <v>2037.4097728469019</v>
      </c>
      <c r="AL11" s="23">
        <v>9813.721186548335</v>
      </c>
      <c r="AM11" s="23">
        <v>694.69273986472422</v>
      </c>
      <c r="AN11" s="23">
        <v>7782.6441277572685</v>
      </c>
      <c r="AO11" s="23">
        <v>4748.1082517265095</v>
      </c>
      <c r="AP11" s="23">
        <v>4825.13130984892</v>
      </c>
      <c r="AQ11" s="23">
        <v>1050.4114356197231</v>
      </c>
      <c r="AR11" s="23">
        <v>96.833322912927656</v>
      </c>
      <c r="AS11" s="23">
        <v>330.56486891788933</v>
      </c>
      <c r="AT11" s="23">
        <v>88.71133460729601</v>
      </c>
      <c r="AU11" s="23">
        <v>392.32268053037336</v>
      </c>
      <c r="AV11" s="23">
        <v>788.78703004350768</v>
      </c>
      <c r="AW11" s="23">
        <v>323.02544643386585</v>
      </c>
      <c r="AX11" s="23">
        <v>4436.0099456030366</v>
      </c>
      <c r="AY11" s="23">
        <v>3603.2120493677671</v>
      </c>
      <c r="AZ11" s="23">
        <v>4601.143295194237</v>
      </c>
      <c r="BA11" s="23">
        <v>2.2474193865153302</v>
      </c>
      <c r="BB11" s="23">
        <v>843.8848180785867</v>
      </c>
      <c r="BC11" s="23">
        <v>674.44492320245479</v>
      </c>
      <c r="BD11" s="23">
        <v>3279.1338527156568</v>
      </c>
      <c r="BE11" s="23">
        <v>3906.3484221404851</v>
      </c>
      <c r="BF11" s="23">
        <v>103.4855749636547</v>
      </c>
      <c r="BG11" s="23">
        <v>63414.694205301254</v>
      </c>
      <c r="BH11" s="23">
        <v>4884.2366857532543</v>
      </c>
      <c r="BI11" s="23">
        <v>852.80131209073318</v>
      </c>
      <c r="BJ11" s="23">
        <v>6549.6250963660304</v>
      </c>
      <c r="BK11" s="23">
        <v>194.19320490404172</v>
      </c>
      <c r="BL11" s="23">
        <v>1738.7088258679146</v>
      </c>
      <c r="BM11" s="23">
        <v>3692.1460073574885</v>
      </c>
      <c r="BN11" s="23">
        <v>47208.813834450157</v>
      </c>
      <c r="BO11" s="23">
        <v>19709.975805625138</v>
      </c>
      <c r="BP11" s="23">
        <v>4769.4041871954823</v>
      </c>
      <c r="BQ11" s="23">
        <v>13523.083851982612</v>
      </c>
      <c r="BR11" s="23">
        <v>2703.1467766193527</v>
      </c>
      <c r="BS11" s="23">
        <v>0</v>
      </c>
      <c r="BT11" s="64">
        <v>7249231.9786699768</v>
      </c>
      <c r="BU11" s="23">
        <v>409863.67175482493</v>
      </c>
      <c r="BV11" s="23">
        <v>0</v>
      </c>
      <c r="BW11" s="23">
        <v>11.62320954557409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0</v>
      </c>
      <c r="CD11" s="23">
        <v>376809.66701059311</v>
      </c>
      <c r="CE11" s="23">
        <v>0</v>
      </c>
      <c r="CF11" s="23">
        <v>16300.000000000002</v>
      </c>
      <c r="CG11" s="23">
        <v>0</v>
      </c>
      <c r="CH11" s="23">
        <v>-18988.801918022942</v>
      </c>
      <c r="CI11" s="23">
        <v>3163207.3791774851</v>
      </c>
      <c r="CJ11" s="34">
        <f t="shared" si="0"/>
        <v>11196435.517904403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9421.8354640026064</v>
      </c>
      <c r="D12" s="23">
        <v>68.942739747724687</v>
      </c>
      <c r="E12" s="23">
        <v>90.216510626629088</v>
      </c>
      <c r="F12" s="23">
        <v>16618.320807553042</v>
      </c>
      <c r="G12" s="23">
        <v>941690.15999017283</v>
      </c>
      <c r="H12" s="23">
        <v>17389.713883477205</v>
      </c>
      <c r="I12" s="23">
        <v>24729.855974348633</v>
      </c>
      <c r="J12" s="23">
        <v>256092.37523806156</v>
      </c>
      <c r="K12" s="23">
        <v>623329.94296179153</v>
      </c>
      <c r="L12" s="23">
        <v>202.7075214719807</v>
      </c>
      <c r="M12" s="23">
        <v>165149.77367680706</v>
      </c>
      <c r="N12" s="23">
        <v>48801.156499931123</v>
      </c>
      <c r="O12" s="23">
        <v>126723.81859139472</v>
      </c>
      <c r="P12" s="23">
        <v>52473.884662996759</v>
      </c>
      <c r="Q12" s="23">
        <v>18227.910257438067</v>
      </c>
      <c r="R12" s="23">
        <v>76615.777639758031</v>
      </c>
      <c r="S12" s="23">
        <v>39848.254087751266</v>
      </c>
      <c r="T12" s="23">
        <v>28351.390413396708</v>
      </c>
      <c r="U12" s="23">
        <v>112245.45257812511</v>
      </c>
      <c r="V12" s="23">
        <v>5529.7549841163127</v>
      </c>
      <c r="W12" s="23">
        <v>998.09549598541309</v>
      </c>
      <c r="X12" s="23">
        <v>54806.45792451554</v>
      </c>
      <c r="Y12" s="23">
        <v>10750.052072705757</v>
      </c>
      <c r="Z12" s="23">
        <v>1207.5023663957586</v>
      </c>
      <c r="AA12" s="23">
        <v>131.3510315082016</v>
      </c>
      <c r="AB12" s="23">
        <v>82853.767811791564</v>
      </c>
      <c r="AC12" s="23">
        <v>5562.8834183514755</v>
      </c>
      <c r="AD12" s="23">
        <v>108401.85297590605</v>
      </c>
      <c r="AE12" s="23">
        <v>1339995.9428227062</v>
      </c>
      <c r="AF12" s="23">
        <v>171664.01605145828</v>
      </c>
      <c r="AG12" s="23">
        <v>20203.089142504396</v>
      </c>
      <c r="AH12" s="23">
        <v>1247.0130065696214</v>
      </c>
      <c r="AI12" s="23">
        <v>555.95966838453785</v>
      </c>
      <c r="AJ12" s="23">
        <v>2367.7645113642993</v>
      </c>
      <c r="AK12" s="23">
        <v>23978.740107020312</v>
      </c>
      <c r="AL12" s="23">
        <v>4377.9173508251188</v>
      </c>
      <c r="AM12" s="23">
        <v>42992.37179862053</v>
      </c>
      <c r="AN12" s="23">
        <v>2859.6555735440256</v>
      </c>
      <c r="AO12" s="23">
        <v>43294.230946038799</v>
      </c>
      <c r="AP12" s="23">
        <v>8651.6797522440775</v>
      </c>
      <c r="AQ12" s="23">
        <v>40781.604424631812</v>
      </c>
      <c r="AR12" s="23">
        <v>4380.5840776735713</v>
      </c>
      <c r="AS12" s="23">
        <v>13755.088188165802</v>
      </c>
      <c r="AT12" s="23">
        <v>415.34722404934195</v>
      </c>
      <c r="AU12" s="23">
        <v>635.51210692571055</v>
      </c>
      <c r="AV12" s="23">
        <v>424.16542296465343</v>
      </c>
      <c r="AW12" s="23">
        <v>194.71608726679702</v>
      </c>
      <c r="AX12" s="23">
        <v>9463.1174026175613</v>
      </c>
      <c r="AY12" s="23">
        <v>6604.1929618086688</v>
      </c>
      <c r="AZ12" s="23">
        <v>7594.0353922525046</v>
      </c>
      <c r="BA12" s="23">
        <v>1238.8041475377031</v>
      </c>
      <c r="BB12" s="23">
        <v>36981.479221637681</v>
      </c>
      <c r="BC12" s="23">
        <v>5895.1676065559477</v>
      </c>
      <c r="BD12" s="23">
        <v>3773.6147168741941</v>
      </c>
      <c r="BE12" s="23">
        <v>4642.6567909320929</v>
      </c>
      <c r="BF12" s="23">
        <v>689.59744945882994</v>
      </c>
      <c r="BG12" s="23">
        <v>92990.637889014339</v>
      </c>
      <c r="BH12" s="23">
        <v>41125.410958651686</v>
      </c>
      <c r="BI12" s="23">
        <v>1852.6930759174024</v>
      </c>
      <c r="BJ12" s="23">
        <v>51668.276332551803</v>
      </c>
      <c r="BK12" s="23">
        <v>1041.3226138203092</v>
      </c>
      <c r="BL12" s="23">
        <v>21191.821875754296</v>
      </c>
      <c r="BM12" s="23">
        <v>27391.674542396824</v>
      </c>
      <c r="BN12" s="23">
        <v>15145.316589782531</v>
      </c>
      <c r="BO12" s="23">
        <v>8154.379639470676</v>
      </c>
      <c r="BP12" s="23">
        <v>10539.305094415027</v>
      </c>
      <c r="BQ12" s="23">
        <v>3627.4872444911671</v>
      </c>
      <c r="BR12" s="23">
        <v>1640.3215196678548</v>
      </c>
      <c r="BS12" s="23">
        <v>0</v>
      </c>
      <c r="BT12" s="64">
        <v>4904339.9189086985</v>
      </c>
      <c r="BU12" s="23">
        <v>153903.47577711349</v>
      </c>
      <c r="BV12" s="23">
        <v>0</v>
      </c>
      <c r="BW12" s="23">
        <v>18640.281757407676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17758.869902989012</v>
      </c>
      <c r="CE12" s="23">
        <v>0</v>
      </c>
      <c r="CF12" s="23">
        <v>43051</v>
      </c>
      <c r="CG12" s="23">
        <v>0</v>
      </c>
      <c r="CH12" s="23">
        <v>-58448.615749908051</v>
      </c>
      <c r="CI12" s="23">
        <v>3741470.7446731478</v>
      </c>
      <c r="CJ12" s="34">
        <f t="shared" si="0"/>
        <v>8820715.6752694491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1802.0482909689474</v>
      </c>
      <c r="D13" s="23">
        <v>172.7154875090998</v>
      </c>
      <c r="E13" s="23">
        <v>252.56519869768718</v>
      </c>
      <c r="F13" s="23">
        <v>1851.0033432496348</v>
      </c>
      <c r="G13" s="23">
        <v>21107.369918739165</v>
      </c>
      <c r="H13" s="23">
        <v>2581.6916401202461</v>
      </c>
      <c r="I13" s="23">
        <v>1855.8880107396708</v>
      </c>
      <c r="J13" s="23">
        <v>100496.57579354045</v>
      </c>
      <c r="K13" s="23">
        <v>988576.47114875924</v>
      </c>
      <c r="L13" s="23">
        <v>491.76510097402644</v>
      </c>
      <c r="M13" s="23">
        <v>5728.2040605580351</v>
      </c>
      <c r="N13" s="23">
        <v>14393.505726817024</v>
      </c>
      <c r="O13" s="23">
        <v>17815.053306480706</v>
      </c>
      <c r="P13" s="23">
        <v>3368.0152797131295</v>
      </c>
      <c r="Q13" s="23">
        <v>290.17457365543379</v>
      </c>
      <c r="R13" s="23">
        <v>4530.0955599325334</v>
      </c>
      <c r="S13" s="23">
        <v>36259.353846800303</v>
      </c>
      <c r="T13" s="23">
        <v>6255.0516601193685</v>
      </c>
      <c r="U13" s="23">
        <v>30097.546873448555</v>
      </c>
      <c r="V13" s="23">
        <v>793.20774385313075</v>
      </c>
      <c r="W13" s="23">
        <v>822.03370998717674</v>
      </c>
      <c r="X13" s="23">
        <v>13908.736625956361</v>
      </c>
      <c r="Y13" s="23">
        <v>5736.8481822381436</v>
      </c>
      <c r="Z13" s="23">
        <v>3177.3764071231572</v>
      </c>
      <c r="AA13" s="23">
        <v>333.14689783205</v>
      </c>
      <c r="AB13" s="23">
        <v>14096.314762101216</v>
      </c>
      <c r="AC13" s="23">
        <v>23792.863739526976</v>
      </c>
      <c r="AD13" s="23">
        <v>30487.096840158221</v>
      </c>
      <c r="AE13" s="23">
        <v>486331.27648081264</v>
      </c>
      <c r="AF13" s="23">
        <v>71607.686721234713</v>
      </c>
      <c r="AG13" s="23">
        <v>8908.9719109401995</v>
      </c>
      <c r="AH13" s="23">
        <v>7093.1575807894587</v>
      </c>
      <c r="AI13" s="23">
        <v>1834.611548756624</v>
      </c>
      <c r="AJ13" s="23">
        <v>6537.615256435075</v>
      </c>
      <c r="AK13" s="23">
        <v>151001.46413094495</v>
      </c>
      <c r="AL13" s="23">
        <v>13065.966646889407</v>
      </c>
      <c r="AM13" s="23">
        <v>3619826.3655883344</v>
      </c>
      <c r="AN13" s="23">
        <v>42905.42893781286</v>
      </c>
      <c r="AO13" s="23">
        <v>159709.78827565283</v>
      </c>
      <c r="AP13" s="23">
        <v>153412.9332541305</v>
      </c>
      <c r="AQ13" s="23">
        <v>126782.36122888472</v>
      </c>
      <c r="AR13" s="23">
        <v>2960.9589689450668</v>
      </c>
      <c r="AS13" s="23">
        <v>115249.95265412137</v>
      </c>
      <c r="AT13" s="23">
        <v>192596.05005971054</v>
      </c>
      <c r="AU13" s="23">
        <v>1574.7814160232419</v>
      </c>
      <c r="AV13" s="23">
        <v>358.14087349319914</v>
      </c>
      <c r="AW13" s="23">
        <v>100.6304604970518</v>
      </c>
      <c r="AX13" s="23">
        <v>174614.30296016645</v>
      </c>
      <c r="AY13" s="23">
        <v>67804.115507764946</v>
      </c>
      <c r="AZ13" s="23">
        <v>20459.664633320932</v>
      </c>
      <c r="BA13" s="23">
        <v>3138.2161462074764</v>
      </c>
      <c r="BB13" s="23">
        <v>737106.747288274</v>
      </c>
      <c r="BC13" s="23">
        <v>81253.895719087523</v>
      </c>
      <c r="BD13" s="23">
        <v>10075.855765995328</v>
      </c>
      <c r="BE13" s="23">
        <v>112778.03516851518</v>
      </c>
      <c r="BF13" s="23">
        <v>2501.1193184972008</v>
      </c>
      <c r="BG13" s="23">
        <v>114049.43671314644</v>
      </c>
      <c r="BH13" s="23">
        <v>262521.04427059263</v>
      </c>
      <c r="BI13" s="23">
        <v>12919.990662821938</v>
      </c>
      <c r="BJ13" s="23">
        <v>78436.492764308859</v>
      </c>
      <c r="BK13" s="23">
        <v>5111.8580677685259</v>
      </c>
      <c r="BL13" s="23">
        <v>19283.523163813737</v>
      </c>
      <c r="BM13" s="23">
        <v>14872.155834533824</v>
      </c>
      <c r="BN13" s="23">
        <v>83989.703201172728</v>
      </c>
      <c r="BO13" s="23">
        <v>34005.791825418477</v>
      </c>
      <c r="BP13" s="23">
        <v>77480.972167554632</v>
      </c>
      <c r="BQ13" s="23">
        <v>2863.8483272905705</v>
      </c>
      <c r="BR13" s="23">
        <v>6381.3268617796493</v>
      </c>
      <c r="BS13" s="23">
        <v>0</v>
      </c>
      <c r="BT13" s="64">
        <v>8414578.9580920413</v>
      </c>
      <c r="BU13" s="23">
        <v>66213.825384718642</v>
      </c>
      <c r="BV13" s="23">
        <v>0</v>
      </c>
      <c r="BW13" s="23">
        <v>0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6953.8488097390318</v>
      </c>
      <c r="CE13" s="23">
        <v>0</v>
      </c>
      <c r="CF13" s="23">
        <v>58236.123161453077</v>
      </c>
      <c r="CG13" s="23">
        <v>0</v>
      </c>
      <c r="CH13" s="23">
        <v>48172.087857868879</v>
      </c>
      <c r="CI13" s="23">
        <v>857302.40438525158</v>
      </c>
      <c r="CJ13" s="34">
        <f t="shared" si="0"/>
        <v>9451457.2476910744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622799.8552106698</v>
      </c>
      <c r="D14" s="23">
        <v>36932.923981841348</v>
      </c>
      <c r="E14" s="23">
        <v>145915.5086074862</v>
      </c>
      <c r="F14" s="23">
        <v>32641.252239730617</v>
      </c>
      <c r="G14" s="23">
        <v>246745.17577467157</v>
      </c>
      <c r="H14" s="23">
        <v>6148.0814896657148</v>
      </c>
      <c r="I14" s="23">
        <v>15860.888450352511</v>
      </c>
      <c r="J14" s="23">
        <v>4546.9242779082315</v>
      </c>
      <c r="K14" s="23">
        <v>4795.7260930723087</v>
      </c>
      <c r="L14" s="23">
        <v>1896020.1699431345</v>
      </c>
      <c r="M14" s="23">
        <v>43841.863472144789</v>
      </c>
      <c r="N14" s="23">
        <v>2565.0979024531011</v>
      </c>
      <c r="O14" s="23">
        <v>16165.789544555841</v>
      </c>
      <c r="P14" s="23">
        <v>184666.33747067495</v>
      </c>
      <c r="Q14" s="23">
        <v>5593.9860069816286</v>
      </c>
      <c r="R14" s="23">
        <v>87599.995836351387</v>
      </c>
      <c r="S14" s="23">
        <v>5954.0765844232174</v>
      </c>
      <c r="T14" s="23">
        <v>6418.5344246218101</v>
      </c>
      <c r="U14" s="23">
        <v>59499.325826439774</v>
      </c>
      <c r="V14" s="23">
        <v>4150.5993704618213</v>
      </c>
      <c r="W14" s="23">
        <v>1785.9748969159225</v>
      </c>
      <c r="X14" s="23">
        <v>17671.088208050503</v>
      </c>
      <c r="Y14" s="23">
        <v>32427.199388357549</v>
      </c>
      <c r="Z14" s="23">
        <v>406476.18901800166</v>
      </c>
      <c r="AA14" s="23">
        <v>4905.7423551551001</v>
      </c>
      <c r="AB14" s="23">
        <v>78493.968708962027</v>
      </c>
      <c r="AC14" s="23">
        <v>887835.99798391142</v>
      </c>
      <c r="AD14" s="23">
        <v>179175.88277590409</v>
      </c>
      <c r="AE14" s="23">
        <v>312606.53634642076</v>
      </c>
      <c r="AF14" s="23">
        <v>92574.229790261365</v>
      </c>
      <c r="AG14" s="23">
        <v>1147205.09168767</v>
      </c>
      <c r="AH14" s="23">
        <v>424200.84055069694</v>
      </c>
      <c r="AI14" s="23">
        <v>745400.57516282902</v>
      </c>
      <c r="AJ14" s="23">
        <v>100095.41410126182</v>
      </c>
      <c r="AK14" s="23">
        <v>38028.72149277672</v>
      </c>
      <c r="AL14" s="23">
        <v>38267.273050854972</v>
      </c>
      <c r="AM14" s="23">
        <v>5878.08146301325</v>
      </c>
      <c r="AN14" s="23">
        <v>10053.954519991486</v>
      </c>
      <c r="AO14" s="23">
        <v>14675.164946079489</v>
      </c>
      <c r="AP14" s="23">
        <v>21430.609979974728</v>
      </c>
      <c r="AQ14" s="23">
        <v>27171.659037561534</v>
      </c>
      <c r="AR14" s="23">
        <v>3856.7181123704577</v>
      </c>
      <c r="AS14" s="23">
        <v>3353.2396607458095</v>
      </c>
      <c r="AT14" s="23">
        <v>11666.159380726038</v>
      </c>
      <c r="AU14" s="23">
        <v>53802.654621713176</v>
      </c>
      <c r="AV14" s="23">
        <v>16935.881960146071</v>
      </c>
      <c r="AW14" s="23">
        <v>5059.6756647572374</v>
      </c>
      <c r="AX14" s="23">
        <v>39601.218191951906</v>
      </c>
      <c r="AY14" s="23">
        <v>29849.507479748296</v>
      </c>
      <c r="AZ14" s="23">
        <v>1628.2365277302667</v>
      </c>
      <c r="BA14" s="23">
        <v>3245.8018012757889</v>
      </c>
      <c r="BB14" s="23">
        <v>10244.490648633142</v>
      </c>
      <c r="BC14" s="23">
        <v>13914.207375906697</v>
      </c>
      <c r="BD14" s="23">
        <v>17362.152446227541</v>
      </c>
      <c r="BE14" s="23">
        <v>4413.2123756715355</v>
      </c>
      <c r="BF14" s="23">
        <v>2460.2917907189517</v>
      </c>
      <c r="BG14" s="23">
        <v>117827.76246480949</v>
      </c>
      <c r="BH14" s="23">
        <v>238827.34174185788</v>
      </c>
      <c r="BI14" s="23">
        <v>2501.6071238732948</v>
      </c>
      <c r="BJ14" s="23">
        <v>65334.011257915918</v>
      </c>
      <c r="BK14" s="23">
        <v>2909.470594676498</v>
      </c>
      <c r="BL14" s="23">
        <v>32083.40796687613</v>
      </c>
      <c r="BM14" s="23">
        <v>46646.686848527053</v>
      </c>
      <c r="BN14" s="23">
        <v>16219.868296209148</v>
      </c>
      <c r="BO14" s="23">
        <v>15604.967937035621</v>
      </c>
      <c r="BP14" s="23">
        <v>9652.5682340029362</v>
      </c>
      <c r="BQ14" s="23">
        <v>17802.254242472944</v>
      </c>
      <c r="BR14" s="23">
        <v>16955.707631842641</v>
      </c>
      <c r="BS14" s="23">
        <v>0</v>
      </c>
      <c r="BT14" s="64">
        <v>8814981.4103507102</v>
      </c>
      <c r="BU14" s="23">
        <v>6072831.9788920814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22</v>
      </c>
      <c r="CE14" s="23">
        <v>0</v>
      </c>
      <c r="CF14" s="23">
        <v>11639.000000000002</v>
      </c>
      <c r="CG14" s="23">
        <v>0</v>
      </c>
      <c r="CH14" s="23">
        <v>8765965.8596154228</v>
      </c>
      <c r="CI14" s="23">
        <v>20800267.751141783</v>
      </c>
      <c r="CJ14" s="34">
        <f t="shared" si="0"/>
        <v>44465708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415342.24301571609</v>
      </c>
      <c r="D15" s="23">
        <v>38.52136569136966</v>
      </c>
      <c r="E15" s="23">
        <v>569.85462141013772</v>
      </c>
      <c r="F15" s="23">
        <v>37078.642230497266</v>
      </c>
      <c r="G15" s="23">
        <v>486497.69748704461</v>
      </c>
      <c r="H15" s="23">
        <v>114348.52164749709</v>
      </c>
      <c r="I15" s="23">
        <v>48955.389266696839</v>
      </c>
      <c r="J15" s="23">
        <v>42981.912614012486</v>
      </c>
      <c r="K15" s="23">
        <v>12163.896919682751</v>
      </c>
      <c r="L15" s="23">
        <v>32323.017339191294</v>
      </c>
      <c r="M15" s="23">
        <v>2360349.816079821</v>
      </c>
      <c r="N15" s="23">
        <v>1494561.547455631</v>
      </c>
      <c r="O15" s="23">
        <v>422870.99703123106</v>
      </c>
      <c r="P15" s="23">
        <v>121119.74079631048</v>
      </c>
      <c r="Q15" s="23">
        <v>76248.985559823603</v>
      </c>
      <c r="R15" s="23">
        <v>92076.558463275374</v>
      </c>
      <c r="S15" s="23">
        <v>37224.036149922336</v>
      </c>
      <c r="T15" s="23">
        <v>45682.392573715726</v>
      </c>
      <c r="U15" s="23">
        <v>166518.3576186297</v>
      </c>
      <c r="V15" s="23">
        <v>12100.381578897895</v>
      </c>
      <c r="W15" s="23">
        <v>9703.2622171778658</v>
      </c>
      <c r="X15" s="23">
        <v>48575.952274793541</v>
      </c>
      <c r="Y15" s="23">
        <v>37429.092501403633</v>
      </c>
      <c r="Z15" s="23">
        <v>1147.9520319533865</v>
      </c>
      <c r="AA15" s="23">
        <v>79.061119827790279</v>
      </c>
      <c r="AB15" s="23">
        <v>7471.541984346426</v>
      </c>
      <c r="AC15" s="23">
        <v>248499.57290554178</v>
      </c>
      <c r="AD15" s="23">
        <v>37003.148971133422</v>
      </c>
      <c r="AE15" s="23">
        <v>272417.48371213931</v>
      </c>
      <c r="AF15" s="23">
        <v>8414.0902234854548</v>
      </c>
      <c r="AG15" s="23">
        <v>30724.958585222066</v>
      </c>
      <c r="AH15" s="23">
        <v>1363.0149828969024</v>
      </c>
      <c r="AI15" s="23">
        <v>206.35239923989579</v>
      </c>
      <c r="AJ15" s="23">
        <v>1248.0182165070287</v>
      </c>
      <c r="AK15" s="23">
        <v>361.38883205993119</v>
      </c>
      <c r="AL15" s="23">
        <v>19153.883445953248</v>
      </c>
      <c r="AM15" s="23">
        <v>3053.8804545735597</v>
      </c>
      <c r="AN15" s="23">
        <v>15589.003307710387</v>
      </c>
      <c r="AO15" s="23">
        <v>1125.5328349364595</v>
      </c>
      <c r="AP15" s="23">
        <v>4151.7211655600331</v>
      </c>
      <c r="AQ15" s="23">
        <v>1649.3978983997972</v>
      </c>
      <c r="AR15" s="23">
        <v>120.97730468850858</v>
      </c>
      <c r="AS15" s="23">
        <v>400.13573284992901</v>
      </c>
      <c r="AT15" s="23">
        <v>92.030932434005109</v>
      </c>
      <c r="AU15" s="23">
        <v>1343.4058910986107</v>
      </c>
      <c r="AV15" s="23">
        <v>737.46520809683659</v>
      </c>
      <c r="AW15" s="23">
        <v>12.47704283952431</v>
      </c>
      <c r="AX15" s="23">
        <v>1430.3508300763685</v>
      </c>
      <c r="AY15" s="23">
        <v>3497.3844223030151</v>
      </c>
      <c r="AZ15" s="23">
        <v>141104.53986168499</v>
      </c>
      <c r="BA15" s="23">
        <v>1651.6884474068847</v>
      </c>
      <c r="BB15" s="23">
        <v>545.73521127334857</v>
      </c>
      <c r="BC15" s="23">
        <v>2289.5726481207598</v>
      </c>
      <c r="BD15" s="23">
        <v>1585.829170039266</v>
      </c>
      <c r="BE15" s="23">
        <v>2291.0072080971854</v>
      </c>
      <c r="BF15" s="23">
        <v>138.40852387439773</v>
      </c>
      <c r="BG15" s="23">
        <v>46995.209246499318</v>
      </c>
      <c r="BH15" s="23">
        <v>19427.250210607042</v>
      </c>
      <c r="BI15" s="23">
        <v>409.10520441402872</v>
      </c>
      <c r="BJ15" s="23">
        <v>33441.078610531295</v>
      </c>
      <c r="BK15" s="23">
        <v>153.06636219542833</v>
      </c>
      <c r="BL15" s="23">
        <v>111321.92281359925</v>
      </c>
      <c r="BM15" s="23">
        <v>11277.103209151628</v>
      </c>
      <c r="BN15" s="23">
        <v>8513.1749273660826</v>
      </c>
      <c r="BO15" s="23">
        <v>3099.8413088878615</v>
      </c>
      <c r="BP15" s="23">
        <v>3252.9867351994253</v>
      </c>
      <c r="BQ15" s="23">
        <v>789.41720978748685</v>
      </c>
      <c r="BR15" s="23">
        <v>42378.191604926404</v>
      </c>
      <c r="BS15" s="23">
        <v>0</v>
      </c>
      <c r="BT15" s="64">
        <v>7206720.175757613</v>
      </c>
      <c r="BU15" s="23">
        <v>394117.02339647454</v>
      </c>
      <c r="BV15" s="23">
        <v>0</v>
      </c>
      <c r="BW15" s="23">
        <v>801.12836732934272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122137.51240745846</v>
      </c>
      <c r="CE15" s="23">
        <v>0</v>
      </c>
      <c r="CF15" s="23">
        <v>2121346.0000000005</v>
      </c>
      <c r="CG15" s="23">
        <v>0</v>
      </c>
      <c r="CH15" s="23">
        <v>568789.37446691527</v>
      </c>
      <c r="CI15" s="23">
        <v>22870547.719323799</v>
      </c>
      <c r="CJ15" s="34">
        <f t="shared" si="0"/>
        <v>33284458.93371959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202050.99743454639</v>
      </c>
      <c r="D16" s="23">
        <v>13.672631942399065</v>
      </c>
      <c r="E16" s="23">
        <v>281.09225606009977</v>
      </c>
      <c r="F16" s="23">
        <v>128.16763808440953</v>
      </c>
      <c r="G16" s="23">
        <v>113521.7198912263</v>
      </c>
      <c r="H16" s="23">
        <v>2498.0563168431777</v>
      </c>
      <c r="I16" s="23">
        <v>1180.0746977262324</v>
      </c>
      <c r="J16" s="23">
        <v>172.27664294233202</v>
      </c>
      <c r="K16" s="23">
        <v>57.866829340677029</v>
      </c>
      <c r="L16" s="23">
        <v>189.41809533486767</v>
      </c>
      <c r="M16" s="23">
        <v>41992.015860657506</v>
      </c>
      <c r="N16" s="23">
        <v>1793074.3503748744</v>
      </c>
      <c r="O16" s="23">
        <v>3754.1232320627996</v>
      </c>
      <c r="P16" s="23">
        <v>1357.3167654972215</v>
      </c>
      <c r="Q16" s="23">
        <v>5.9689507203532486</v>
      </c>
      <c r="R16" s="23">
        <v>301.58947466192888</v>
      </c>
      <c r="S16" s="23">
        <v>15805.683439901166</v>
      </c>
      <c r="T16" s="23">
        <v>196.92749062675261</v>
      </c>
      <c r="U16" s="23">
        <v>1033.0612101989302</v>
      </c>
      <c r="V16" s="23">
        <v>53.37428204320684</v>
      </c>
      <c r="W16" s="23">
        <v>47.351769056542238</v>
      </c>
      <c r="X16" s="23">
        <v>46866.069732459138</v>
      </c>
      <c r="Y16" s="23">
        <v>204.43419380654359</v>
      </c>
      <c r="Z16" s="23">
        <v>239.6631169113906</v>
      </c>
      <c r="AA16" s="23">
        <v>26.193351431880632</v>
      </c>
      <c r="AB16" s="23">
        <v>593.83736127913505</v>
      </c>
      <c r="AC16" s="23">
        <v>155.46496846680566</v>
      </c>
      <c r="AD16" s="23">
        <v>366.44133987714133</v>
      </c>
      <c r="AE16" s="23">
        <v>18685.131949526989</v>
      </c>
      <c r="AF16" s="23">
        <v>1870.3947198705614</v>
      </c>
      <c r="AG16" s="23">
        <v>236.826095182823</v>
      </c>
      <c r="AH16" s="23">
        <v>250.17326240958917</v>
      </c>
      <c r="AI16" s="23">
        <v>3.2105661714057154</v>
      </c>
      <c r="AJ16" s="23">
        <v>576.70251877935664</v>
      </c>
      <c r="AK16" s="23">
        <v>72.114815178049042</v>
      </c>
      <c r="AL16" s="23">
        <v>1151.2323026538988</v>
      </c>
      <c r="AM16" s="23">
        <v>108.88008264055263</v>
      </c>
      <c r="AN16" s="23">
        <v>165.39645440537743</v>
      </c>
      <c r="AO16" s="23">
        <v>196.56377489345869</v>
      </c>
      <c r="AP16" s="23">
        <v>1402.2194545719728</v>
      </c>
      <c r="AQ16" s="23">
        <v>308.54475863049083</v>
      </c>
      <c r="AR16" s="23">
        <v>20.555258612117647</v>
      </c>
      <c r="AS16" s="23">
        <v>91.174148757692905</v>
      </c>
      <c r="AT16" s="23">
        <v>25.195062114057492</v>
      </c>
      <c r="AU16" s="23">
        <v>127.65060287595429</v>
      </c>
      <c r="AV16" s="23">
        <v>1.1373729467107521</v>
      </c>
      <c r="AW16" s="23">
        <v>2.496274521845927</v>
      </c>
      <c r="AX16" s="23">
        <v>592.9767973629605</v>
      </c>
      <c r="AY16" s="23">
        <v>1118.869687648544</v>
      </c>
      <c r="AZ16" s="23">
        <v>169688.66473933338</v>
      </c>
      <c r="BA16" s="23">
        <v>2478.9509729528309</v>
      </c>
      <c r="BB16" s="23">
        <v>244.46422178934995</v>
      </c>
      <c r="BC16" s="23">
        <v>26045.733519343717</v>
      </c>
      <c r="BD16" s="23">
        <v>685.30177094413762</v>
      </c>
      <c r="BE16" s="23">
        <v>258.35476927730559</v>
      </c>
      <c r="BF16" s="23">
        <v>21.076637022425892</v>
      </c>
      <c r="BG16" s="23">
        <v>325.08463050836235</v>
      </c>
      <c r="BH16" s="23">
        <v>147024.97625516163</v>
      </c>
      <c r="BI16" s="23">
        <v>7628.6842261998963</v>
      </c>
      <c r="BJ16" s="23">
        <v>91579.750430882777</v>
      </c>
      <c r="BK16" s="23">
        <v>60.297701142483383</v>
      </c>
      <c r="BL16" s="23">
        <v>809315.64030243829</v>
      </c>
      <c r="BM16" s="23">
        <v>115111.05530709887</v>
      </c>
      <c r="BN16" s="23">
        <v>288.94719599370836</v>
      </c>
      <c r="BO16" s="23">
        <v>202.14339975380568</v>
      </c>
      <c r="BP16" s="23">
        <v>12820.391129032696</v>
      </c>
      <c r="BQ16" s="23">
        <v>60.698736617939083</v>
      </c>
      <c r="BR16" s="23">
        <v>299.64367931125309</v>
      </c>
      <c r="BS16" s="23">
        <v>0</v>
      </c>
      <c r="BT16" s="64">
        <v>3637314.5149331386</v>
      </c>
      <c r="BU16" s="23">
        <v>500146.7426521387</v>
      </c>
      <c r="BV16" s="23">
        <v>0</v>
      </c>
      <c r="BW16" s="23">
        <v>322512.86853430513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40114.252686309963</v>
      </c>
      <c r="CE16" s="23">
        <v>0</v>
      </c>
      <c r="CF16" s="23">
        <v>9184951.9043136332</v>
      </c>
      <c r="CG16" s="23">
        <v>0</v>
      </c>
      <c r="CH16" s="23">
        <v>-7569.870910331465</v>
      </c>
      <c r="CI16" s="23">
        <v>59318485.681288235</v>
      </c>
      <c r="CJ16" s="34">
        <f t="shared" si="0"/>
        <v>72995956.093497425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47007.835732195934</v>
      </c>
      <c r="D17" s="23">
        <v>1742.0030354732326</v>
      </c>
      <c r="E17" s="23">
        <v>4667.2663659519985</v>
      </c>
      <c r="F17" s="23">
        <v>35521.620827959603</v>
      </c>
      <c r="G17" s="23">
        <v>718604.25083836657</v>
      </c>
      <c r="H17" s="23">
        <v>57517.059859935805</v>
      </c>
      <c r="I17" s="23">
        <v>35268.494502009067</v>
      </c>
      <c r="J17" s="23">
        <v>59439.693519077744</v>
      </c>
      <c r="K17" s="23">
        <v>50358.873292133118</v>
      </c>
      <c r="L17" s="23">
        <v>9259.7861951861541</v>
      </c>
      <c r="M17" s="23">
        <v>162674.91942582402</v>
      </c>
      <c r="N17" s="23">
        <v>136765.38202207789</v>
      </c>
      <c r="O17" s="23">
        <v>710345.84742631391</v>
      </c>
      <c r="P17" s="23">
        <v>68562.730933827872</v>
      </c>
      <c r="Q17" s="23">
        <v>46236.351945532268</v>
      </c>
      <c r="R17" s="23">
        <v>169182.17487879624</v>
      </c>
      <c r="S17" s="23">
        <v>204341.61143295813</v>
      </c>
      <c r="T17" s="23">
        <v>92395.469784103188</v>
      </c>
      <c r="U17" s="23">
        <v>526981.26247914357</v>
      </c>
      <c r="V17" s="23">
        <v>15799.875265455139</v>
      </c>
      <c r="W17" s="23">
        <v>10742.976781444491</v>
      </c>
      <c r="X17" s="23">
        <v>267141.86046341958</v>
      </c>
      <c r="Y17" s="23">
        <v>67354.277634949613</v>
      </c>
      <c r="Z17" s="23">
        <v>14891.851699407369</v>
      </c>
      <c r="AA17" s="23">
        <v>1038.1486362263963</v>
      </c>
      <c r="AB17" s="23">
        <v>33004.727353168942</v>
      </c>
      <c r="AC17" s="23">
        <v>1588512.4901308627</v>
      </c>
      <c r="AD17" s="23">
        <v>298058.94963447779</v>
      </c>
      <c r="AE17" s="23">
        <v>1191909.1562936516</v>
      </c>
      <c r="AF17" s="23">
        <v>176452.23479796134</v>
      </c>
      <c r="AG17" s="23">
        <v>63403.319853075343</v>
      </c>
      <c r="AH17" s="23">
        <v>7034.1469262176915</v>
      </c>
      <c r="AI17" s="23">
        <v>6557.220719167979</v>
      </c>
      <c r="AJ17" s="23">
        <v>22811.678187697831</v>
      </c>
      <c r="AK17" s="23">
        <v>8247.5213573212077</v>
      </c>
      <c r="AL17" s="23">
        <v>27864.760038710512</v>
      </c>
      <c r="AM17" s="23">
        <v>10335.360083202446</v>
      </c>
      <c r="AN17" s="23">
        <v>30032.447275878047</v>
      </c>
      <c r="AO17" s="23">
        <v>20200.085009094913</v>
      </c>
      <c r="AP17" s="23">
        <v>42592.197216858571</v>
      </c>
      <c r="AQ17" s="23">
        <v>8824.818873040942</v>
      </c>
      <c r="AR17" s="23">
        <v>1944.6046757661652</v>
      </c>
      <c r="AS17" s="23">
        <v>7816.77009970585</v>
      </c>
      <c r="AT17" s="23">
        <v>896.58291377162936</v>
      </c>
      <c r="AU17" s="23">
        <v>1493.7949462458882</v>
      </c>
      <c r="AV17" s="23">
        <v>3227.1454091178757</v>
      </c>
      <c r="AW17" s="23">
        <v>2631.2817692091007</v>
      </c>
      <c r="AX17" s="23">
        <v>14918.503369493617</v>
      </c>
      <c r="AY17" s="23">
        <v>23305.341544491308</v>
      </c>
      <c r="AZ17" s="23">
        <v>108461.52468109412</v>
      </c>
      <c r="BA17" s="23">
        <v>6939.780713053764</v>
      </c>
      <c r="BB17" s="23">
        <v>3362.4584166946165</v>
      </c>
      <c r="BC17" s="23">
        <v>24080.870735820652</v>
      </c>
      <c r="BD17" s="23">
        <v>8182.2456586874587</v>
      </c>
      <c r="BE17" s="23">
        <v>3205.5072032451349</v>
      </c>
      <c r="BF17" s="23">
        <v>3677.0538188306937</v>
      </c>
      <c r="BG17" s="23">
        <v>44136.020589065942</v>
      </c>
      <c r="BH17" s="23">
        <v>134988.63541847354</v>
      </c>
      <c r="BI17" s="23">
        <v>24561.00102691909</v>
      </c>
      <c r="BJ17" s="23">
        <v>81951.792241869538</v>
      </c>
      <c r="BK17" s="23">
        <v>1593.6949642879431</v>
      </c>
      <c r="BL17" s="23">
        <v>537489.01863697229</v>
      </c>
      <c r="BM17" s="23">
        <v>143170.52244613058</v>
      </c>
      <c r="BN17" s="23">
        <v>44251.720834962063</v>
      </c>
      <c r="BO17" s="23">
        <v>28005.487919496463</v>
      </c>
      <c r="BP17" s="23">
        <v>35305.515027507958</v>
      </c>
      <c r="BQ17" s="23">
        <v>11210.025492345456</v>
      </c>
      <c r="BR17" s="23">
        <v>13535.587681412253</v>
      </c>
      <c r="BS17" s="23">
        <v>0</v>
      </c>
      <c r="BT17" s="64">
        <v>8364025.226962829</v>
      </c>
      <c r="BU17" s="23">
        <v>407625.64843457378</v>
      </c>
      <c r="BV17" s="23">
        <v>0</v>
      </c>
      <c r="BW17" s="23">
        <v>239615.09411387076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0</v>
      </c>
      <c r="CD17" s="23">
        <v>181898.68726947193</v>
      </c>
      <c r="CE17" s="23">
        <v>0</v>
      </c>
      <c r="CF17" s="23">
        <v>433075</v>
      </c>
      <c r="CG17" s="23">
        <v>0</v>
      </c>
      <c r="CH17" s="23">
        <v>19632.260122663982</v>
      </c>
      <c r="CI17" s="23">
        <v>10406809.476916166</v>
      </c>
      <c r="CJ17" s="34">
        <f t="shared" si="0"/>
        <v>20052681.393819578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18756.974069740794</v>
      </c>
      <c r="D18" s="23">
        <v>114.35092013837452</v>
      </c>
      <c r="E18" s="23">
        <v>1040.5576492014686</v>
      </c>
      <c r="F18" s="23">
        <v>100859.37944959488</v>
      </c>
      <c r="G18" s="23">
        <v>111682.77929825641</v>
      </c>
      <c r="H18" s="23">
        <v>4413.9245670146211</v>
      </c>
      <c r="I18" s="23">
        <v>157546.30329826006</v>
      </c>
      <c r="J18" s="23">
        <v>1999.192348170433</v>
      </c>
      <c r="K18" s="23">
        <v>969.12519369705444</v>
      </c>
      <c r="L18" s="23">
        <v>18656.402527350463</v>
      </c>
      <c r="M18" s="23">
        <v>76561.133235558431</v>
      </c>
      <c r="N18" s="23">
        <v>31775.140194183638</v>
      </c>
      <c r="O18" s="23">
        <v>55113.680660952887</v>
      </c>
      <c r="P18" s="23">
        <v>1328780.2404843431</v>
      </c>
      <c r="Q18" s="23">
        <v>25651.003034621524</v>
      </c>
      <c r="R18" s="23">
        <v>76343.68197950277</v>
      </c>
      <c r="S18" s="23">
        <v>15541.387994385057</v>
      </c>
      <c r="T18" s="23">
        <v>32377.425015203891</v>
      </c>
      <c r="U18" s="23">
        <v>137997.34945304829</v>
      </c>
      <c r="V18" s="23">
        <v>8981.6619443453783</v>
      </c>
      <c r="W18" s="23">
        <v>13347.48310060073</v>
      </c>
      <c r="X18" s="23">
        <v>10958.560404346021</v>
      </c>
      <c r="Y18" s="23">
        <v>79357.038511568739</v>
      </c>
      <c r="Z18" s="23">
        <v>5677.5948798736781</v>
      </c>
      <c r="AA18" s="23">
        <v>314.03773382057227</v>
      </c>
      <c r="AB18" s="23">
        <v>36730.612451118403</v>
      </c>
      <c r="AC18" s="23">
        <v>9767562.2887150049</v>
      </c>
      <c r="AD18" s="23">
        <v>4488.9049516700015</v>
      </c>
      <c r="AE18" s="23">
        <v>123103.76635832613</v>
      </c>
      <c r="AF18" s="23">
        <v>14727.867313998971</v>
      </c>
      <c r="AG18" s="23">
        <v>11917.91364797769</v>
      </c>
      <c r="AH18" s="23">
        <v>3111.5473881942535</v>
      </c>
      <c r="AI18" s="23">
        <v>911.729554814739</v>
      </c>
      <c r="AJ18" s="23">
        <v>4472.2296455651876</v>
      </c>
      <c r="AK18" s="23">
        <v>730.86175905027551</v>
      </c>
      <c r="AL18" s="23">
        <v>6365.9092609987492</v>
      </c>
      <c r="AM18" s="23">
        <v>2473.4630113193525</v>
      </c>
      <c r="AN18" s="23">
        <v>1136.0036084399385</v>
      </c>
      <c r="AO18" s="23">
        <v>4443.6061159809469</v>
      </c>
      <c r="AP18" s="23">
        <v>16653.802266247647</v>
      </c>
      <c r="AQ18" s="23">
        <v>3450.429394335476</v>
      </c>
      <c r="AR18" s="23">
        <v>732.8731020007466</v>
      </c>
      <c r="AS18" s="23">
        <v>1180.5262288304325</v>
      </c>
      <c r="AT18" s="23">
        <v>347.75287285151722</v>
      </c>
      <c r="AU18" s="23">
        <v>691.11397607600065</v>
      </c>
      <c r="AV18" s="23">
        <v>11.79017144005865</v>
      </c>
      <c r="AW18" s="23">
        <v>14.832720095927238</v>
      </c>
      <c r="AX18" s="23">
        <v>4334.759643205186</v>
      </c>
      <c r="AY18" s="23">
        <v>8676.4792470073517</v>
      </c>
      <c r="AZ18" s="23">
        <v>10634.125721541788</v>
      </c>
      <c r="BA18" s="23">
        <v>19.940423795128268</v>
      </c>
      <c r="BB18" s="23">
        <v>1537.4110315589778</v>
      </c>
      <c r="BC18" s="23">
        <v>1588.434104494278</v>
      </c>
      <c r="BD18" s="23">
        <v>3444.0046270744178</v>
      </c>
      <c r="BE18" s="23">
        <v>1235.3808275460819</v>
      </c>
      <c r="BF18" s="23">
        <v>833.47779737208339</v>
      </c>
      <c r="BG18" s="23">
        <v>16184.040300095461</v>
      </c>
      <c r="BH18" s="23">
        <v>27393.227011476141</v>
      </c>
      <c r="BI18" s="23">
        <v>387.37702451356864</v>
      </c>
      <c r="BJ18" s="23">
        <v>6293.9344365832694</v>
      </c>
      <c r="BK18" s="23">
        <v>472.26169350992137</v>
      </c>
      <c r="BL18" s="23">
        <v>12243.987088251906</v>
      </c>
      <c r="BM18" s="23">
        <v>9854.6450792972864</v>
      </c>
      <c r="BN18" s="23">
        <v>2407.7520313054783</v>
      </c>
      <c r="BO18" s="23">
        <v>2326.4630597097012</v>
      </c>
      <c r="BP18" s="23">
        <v>8937.7574629091341</v>
      </c>
      <c r="BQ18" s="23">
        <v>620.44132323074223</v>
      </c>
      <c r="BR18" s="23">
        <v>1438.3571720069726</v>
      </c>
      <c r="BS18" s="23">
        <v>0</v>
      </c>
      <c r="BT18" s="64">
        <v>12440940.489568599</v>
      </c>
      <c r="BU18" s="23">
        <v>745365.68587482208</v>
      </c>
      <c r="BV18" s="23">
        <v>0</v>
      </c>
      <c r="BW18" s="23">
        <v>0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0</v>
      </c>
      <c r="CD18" s="23">
        <v>24705.515251131394</v>
      </c>
      <c r="CE18" s="23">
        <v>0</v>
      </c>
      <c r="CF18" s="23">
        <v>197084</v>
      </c>
      <c r="CG18" s="23">
        <v>0</v>
      </c>
      <c r="CH18" s="23">
        <v>173260.15692658027</v>
      </c>
      <c r="CI18" s="23">
        <v>5082955.6357209645</v>
      </c>
      <c r="CJ18" s="34">
        <f t="shared" si="0"/>
        <v>18664311.483342096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8067.6426535477676</v>
      </c>
      <c r="D19" s="23">
        <v>35.672989134038289</v>
      </c>
      <c r="E19" s="23">
        <v>195.94817385466871</v>
      </c>
      <c r="F19" s="23">
        <v>1384.5539308362452</v>
      </c>
      <c r="G19" s="23">
        <v>29644.436256459394</v>
      </c>
      <c r="H19" s="23">
        <v>6098.3937588874924</v>
      </c>
      <c r="I19" s="23">
        <v>8633.3006990107697</v>
      </c>
      <c r="J19" s="23">
        <v>4984.734512304467</v>
      </c>
      <c r="K19" s="23">
        <v>1313.1219921663624</v>
      </c>
      <c r="L19" s="23">
        <v>904.77275925488709</v>
      </c>
      <c r="M19" s="23">
        <v>6921.5505571488111</v>
      </c>
      <c r="N19" s="23">
        <v>4007.8008603863846</v>
      </c>
      <c r="O19" s="23">
        <v>63646.068163208278</v>
      </c>
      <c r="P19" s="23">
        <v>37285.162715460159</v>
      </c>
      <c r="Q19" s="23">
        <v>254053.65357687295</v>
      </c>
      <c r="R19" s="23">
        <v>909309.64912323433</v>
      </c>
      <c r="S19" s="23">
        <v>124385.31951237576</v>
      </c>
      <c r="T19" s="23">
        <v>92700.64532601551</v>
      </c>
      <c r="U19" s="23">
        <v>1022337.7737421414</v>
      </c>
      <c r="V19" s="23">
        <v>163816.13495518247</v>
      </c>
      <c r="W19" s="23">
        <v>71449.030797184052</v>
      </c>
      <c r="X19" s="23">
        <v>53625.584426962159</v>
      </c>
      <c r="Y19" s="23">
        <v>177909.11150768975</v>
      </c>
      <c r="Z19" s="23">
        <v>1057.117282211148</v>
      </c>
      <c r="AA19" s="23">
        <v>79.304153934386335</v>
      </c>
      <c r="AB19" s="23">
        <v>79491.291970645587</v>
      </c>
      <c r="AC19" s="23">
        <v>532654.82769236667</v>
      </c>
      <c r="AD19" s="23">
        <v>54710.714188193291</v>
      </c>
      <c r="AE19" s="23">
        <v>117986.69844990724</v>
      </c>
      <c r="AF19" s="23">
        <v>10760.810646540984</v>
      </c>
      <c r="AG19" s="23">
        <v>20005.670460743393</v>
      </c>
      <c r="AH19" s="23">
        <v>469.47870856074172</v>
      </c>
      <c r="AI19" s="23">
        <v>1292.3175113648854</v>
      </c>
      <c r="AJ19" s="23">
        <v>1580.2725264529445</v>
      </c>
      <c r="AK19" s="23">
        <v>281.89983278621969</v>
      </c>
      <c r="AL19" s="23">
        <v>1068.845929726383</v>
      </c>
      <c r="AM19" s="23">
        <v>576.9835346225608</v>
      </c>
      <c r="AN19" s="23">
        <v>502.71901938667196</v>
      </c>
      <c r="AO19" s="23">
        <v>1172.6742633265294</v>
      </c>
      <c r="AP19" s="23">
        <v>2962.0637242051926</v>
      </c>
      <c r="AQ19" s="23">
        <v>764.15499550976483</v>
      </c>
      <c r="AR19" s="23">
        <v>139.85379980110542</v>
      </c>
      <c r="AS19" s="23">
        <v>434.40852409880324</v>
      </c>
      <c r="AT19" s="23">
        <v>62.852757149394151</v>
      </c>
      <c r="AU19" s="23">
        <v>95.072605115248734</v>
      </c>
      <c r="AV19" s="23">
        <v>8.4106056921799706</v>
      </c>
      <c r="AW19" s="23">
        <v>7.8440579686122947</v>
      </c>
      <c r="AX19" s="23">
        <v>694.06130455336552</v>
      </c>
      <c r="AY19" s="23">
        <v>1453.5419570431063</v>
      </c>
      <c r="AZ19" s="23">
        <v>1378.1518182771656</v>
      </c>
      <c r="BA19" s="23">
        <v>44.104517566680883</v>
      </c>
      <c r="BB19" s="23">
        <v>1846.9811046468583</v>
      </c>
      <c r="BC19" s="23">
        <v>247.65337669175642</v>
      </c>
      <c r="BD19" s="23">
        <v>4012.0359410999877</v>
      </c>
      <c r="BE19" s="23">
        <v>191.69172133199538</v>
      </c>
      <c r="BF19" s="23">
        <v>161.8041241714578</v>
      </c>
      <c r="BG19" s="23">
        <v>1574.9473489474651</v>
      </c>
      <c r="BH19" s="23">
        <v>12190.047657789599</v>
      </c>
      <c r="BI19" s="23">
        <v>286.35192302928539</v>
      </c>
      <c r="BJ19" s="23">
        <v>5453.4572075090837</v>
      </c>
      <c r="BK19" s="23">
        <v>79.276918669105669</v>
      </c>
      <c r="BL19" s="23">
        <v>1940.8561773113056</v>
      </c>
      <c r="BM19" s="23">
        <v>3664.6016016030881</v>
      </c>
      <c r="BN19" s="23">
        <v>1478.1423112775267</v>
      </c>
      <c r="BO19" s="23">
        <v>1017.6158232770809</v>
      </c>
      <c r="BP19" s="23">
        <v>1692.9425828823044</v>
      </c>
      <c r="BQ19" s="23">
        <v>1694.5529220412407</v>
      </c>
      <c r="BR19" s="23">
        <v>251.71362286240864</v>
      </c>
      <c r="BS19" s="23">
        <v>0</v>
      </c>
      <c r="BT19" s="64">
        <v>3912230.8821922117</v>
      </c>
      <c r="BU19" s="23">
        <v>32164.176334736898</v>
      </c>
      <c r="BV19" s="23">
        <v>0</v>
      </c>
      <c r="BW19" s="23">
        <v>0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182.63735294018267</v>
      </c>
      <c r="CD19" s="23">
        <v>20349.706670957839</v>
      </c>
      <c r="CE19" s="23">
        <v>0</v>
      </c>
      <c r="CF19" s="23">
        <v>38020.000000000007</v>
      </c>
      <c r="CG19" s="23">
        <v>0</v>
      </c>
      <c r="CH19" s="23">
        <v>-43560.299297937534</v>
      </c>
      <c r="CI19" s="23">
        <v>4791196.1099641165</v>
      </c>
      <c r="CJ19" s="34">
        <f t="shared" si="0"/>
        <v>8750583.2132170256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1071098.2364380436</v>
      </c>
      <c r="D20" s="23">
        <v>22584.509208732354</v>
      </c>
      <c r="E20" s="23">
        <v>43905.910436156773</v>
      </c>
      <c r="F20" s="23">
        <v>100531.73268642969</v>
      </c>
      <c r="G20" s="23">
        <v>814538.52201999084</v>
      </c>
      <c r="H20" s="23">
        <v>45061.485651471281</v>
      </c>
      <c r="I20" s="23">
        <v>285554.10028673493</v>
      </c>
      <c r="J20" s="23">
        <v>23479.587908329275</v>
      </c>
      <c r="K20" s="23">
        <v>21493.073179447667</v>
      </c>
      <c r="L20" s="23">
        <v>39492.080420727936</v>
      </c>
      <c r="M20" s="23">
        <v>222857.22497653053</v>
      </c>
      <c r="N20" s="23">
        <v>256622.45189219041</v>
      </c>
      <c r="O20" s="23">
        <v>298670.42093837901</v>
      </c>
      <c r="P20" s="23">
        <v>264998.52065290249</v>
      </c>
      <c r="Q20" s="23">
        <v>184726.6692520972</v>
      </c>
      <c r="R20" s="23">
        <v>4888106.6695405953</v>
      </c>
      <c r="S20" s="23">
        <v>375927.41909369035</v>
      </c>
      <c r="T20" s="23">
        <v>472927.46882013232</v>
      </c>
      <c r="U20" s="23">
        <v>6733038.9552281331</v>
      </c>
      <c r="V20" s="23">
        <v>130180.54325060436</v>
      </c>
      <c r="W20" s="23">
        <v>235601.60863239694</v>
      </c>
      <c r="X20" s="23">
        <v>381380.7264194563</v>
      </c>
      <c r="Y20" s="23">
        <v>839694.30316509237</v>
      </c>
      <c r="Z20" s="23">
        <v>80959.10587399175</v>
      </c>
      <c r="AA20" s="23">
        <v>37975.132097186441</v>
      </c>
      <c r="AB20" s="23">
        <v>191470.58334462898</v>
      </c>
      <c r="AC20" s="23">
        <v>8196007.628917479</v>
      </c>
      <c r="AD20" s="23">
        <v>155474.20790982308</v>
      </c>
      <c r="AE20" s="23">
        <v>649587.25844582275</v>
      </c>
      <c r="AF20" s="23">
        <v>84621.97867302761</v>
      </c>
      <c r="AG20" s="23">
        <v>217080.2137500784</v>
      </c>
      <c r="AH20" s="23">
        <v>34506.887641596317</v>
      </c>
      <c r="AI20" s="23">
        <v>16753.19939421794</v>
      </c>
      <c r="AJ20" s="23">
        <v>63352.675775178672</v>
      </c>
      <c r="AK20" s="23">
        <v>8354.1436472554233</v>
      </c>
      <c r="AL20" s="23">
        <v>54393.568445896773</v>
      </c>
      <c r="AM20" s="23">
        <v>29223.976890271595</v>
      </c>
      <c r="AN20" s="23">
        <v>12446.896625980582</v>
      </c>
      <c r="AO20" s="23">
        <v>64606.569571015541</v>
      </c>
      <c r="AP20" s="23">
        <v>182305.67813141769</v>
      </c>
      <c r="AQ20" s="23">
        <v>42817.281576797875</v>
      </c>
      <c r="AR20" s="23">
        <v>11377.669275864098</v>
      </c>
      <c r="AS20" s="23">
        <v>18303.243892212056</v>
      </c>
      <c r="AT20" s="23">
        <v>4159.3425840621867</v>
      </c>
      <c r="AU20" s="23">
        <v>1282.1982407260548</v>
      </c>
      <c r="AV20" s="23">
        <v>269.76895821209069</v>
      </c>
      <c r="AW20" s="23">
        <v>202.26194379774631</v>
      </c>
      <c r="AX20" s="23">
        <v>26339.079222122418</v>
      </c>
      <c r="AY20" s="23">
        <v>63194.456413558437</v>
      </c>
      <c r="AZ20" s="23">
        <v>34742.180726597668</v>
      </c>
      <c r="BA20" s="23">
        <v>327.75746763321405</v>
      </c>
      <c r="BB20" s="23">
        <v>5092.3263144160765</v>
      </c>
      <c r="BC20" s="23">
        <v>9041.2597125380289</v>
      </c>
      <c r="BD20" s="23">
        <v>7080.8147121215225</v>
      </c>
      <c r="BE20" s="23">
        <v>1629.130039776546</v>
      </c>
      <c r="BF20" s="23">
        <v>13144.860774164923</v>
      </c>
      <c r="BG20" s="23">
        <v>209182.61859742668</v>
      </c>
      <c r="BH20" s="23">
        <v>818196.23946285096</v>
      </c>
      <c r="BI20" s="23">
        <v>6368.9174786196345</v>
      </c>
      <c r="BJ20" s="23">
        <v>107451.70893068136</v>
      </c>
      <c r="BK20" s="23">
        <v>3494.3490780738894</v>
      </c>
      <c r="BL20" s="23">
        <v>67180.666423037561</v>
      </c>
      <c r="BM20" s="23">
        <v>75053.317138569357</v>
      </c>
      <c r="BN20" s="23">
        <v>23822.203525121404</v>
      </c>
      <c r="BO20" s="23">
        <v>32354.033686160255</v>
      </c>
      <c r="BP20" s="23">
        <v>51865.260922436661</v>
      </c>
      <c r="BQ20" s="23">
        <v>15671.198499730666</v>
      </c>
      <c r="BR20" s="23">
        <v>11076.165978588144</v>
      </c>
      <c r="BS20" s="23">
        <v>0</v>
      </c>
      <c r="BT20" s="64">
        <v>29492312.236809038</v>
      </c>
      <c r="BU20" s="23">
        <v>218056.01643545373</v>
      </c>
      <c r="BV20" s="23">
        <v>0</v>
      </c>
      <c r="BW20" s="23">
        <v>240.71988282285494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35.020234447698577</v>
      </c>
      <c r="CD20" s="23">
        <v>924941.71716235857</v>
      </c>
      <c r="CE20" s="23">
        <v>0</v>
      </c>
      <c r="CF20" s="23">
        <v>149532.52681575937</v>
      </c>
      <c r="CG20" s="23">
        <v>0</v>
      </c>
      <c r="CH20" s="23">
        <v>-38755.559835848144</v>
      </c>
      <c r="CI20" s="23">
        <v>11962611.679780319</v>
      </c>
      <c r="CJ20" s="34">
        <f t="shared" si="0"/>
        <v>42708974.357284352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45640.247901033028</v>
      </c>
      <c r="D21" s="23">
        <v>249.00014326113487</v>
      </c>
      <c r="E21" s="23">
        <v>3508.5294231046423</v>
      </c>
      <c r="F21" s="23">
        <v>21792.632376516071</v>
      </c>
      <c r="G21" s="23">
        <v>67700.633022426002</v>
      </c>
      <c r="H21" s="23">
        <v>3936.8535699264835</v>
      </c>
      <c r="I21" s="23">
        <v>10441.624641086588</v>
      </c>
      <c r="J21" s="23">
        <v>8505.6176578227678</v>
      </c>
      <c r="K21" s="23">
        <v>8224.8056081568175</v>
      </c>
      <c r="L21" s="23">
        <v>8342.4238901935551</v>
      </c>
      <c r="M21" s="23">
        <v>18304.8551784427</v>
      </c>
      <c r="N21" s="23">
        <v>62634.003935826018</v>
      </c>
      <c r="O21" s="23">
        <v>19452.883166057582</v>
      </c>
      <c r="P21" s="23">
        <v>19567.325643105691</v>
      </c>
      <c r="Q21" s="23">
        <v>19133.246410506268</v>
      </c>
      <c r="R21" s="23">
        <v>138521.49569793502</v>
      </c>
      <c r="S21" s="23">
        <v>1551127.5028384849</v>
      </c>
      <c r="T21" s="23">
        <v>331746.31944526202</v>
      </c>
      <c r="U21" s="23">
        <v>860106.68110633816</v>
      </c>
      <c r="V21" s="23">
        <v>12692.15050767231</v>
      </c>
      <c r="W21" s="23">
        <v>26829.45106717628</v>
      </c>
      <c r="X21" s="23">
        <v>98019.934060177824</v>
      </c>
      <c r="Y21" s="23">
        <v>132074.81911691048</v>
      </c>
      <c r="Z21" s="23">
        <v>18717.655650378536</v>
      </c>
      <c r="AA21" s="23">
        <v>849.89310873146928</v>
      </c>
      <c r="AB21" s="23">
        <v>93663.964479278249</v>
      </c>
      <c r="AC21" s="23">
        <v>839381.24800205207</v>
      </c>
      <c r="AD21" s="23">
        <v>109422.40025107549</v>
      </c>
      <c r="AE21" s="23">
        <v>53131.628644588185</v>
      </c>
      <c r="AF21" s="23">
        <v>89380.65592511851</v>
      </c>
      <c r="AG21" s="23">
        <v>115837.83259810382</v>
      </c>
      <c r="AH21" s="23">
        <v>69501.336774888565</v>
      </c>
      <c r="AI21" s="23">
        <v>13439.548274464032</v>
      </c>
      <c r="AJ21" s="23">
        <v>22086.137163469808</v>
      </c>
      <c r="AK21" s="23">
        <v>115622.18434904117</v>
      </c>
      <c r="AL21" s="23">
        <v>13193.587002198063</v>
      </c>
      <c r="AM21" s="23">
        <v>9440.2031076988605</v>
      </c>
      <c r="AN21" s="23">
        <v>12275.246906974386</v>
      </c>
      <c r="AO21" s="23">
        <v>257501.40767414952</v>
      </c>
      <c r="AP21" s="23">
        <v>110575.47418788637</v>
      </c>
      <c r="AQ21" s="23">
        <v>9126.1626916773967</v>
      </c>
      <c r="AR21" s="23">
        <v>2594.5226458669536</v>
      </c>
      <c r="AS21" s="23">
        <v>6268.5359282350482</v>
      </c>
      <c r="AT21" s="23">
        <v>1005.4116938812132</v>
      </c>
      <c r="AU21" s="23">
        <v>592.26994271311401</v>
      </c>
      <c r="AV21" s="23">
        <v>32.065983599976633</v>
      </c>
      <c r="AW21" s="23">
        <v>29.997295007009217</v>
      </c>
      <c r="AX21" s="23">
        <v>8535.8574518752866</v>
      </c>
      <c r="AY21" s="23">
        <v>636975.87571627134</v>
      </c>
      <c r="AZ21" s="23">
        <v>55226.203316736806</v>
      </c>
      <c r="BA21" s="23">
        <v>361.37920784403127</v>
      </c>
      <c r="BB21" s="23">
        <v>2150.9348352035859</v>
      </c>
      <c r="BC21" s="23">
        <v>4876.5607652409499</v>
      </c>
      <c r="BD21" s="23">
        <v>37530.662761531414</v>
      </c>
      <c r="BE21" s="23">
        <v>1115.1996272102469</v>
      </c>
      <c r="BF21" s="23">
        <v>2992.0770709212093</v>
      </c>
      <c r="BG21" s="23">
        <v>5669.3764767895782</v>
      </c>
      <c r="BH21" s="23">
        <v>121476.30042284803</v>
      </c>
      <c r="BI21" s="23">
        <v>5256.5988545481978</v>
      </c>
      <c r="BJ21" s="23">
        <v>26529.572900834999</v>
      </c>
      <c r="BK21" s="23">
        <v>969.1291463484655</v>
      </c>
      <c r="BL21" s="23">
        <v>34042.02546783867</v>
      </c>
      <c r="BM21" s="23">
        <v>19153.597220676103</v>
      </c>
      <c r="BN21" s="23">
        <v>9404.5239043383663</v>
      </c>
      <c r="BO21" s="23">
        <v>13453.859630627852</v>
      </c>
      <c r="BP21" s="23">
        <v>15870.612842254985</v>
      </c>
      <c r="BQ21" s="23">
        <v>61968.793992604158</v>
      </c>
      <c r="BR21" s="23">
        <v>3060.8954522337544</v>
      </c>
      <c r="BS21" s="23">
        <v>0</v>
      </c>
      <c r="BT21" s="64">
        <v>6498842.4437532825</v>
      </c>
      <c r="BU21" s="23">
        <v>1140035.3227009182</v>
      </c>
      <c r="BV21" s="23">
        <v>0</v>
      </c>
      <c r="BW21" s="23">
        <v>480011.38747579616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1406.4135775750954</v>
      </c>
      <c r="CD21" s="23">
        <v>1905107.2486163077</v>
      </c>
      <c r="CE21" s="23">
        <v>0</v>
      </c>
      <c r="CF21" s="23">
        <v>3078021.9398376266</v>
      </c>
      <c r="CG21" s="23">
        <v>382.62625242064541</v>
      </c>
      <c r="CH21" s="23">
        <v>311369.82349958573</v>
      </c>
      <c r="CI21" s="23">
        <v>17037639.318944566</v>
      </c>
      <c r="CJ21" s="34">
        <f t="shared" si="0"/>
        <v>30452816.52465808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42229.628647886944</v>
      </c>
      <c r="D22" s="23">
        <v>221.22948370871816</v>
      </c>
      <c r="E22" s="23">
        <v>3190.9203397980918</v>
      </c>
      <c r="F22" s="23">
        <v>19807.381991234157</v>
      </c>
      <c r="G22" s="23">
        <v>63166.525207147119</v>
      </c>
      <c r="H22" s="23">
        <v>7135.5364969428147</v>
      </c>
      <c r="I22" s="23">
        <v>9958.393753573675</v>
      </c>
      <c r="J22" s="23">
        <v>3990.8540815155993</v>
      </c>
      <c r="K22" s="23">
        <v>4548.705651492477</v>
      </c>
      <c r="L22" s="23">
        <v>7679.0806700481498</v>
      </c>
      <c r="M22" s="23">
        <v>19606.779769374665</v>
      </c>
      <c r="N22" s="23">
        <v>50754.709604318981</v>
      </c>
      <c r="O22" s="23">
        <v>42003.617446569246</v>
      </c>
      <c r="P22" s="23">
        <v>20120.652326844611</v>
      </c>
      <c r="Q22" s="23">
        <v>25713.984940210463</v>
      </c>
      <c r="R22" s="23">
        <v>194577.17552943924</v>
      </c>
      <c r="S22" s="23">
        <v>370294.2635358203</v>
      </c>
      <c r="T22" s="23">
        <v>624931.86717653973</v>
      </c>
      <c r="U22" s="23">
        <v>2496703.0544863706</v>
      </c>
      <c r="V22" s="23">
        <v>25507.367542808268</v>
      </c>
      <c r="W22" s="23">
        <v>34596.282999350326</v>
      </c>
      <c r="X22" s="23">
        <v>52985.878874575959</v>
      </c>
      <c r="Y22" s="23">
        <v>139393.88198862184</v>
      </c>
      <c r="Z22" s="23">
        <v>16922.220570590362</v>
      </c>
      <c r="AA22" s="23">
        <v>763.6953419121968</v>
      </c>
      <c r="AB22" s="23">
        <v>80846.312911312925</v>
      </c>
      <c r="AC22" s="23">
        <v>635519.44578544702</v>
      </c>
      <c r="AD22" s="23">
        <v>21157.501648244459</v>
      </c>
      <c r="AE22" s="23">
        <v>47347.761116144356</v>
      </c>
      <c r="AF22" s="23">
        <v>20145.40164510232</v>
      </c>
      <c r="AG22" s="23">
        <v>41018.882230953124</v>
      </c>
      <c r="AH22" s="23">
        <v>7212.6341311425167</v>
      </c>
      <c r="AI22" s="23">
        <v>4112.9363658692791</v>
      </c>
      <c r="AJ22" s="23">
        <v>12885.092075697252</v>
      </c>
      <c r="AK22" s="23">
        <v>39921.147453558173</v>
      </c>
      <c r="AL22" s="23">
        <v>11495.072487186366</v>
      </c>
      <c r="AM22" s="23">
        <v>6147.3303163566525</v>
      </c>
      <c r="AN22" s="23">
        <v>3447.310343635037</v>
      </c>
      <c r="AO22" s="23">
        <v>88298.121216332307</v>
      </c>
      <c r="AP22" s="23">
        <v>40267.422584205189</v>
      </c>
      <c r="AQ22" s="23">
        <v>8232.7245961449571</v>
      </c>
      <c r="AR22" s="23">
        <v>2349.3099788629643</v>
      </c>
      <c r="AS22" s="23">
        <v>3099.284646267412</v>
      </c>
      <c r="AT22" s="23">
        <v>897.28833561625174</v>
      </c>
      <c r="AU22" s="23">
        <v>3908.4520260120344</v>
      </c>
      <c r="AV22" s="23">
        <v>296.84769292528284</v>
      </c>
      <c r="AW22" s="23">
        <v>137.69730118664043</v>
      </c>
      <c r="AX22" s="23">
        <v>6560.165922279456</v>
      </c>
      <c r="AY22" s="23">
        <v>15594.873655735146</v>
      </c>
      <c r="AZ22" s="23">
        <v>10351.06257462862</v>
      </c>
      <c r="BA22" s="23">
        <v>141.74595100877588</v>
      </c>
      <c r="BB22" s="23">
        <v>1553.3427418150641</v>
      </c>
      <c r="BC22" s="23">
        <v>2385.3251736163429</v>
      </c>
      <c r="BD22" s="23">
        <v>4365.5698240353186</v>
      </c>
      <c r="BE22" s="23">
        <v>836.45256510704598</v>
      </c>
      <c r="BF22" s="23">
        <v>2925.6164121161173</v>
      </c>
      <c r="BG22" s="23">
        <v>3130.3359823169103</v>
      </c>
      <c r="BH22" s="23">
        <v>31718.582001927491</v>
      </c>
      <c r="BI22" s="23">
        <v>1361.3872658258999</v>
      </c>
      <c r="BJ22" s="23">
        <v>15724.70856123713</v>
      </c>
      <c r="BK22" s="23">
        <v>841.73943896246499</v>
      </c>
      <c r="BL22" s="23">
        <v>15767.752686539718</v>
      </c>
      <c r="BM22" s="23">
        <v>17492.167614332753</v>
      </c>
      <c r="BN22" s="23">
        <v>8543.5100936901108</v>
      </c>
      <c r="BO22" s="23">
        <v>10025.302898633076</v>
      </c>
      <c r="BP22" s="23">
        <v>14217.490351177466</v>
      </c>
      <c r="BQ22" s="23">
        <v>17644.16131710025</v>
      </c>
      <c r="BR22" s="23">
        <v>3114.8705240548611</v>
      </c>
      <c r="BS22" s="23">
        <v>0</v>
      </c>
      <c r="BT22" s="64">
        <v>5539843.8289010394</v>
      </c>
      <c r="BU22" s="23">
        <v>289972.5110945729</v>
      </c>
      <c r="BV22" s="23">
        <v>0</v>
      </c>
      <c r="BW22" s="23">
        <v>42.91196227114439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0</v>
      </c>
      <c r="CD22" s="23">
        <v>827398.30702282896</v>
      </c>
      <c r="CE22" s="23">
        <v>0</v>
      </c>
      <c r="CF22" s="23">
        <v>601264</v>
      </c>
      <c r="CG22" s="23">
        <v>0</v>
      </c>
      <c r="CH22" s="23">
        <v>87545.342870280161</v>
      </c>
      <c r="CI22" s="23">
        <v>10531010.051059257</v>
      </c>
      <c r="CJ22" s="34">
        <f t="shared" si="0"/>
        <v>17877076.952910248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201075.10937751349</v>
      </c>
      <c r="D23" s="23">
        <v>2751.1945318824251</v>
      </c>
      <c r="E23" s="23">
        <v>29139.098623291382</v>
      </c>
      <c r="F23" s="23">
        <v>93285.478624891504</v>
      </c>
      <c r="G23" s="23">
        <v>327431.45900450513</v>
      </c>
      <c r="H23" s="23">
        <v>30325.416579437977</v>
      </c>
      <c r="I23" s="23">
        <v>57685.935853456103</v>
      </c>
      <c r="J23" s="23">
        <v>50299.974442957158</v>
      </c>
      <c r="K23" s="23">
        <v>17148.18234671489</v>
      </c>
      <c r="L23" s="23">
        <v>40859.236474075558</v>
      </c>
      <c r="M23" s="23">
        <v>80807.401106980135</v>
      </c>
      <c r="N23" s="23">
        <v>234258.73133855502</v>
      </c>
      <c r="O23" s="23">
        <v>92888.899738930311</v>
      </c>
      <c r="P23" s="23">
        <v>117579.81846325542</v>
      </c>
      <c r="Q23" s="23">
        <v>109387.52255335724</v>
      </c>
      <c r="R23" s="23">
        <v>1869934.6636700374</v>
      </c>
      <c r="S23" s="23">
        <v>687660.07774752821</v>
      </c>
      <c r="T23" s="23">
        <v>1481658.8038547882</v>
      </c>
      <c r="U23" s="23">
        <v>15014250.208078571</v>
      </c>
      <c r="V23" s="23">
        <v>637334.14848230931</v>
      </c>
      <c r="W23" s="23">
        <v>337545.11675124773</v>
      </c>
      <c r="X23" s="23">
        <v>142165.28420195199</v>
      </c>
      <c r="Y23" s="23">
        <v>711014.21338919573</v>
      </c>
      <c r="Z23" s="23">
        <v>78103.163574379039</v>
      </c>
      <c r="AA23" s="23">
        <v>7528.0533662014122</v>
      </c>
      <c r="AB23" s="23">
        <v>355721.02095025126</v>
      </c>
      <c r="AC23" s="23">
        <v>5728967.7519200547</v>
      </c>
      <c r="AD23" s="23">
        <v>182351.21146904255</v>
      </c>
      <c r="AE23" s="23">
        <v>219776.60115902539</v>
      </c>
      <c r="AF23" s="23">
        <v>74798.796677802195</v>
      </c>
      <c r="AG23" s="23">
        <v>193015.90022887758</v>
      </c>
      <c r="AH23" s="23">
        <v>977109.79186367919</v>
      </c>
      <c r="AI23" s="23">
        <v>25085.431767590537</v>
      </c>
      <c r="AJ23" s="23">
        <v>83533.08430167858</v>
      </c>
      <c r="AK23" s="23">
        <v>30573.778005342068</v>
      </c>
      <c r="AL23" s="23">
        <v>49356.665242503848</v>
      </c>
      <c r="AM23" s="23">
        <v>28840.720486848484</v>
      </c>
      <c r="AN23" s="23">
        <v>8412.6987040838503</v>
      </c>
      <c r="AO23" s="23">
        <v>102876.82905754096</v>
      </c>
      <c r="AP23" s="23">
        <v>184632.04009759211</v>
      </c>
      <c r="AQ23" s="23">
        <v>36209.469151447527</v>
      </c>
      <c r="AR23" s="23">
        <v>10893.254425274028</v>
      </c>
      <c r="AS23" s="23">
        <v>16298.850501420149</v>
      </c>
      <c r="AT23" s="23">
        <v>3989.102948315463</v>
      </c>
      <c r="AU23" s="23">
        <v>844.3831037794813</v>
      </c>
      <c r="AV23" s="23">
        <v>71.045776154173396</v>
      </c>
      <c r="AW23" s="23">
        <v>53.141386605926371</v>
      </c>
      <c r="AX23" s="23">
        <v>25028.238130570498</v>
      </c>
      <c r="AY23" s="23">
        <v>66650.113111985687</v>
      </c>
      <c r="AZ23" s="23">
        <v>37924.822023388799</v>
      </c>
      <c r="BA23" s="23">
        <v>317.77817230203556</v>
      </c>
      <c r="BB23" s="23">
        <v>4912.8548535662449</v>
      </c>
      <c r="BC23" s="23">
        <v>8718.8298824423728</v>
      </c>
      <c r="BD23" s="23">
        <v>66893.118474869625</v>
      </c>
      <c r="BE23" s="23">
        <v>2308.2471757360063</v>
      </c>
      <c r="BF23" s="23">
        <v>12517.175151898489</v>
      </c>
      <c r="BG23" s="23">
        <v>62779.977252139914</v>
      </c>
      <c r="BH23" s="23">
        <v>48200.668444000468</v>
      </c>
      <c r="BI23" s="23">
        <v>8081.1390425444215</v>
      </c>
      <c r="BJ23" s="23">
        <v>44578.156334432853</v>
      </c>
      <c r="BK23" s="23">
        <v>3372.5973593359877</v>
      </c>
      <c r="BL23" s="23">
        <v>60234.078485887148</v>
      </c>
      <c r="BM23" s="23">
        <v>57349.133570337683</v>
      </c>
      <c r="BN23" s="23">
        <v>20937.093714859267</v>
      </c>
      <c r="BO23" s="23">
        <v>26868.457695733741</v>
      </c>
      <c r="BP23" s="23">
        <v>49377.399526971218</v>
      </c>
      <c r="BQ23" s="23">
        <v>19791.382711498296</v>
      </c>
      <c r="BR23" s="23">
        <v>30491.314859041344</v>
      </c>
      <c r="BS23" s="23">
        <v>0</v>
      </c>
      <c r="BT23" s="64">
        <v>31422861.337374475</v>
      </c>
      <c r="BU23" s="23">
        <v>269825.78802607162</v>
      </c>
      <c r="BV23" s="23">
        <v>0</v>
      </c>
      <c r="BW23" s="23">
        <v>0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75517.890540957233</v>
      </c>
      <c r="CD23" s="23">
        <v>15121515.567919629</v>
      </c>
      <c r="CE23" s="23">
        <v>0</v>
      </c>
      <c r="CF23" s="23">
        <v>3669069.4309764169</v>
      </c>
      <c r="CG23" s="23">
        <v>0</v>
      </c>
      <c r="CH23" s="23">
        <v>179006.97856828311</v>
      </c>
      <c r="CI23" s="23">
        <v>70126345.322986096</v>
      </c>
      <c r="CJ23" s="34">
        <f t="shared" si="0"/>
        <v>120864142.31639193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8424.4000072426861</v>
      </c>
      <c r="D24" s="23">
        <v>50.654251407323741</v>
      </c>
      <c r="E24" s="23">
        <v>655.03222384765797</v>
      </c>
      <c r="F24" s="23">
        <v>4074.6767326951126</v>
      </c>
      <c r="G24" s="23">
        <v>12720.205887583397</v>
      </c>
      <c r="H24" s="23">
        <v>3542.393462322209</v>
      </c>
      <c r="I24" s="23">
        <v>1903.4190614384254</v>
      </c>
      <c r="J24" s="23">
        <v>570.0329479875885</v>
      </c>
      <c r="K24" s="23">
        <v>589.15191200270942</v>
      </c>
      <c r="L24" s="23">
        <v>1556.2179754940498</v>
      </c>
      <c r="M24" s="23">
        <v>3527.0960342344843</v>
      </c>
      <c r="N24" s="23">
        <v>10655.830665205218</v>
      </c>
      <c r="O24" s="23">
        <v>4225.9391411718461</v>
      </c>
      <c r="P24" s="23">
        <v>3363.4013250178787</v>
      </c>
      <c r="Q24" s="23">
        <v>4216.305672985678</v>
      </c>
      <c r="R24" s="23">
        <v>11029.889017122747</v>
      </c>
      <c r="S24" s="23">
        <v>2049.354721464957</v>
      </c>
      <c r="T24" s="23">
        <v>9091.5013159902646</v>
      </c>
      <c r="U24" s="23">
        <v>167064.62111927674</v>
      </c>
      <c r="V24" s="23">
        <v>250731.86322622784</v>
      </c>
      <c r="W24" s="23">
        <v>14872.922802931338</v>
      </c>
      <c r="X24" s="23">
        <v>16859.476833519591</v>
      </c>
      <c r="Y24" s="23">
        <v>53694.197612848948</v>
      </c>
      <c r="Z24" s="23">
        <v>3552.6018099068219</v>
      </c>
      <c r="AA24" s="23">
        <v>167.14820389550954</v>
      </c>
      <c r="AB24" s="23">
        <v>21274.287653723306</v>
      </c>
      <c r="AC24" s="23">
        <v>10541.798421326168</v>
      </c>
      <c r="AD24" s="23">
        <v>836372.73473864957</v>
      </c>
      <c r="AE24" s="23">
        <v>85368.462036562938</v>
      </c>
      <c r="AF24" s="23">
        <v>17219.095092110118</v>
      </c>
      <c r="AG24" s="23">
        <v>456320.9882456871</v>
      </c>
      <c r="AH24" s="23">
        <v>1354.7603656610593</v>
      </c>
      <c r="AI24" s="23">
        <v>817.43996374645451</v>
      </c>
      <c r="AJ24" s="23">
        <v>2007.3081469008921</v>
      </c>
      <c r="AK24" s="23">
        <v>3152.5432456245576</v>
      </c>
      <c r="AL24" s="23">
        <v>2694.4384966716916</v>
      </c>
      <c r="AM24" s="23">
        <v>1295.6579856566368</v>
      </c>
      <c r="AN24" s="23">
        <v>475.23418701673233</v>
      </c>
      <c r="AO24" s="23">
        <v>9042.5378078925351</v>
      </c>
      <c r="AP24" s="23">
        <v>8796.5554891370084</v>
      </c>
      <c r="AQ24" s="23">
        <v>1787.4898028234518</v>
      </c>
      <c r="AR24" s="23">
        <v>487.25678532914509</v>
      </c>
      <c r="AS24" s="23">
        <v>649.9596612103519</v>
      </c>
      <c r="AT24" s="23">
        <v>194.2321737170918</v>
      </c>
      <c r="AU24" s="23">
        <v>152.14574981631682</v>
      </c>
      <c r="AV24" s="23">
        <v>2.9291907640658508</v>
      </c>
      <c r="AW24" s="23">
        <v>3.5166196559911449</v>
      </c>
      <c r="AX24" s="23">
        <v>1610.0447580967671</v>
      </c>
      <c r="AY24" s="23">
        <v>3638.0463080639429</v>
      </c>
      <c r="AZ24" s="23">
        <v>2798.353717173638</v>
      </c>
      <c r="BA24" s="23">
        <v>13.748473613625075</v>
      </c>
      <c r="BB24" s="23">
        <v>431.90940878012634</v>
      </c>
      <c r="BC24" s="23">
        <v>556.96972899845446</v>
      </c>
      <c r="BD24" s="23">
        <v>66643.315460037149</v>
      </c>
      <c r="BE24" s="23">
        <v>286.16175555146037</v>
      </c>
      <c r="BF24" s="23">
        <v>556.8445489197469</v>
      </c>
      <c r="BG24" s="23">
        <v>636.36516993924499</v>
      </c>
      <c r="BH24" s="23">
        <v>96925.69415987152</v>
      </c>
      <c r="BI24" s="23">
        <v>1092.7680661407157</v>
      </c>
      <c r="BJ24" s="23">
        <v>1841.8940268605602</v>
      </c>
      <c r="BK24" s="23">
        <v>199.71028398125441</v>
      </c>
      <c r="BL24" s="23">
        <v>2733.9088130195</v>
      </c>
      <c r="BM24" s="23">
        <v>2521.6140818573117</v>
      </c>
      <c r="BN24" s="23">
        <v>1086.2460135272584</v>
      </c>
      <c r="BO24" s="23">
        <v>1272.2442296952213</v>
      </c>
      <c r="BP24" s="23">
        <v>3313.9499161832046</v>
      </c>
      <c r="BQ24" s="23">
        <v>1698.1552695125292</v>
      </c>
      <c r="BR24" s="23">
        <v>616.10913492133443</v>
      </c>
      <c r="BS24" s="23">
        <v>0</v>
      </c>
      <c r="BT24" s="64">
        <v>2239673.7591482471</v>
      </c>
      <c r="BU24" s="23">
        <v>54683.465660675502</v>
      </c>
      <c r="BV24" s="23">
        <v>0</v>
      </c>
      <c r="BW24" s="23">
        <v>5.9983671189824701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470692.40132496355</v>
      </c>
      <c r="CD24" s="23">
        <v>32455.055736652132</v>
      </c>
      <c r="CE24" s="23">
        <v>0</v>
      </c>
      <c r="CF24" s="23">
        <v>113432</v>
      </c>
      <c r="CG24" s="23">
        <v>0</v>
      </c>
      <c r="CH24" s="23">
        <v>-13574.163089103391</v>
      </c>
      <c r="CI24" s="23">
        <v>4061312.854115997</v>
      </c>
      <c r="CJ24" s="34">
        <f t="shared" si="0"/>
        <v>6958681.3712645508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666.11774261919879</v>
      </c>
      <c r="D25" s="23">
        <v>24.751877916503304</v>
      </c>
      <c r="E25" s="23">
        <v>2324.9820628889815</v>
      </c>
      <c r="F25" s="23">
        <v>452.41174047744471</v>
      </c>
      <c r="G25" s="23">
        <v>2030.2497806787369</v>
      </c>
      <c r="H25" s="23">
        <v>967.96508084603067</v>
      </c>
      <c r="I25" s="23">
        <v>873.90164415266395</v>
      </c>
      <c r="J25" s="23">
        <v>72.242791449716506</v>
      </c>
      <c r="K25" s="23">
        <v>159.43819568484756</v>
      </c>
      <c r="L25" s="23">
        <v>142.80243290482451</v>
      </c>
      <c r="M25" s="23">
        <v>842.27453086156254</v>
      </c>
      <c r="N25" s="23">
        <v>2062.4050860245284</v>
      </c>
      <c r="O25" s="23">
        <v>828.83332281803894</v>
      </c>
      <c r="P25" s="23">
        <v>535.0473948284864</v>
      </c>
      <c r="Q25" s="23">
        <v>319.6499596591907</v>
      </c>
      <c r="R25" s="23">
        <v>6126.9388463565801</v>
      </c>
      <c r="S25" s="23">
        <v>9284.8760306067688</v>
      </c>
      <c r="T25" s="23">
        <v>2600.4547015792928</v>
      </c>
      <c r="U25" s="23">
        <v>26700.67893302907</v>
      </c>
      <c r="V25" s="23">
        <v>221.69656564226506</v>
      </c>
      <c r="W25" s="23">
        <v>66217.834875536806</v>
      </c>
      <c r="X25" s="23">
        <v>1965.4152031312137</v>
      </c>
      <c r="Y25" s="23">
        <v>37697.477665986968</v>
      </c>
      <c r="Z25" s="23">
        <v>575.91597564165897</v>
      </c>
      <c r="AA25" s="23">
        <v>49.588033421528124</v>
      </c>
      <c r="AB25" s="23">
        <v>30834.40427999583</v>
      </c>
      <c r="AC25" s="23">
        <v>138606.4566456913</v>
      </c>
      <c r="AD25" s="23">
        <v>1140.8422468485069</v>
      </c>
      <c r="AE25" s="23">
        <v>6150.3305689295494</v>
      </c>
      <c r="AF25" s="23">
        <v>3200.5057032899513</v>
      </c>
      <c r="AG25" s="23">
        <v>75269.181569857363</v>
      </c>
      <c r="AH25" s="23">
        <v>333115.51133765018</v>
      </c>
      <c r="AI25" s="23">
        <v>75015.588116213476</v>
      </c>
      <c r="AJ25" s="23">
        <v>5960.3076403208042</v>
      </c>
      <c r="AK25" s="23">
        <v>1321.7632886020601</v>
      </c>
      <c r="AL25" s="23">
        <v>1383.2666406024393</v>
      </c>
      <c r="AM25" s="23">
        <v>240.24426870183601</v>
      </c>
      <c r="AN25" s="23">
        <v>384.04367179519249</v>
      </c>
      <c r="AO25" s="23">
        <v>493.4057002561251</v>
      </c>
      <c r="AP25" s="23">
        <v>2647.7533168038026</v>
      </c>
      <c r="AQ25" s="23">
        <v>574.77524030544669</v>
      </c>
      <c r="AR25" s="23">
        <v>60.79178909783343</v>
      </c>
      <c r="AS25" s="23">
        <v>177.84000608227032</v>
      </c>
      <c r="AT25" s="23">
        <v>49.406540775777799</v>
      </c>
      <c r="AU25" s="23">
        <v>201.14091953341878</v>
      </c>
      <c r="AV25" s="23">
        <v>16.940850565507006</v>
      </c>
      <c r="AW25" s="23">
        <v>16.216253745841428</v>
      </c>
      <c r="AX25" s="23">
        <v>1008.8610120103383</v>
      </c>
      <c r="AY25" s="23">
        <v>1904.4785940010374</v>
      </c>
      <c r="AZ25" s="23">
        <v>2387.168546020268</v>
      </c>
      <c r="BA25" s="23">
        <v>1.3807292592691127</v>
      </c>
      <c r="BB25" s="23">
        <v>393.64759810033769</v>
      </c>
      <c r="BC25" s="23">
        <v>370.74151743298302</v>
      </c>
      <c r="BD25" s="23">
        <v>2709.2409240176739</v>
      </c>
      <c r="BE25" s="23">
        <v>2232.953051158725</v>
      </c>
      <c r="BF25" s="23">
        <v>72.132736692751621</v>
      </c>
      <c r="BG25" s="23">
        <v>8282.3907930184705</v>
      </c>
      <c r="BH25" s="23">
        <v>59671.575447211995</v>
      </c>
      <c r="BI25" s="23">
        <v>582.74222194772631</v>
      </c>
      <c r="BJ25" s="23">
        <v>738.47168274080161</v>
      </c>
      <c r="BK25" s="23">
        <v>102.72063265548096</v>
      </c>
      <c r="BL25" s="23">
        <v>3123.069765120782</v>
      </c>
      <c r="BM25" s="23">
        <v>6084.8769182453116</v>
      </c>
      <c r="BN25" s="23">
        <v>704.59243952492841</v>
      </c>
      <c r="BO25" s="23">
        <v>442.33810828751109</v>
      </c>
      <c r="BP25" s="23">
        <v>2240.6678611677953</v>
      </c>
      <c r="BQ25" s="23">
        <v>656.38379846724229</v>
      </c>
      <c r="BR25" s="23">
        <v>25927.595179095686</v>
      </c>
      <c r="BS25" s="23">
        <v>0</v>
      </c>
      <c r="BT25" s="64">
        <v>960242.69662658486</v>
      </c>
      <c r="BU25" s="23">
        <v>122631.19239022172</v>
      </c>
      <c r="BV25" s="23">
        <v>0</v>
      </c>
      <c r="BW25" s="23">
        <v>27397.41455807244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492152.64355358767</v>
      </c>
      <c r="CD25" s="23">
        <v>382833.87481995678</v>
      </c>
      <c r="CE25" s="23">
        <v>0</v>
      </c>
      <c r="CF25" s="23">
        <v>48825</v>
      </c>
      <c r="CG25" s="23">
        <v>0</v>
      </c>
      <c r="CH25" s="23">
        <v>-82581.13410833868</v>
      </c>
      <c r="CI25" s="23">
        <v>1891361.5282794328</v>
      </c>
      <c r="CJ25" s="34">
        <f t="shared" si="0"/>
        <v>3842863.2161195176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11524.89173006053</v>
      </c>
      <c r="D26" s="23">
        <v>143.82624904275724</v>
      </c>
      <c r="E26" s="23">
        <v>2888.5654511628095</v>
      </c>
      <c r="F26" s="23">
        <v>6237.259801196763</v>
      </c>
      <c r="G26" s="23">
        <v>23990.828609044078</v>
      </c>
      <c r="H26" s="23">
        <v>26563.662223166131</v>
      </c>
      <c r="I26" s="23">
        <v>11239.772923247894</v>
      </c>
      <c r="J26" s="23">
        <v>3550.6660737075354</v>
      </c>
      <c r="K26" s="23">
        <v>1989.0082813569659</v>
      </c>
      <c r="L26" s="23">
        <v>2045.9528666904232</v>
      </c>
      <c r="M26" s="23">
        <v>11456.046778845439</v>
      </c>
      <c r="N26" s="23">
        <v>88181.718911197095</v>
      </c>
      <c r="O26" s="23">
        <v>9619.1800515834329</v>
      </c>
      <c r="P26" s="23">
        <v>10390.227647374682</v>
      </c>
      <c r="Q26" s="23">
        <v>5199.8297432541531</v>
      </c>
      <c r="R26" s="23">
        <v>38839.443003571694</v>
      </c>
      <c r="S26" s="23">
        <v>68861.401802326291</v>
      </c>
      <c r="T26" s="23">
        <v>5976.6789872954887</v>
      </c>
      <c r="U26" s="23">
        <v>62847.718912465316</v>
      </c>
      <c r="V26" s="23">
        <v>3384.0892859505766</v>
      </c>
      <c r="W26" s="23">
        <v>13163.996410807886</v>
      </c>
      <c r="X26" s="23">
        <v>317218.16279708588</v>
      </c>
      <c r="Y26" s="23">
        <v>13393.396936013523</v>
      </c>
      <c r="Z26" s="23">
        <v>5582.575768517403</v>
      </c>
      <c r="AA26" s="23">
        <v>346.16470825119831</v>
      </c>
      <c r="AB26" s="23">
        <v>20588.342041124</v>
      </c>
      <c r="AC26" s="23">
        <v>521772.17863749148</v>
      </c>
      <c r="AD26" s="23">
        <v>3995.0773331595474</v>
      </c>
      <c r="AE26" s="23">
        <v>38918.235161155673</v>
      </c>
      <c r="AF26" s="23">
        <v>91251.793712643033</v>
      </c>
      <c r="AG26" s="23">
        <v>14312.507488926865</v>
      </c>
      <c r="AH26" s="23">
        <v>3145.5573433294139</v>
      </c>
      <c r="AI26" s="23">
        <v>1334.4196944950349</v>
      </c>
      <c r="AJ26" s="23">
        <v>8939.9931895467398</v>
      </c>
      <c r="AK26" s="23">
        <v>1382.5977132923797</v>
      </c>
      <c r="AL26" s="23">
        <v>24318.597005194133</v>
      </c>
      <c r="AM26" s="23">
        <v>2462.8890515912835</v>
      </c>
      <c r="AN26" s="23">
        <v>25677.448844895574</v>
      </c>
      <c r="AO26" s="23">
        <v>4635.5149995051943</v>
      </c>
      <c r="AP26" s="23">
        <v>18423.785854769514</v>
      </c>
      <c r="AQ26" s="23">
        <v>4006.1184498474327</v>
      </c>
      <c r="AR26" s="23">
        <v>705.16846838702293</v>
      </c>
      <c r="AS26" s="23">
        <v>1394.6986471376235</v>
      </c>
      <c r="AT26" s="23">
        <v>381.49592843733967</v>
      </c>
      <c r="AU26" s="23">
        <v>945.56036950632517</v>
      </c>
      <c r="AV26" s="23">
        <v>185.82979768585179</v>
      </c>
      <c r="AW26" s="23">
        <v>93.348773158886218</v>
      </c>
      <c r="AX26" s="23">
        <v>5592.3395149925727</v>
      </c>
      <c r="AY26" s="23">
        <v>10585.245004226696</v>
      </c>
      <c r="AZ26" s="23">
        <v>115679.7560034504</v>
      </c>
      <c r="BA26" s="23">
        <v>3559.4403474738187</v>
      </c>
      <c r="BB26" s="23">
        <v>2396.2529270361752</v>
      </c>
      <c r="BC26" s="23">
        <v>16069.051451360005</v>
      </c>
      <c r="BD26" s="23">
        <v>4953.4290617481229</v>
      </c>
      <c r="BE26" s="23">
        <v>2273.2753501661987</v>
      </c>
      <c r="BF26" s="23">
        <v>793.60224558649713</v>
      </c>
      <c r="BG26" s="23">
        <v>27738.977854880122</v>
      </c>
      <c r="BH26" s="23">
        <v>26413.699204254721</v>
      </c>
      <c r="BI26" s="23">
        <v>9524.139839513573</v>
      </c>
      <c r="BJ26" s="23">
        <v>48478.378869639484</v>
      </c>
      <c r="BK26" s="23">
        <v>578.18837069929714</v>
      </c>
      <c r="BL26" s="23">
        <v>627926.34414054709</v>
      </c>
      <c r="BM26" s="23">
        <v>176399.16637200065</v>
      </c>
      <c r="BN26" s="23">
        <v>32983.397110731887</v>
      </c>
      <c r="BO26" s="23">
        <v>12740.033542019344</v>
      </c>
      <c r="BP26" s="23">
        <v>13626.782980135193</v>
      </c>
      <c r="BQ26" s="23">
        <v>5040.889389371222</v>
      </c>
      <c r="BR26" s="23">
        <v>3770.0378416480048</v>
      </c>
      <c r="BS26" s="23">
        <v>0</v>
      </c>
      <c r="BT26" s="64">
        <v>2680628.6518799765</v>
      </c>
      <c r="BU26" s="23">
        <v>2366556.6600287138</v>
      </c>
      <c r="BV26" s="23">
        <v>0</v>
      </c>
      <c r="BW26" s="23">
        <v>287532.65984921047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229.3937621666594</v>
      </c>
      <c r="CD26" s="23">
        <v>1742715.8780655325</v>
      </c>
      <c r="CE26" s="23">
        <v>0</v>
      </c>
      <c r="CF26" s="23">
        <v>1087104</v>
      </c>
      <c r="CG26" s="23">
        <v>520053.68813262257</v>
      </c>
      <c r="CH26" s="23">
        <v>-326765.41261162749</v>
      </c>
      <c r="CI26" s="23">
        <v>24860814.729324847</v>
      </c>
      <c r="CJ26" s="34">
        <f t="shared" si="0"/>
        <v>33218870.248431444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1501050.8707084211</v>
      </c>
      <c r="D27" s="23">
        <v>17173.42147487327</v>
      </c>
      <c r="E27" s="23">
        <v>174517.51703955713</v>
      </c>
      <c r="F27" s="23">
        <v>161707.91966707632</v>
      </c>
      <c r="G27" s="23">
        <v>483445.35459775705</v>
      </c>
      <c r="H27" s="23">
        <v>26499.681402494556</v>
      </c>
      <c r="I27" s="23">
        <v>74928.479108391592</v>
      </c>
      <c r="J27" s="23">
        <v>22340.271675591175</v>
      </c>
      <c r="K27" s="23">
        <v>27570.102295847566</v>
      </c>
      <c r="L27" s="23">
        <v>62551.742027964581</v>
      </c>
      <c r="M27" s="23">
        <v>126110.56552917566</v>
      </c>
      <c r="N27" s="23">
        <v>403035.00501265255</v>
      </c>
      <c r="O27" s="23">
        <v>84662.638372765388</v>
      </c>
      <c r="P27" s="23">
        <v>123070.14758541078</v>
      </c>
      <c r="Q27" s="23">
        <v>90408.896876401544</v>
      </c>
      <c r="R27" s="23">
        <v>154471.81609705457</v>
      </c>
      <c r="S27" s="23">
        <v>818329.96811794105</v>
      </c>
      <c r="T27" s="23">
        <v>63973.108792749626</v>
      </c>
      <c r="U27" s="23">
        <v>439109.27834694262</v>
      </c>
      <c r="V27" s="23">
        <v>45876.093230868777</v>
      </c>
      <c r="W27" s="23">
        <v>29001.57895560113</v>
      </c>
      <c r="X27" s="23">
        <v>161238.54415511509</v>
      </c>
      <c r="Y27" s="23">
        <v>40301.394652880292</v>
      </c>
      <c r="Z27" s="23">
        <v>135195.76257468452</v>
      </c>
      <c r="AA27" s="23">
        <v>5655.4824325771315</v>
      </c>
      <c r="AB27" s="23">
        <v>189628.12934405473</v>
      </c>
      <c r="AC27" s="23">
        <v>760347.67521460692</v>
      </c>
      <c r="AD27" s="23">
        <v>24790.837662113572</v>
      </c>
      <c r="AE27" s="23">
        <v>260281.28216581806</v>
      </c>
      <c r="AF27" s="23">
        <v>116102.4836294393</v>
      </c>
      <c r="AG27" s="23">
        <v>1444662.6568918247</v>
      </c>
      <c r="AH27" s="23">
        <v>274799.67772241886</v>
      </c>
      <c r="AI27" s="23">
        <v>353267.30161509424</v>
      </c>
      <c r="AJ27" s="23">
        <v>109152.57770142096</v>
      </c>
      <c r="AK27" s="23">
        <v>11313.27137879618</v>
      </c>
      <c r="AL27" s="23">
        <v>74091.859690896774</v>
      </c>
      <c r="AM27" s="23">
        <v>48624.943735973313</v>
      </c>
      <c r="AN27" s="23">
        <v>13174.92410433945</v>
      </c>
      <c r="AO27" s="23">
        <v>105331.53442205601</v>
      </c>
      <c r="AP27" s="23">
        <v>298060.93325556553</v>
      </c>
      <c r="AQ27" s="23">
        <v>59159.484683665185</v>
      </c>
      <c r="AR27" s="23">
        <v>19089.746387422201</v>
      </c>
      <c r="AS27" s="23">
        <v>22348.12632809189</v>
      </c>
      <c r="AT27" s="23">
        <v>6853.0324041902304</v>
      </c>
      <c r="AU27" s="23">
        <v>485.93813861321831</v>
      </c>
      <c r="AV27" s="23">
        <v>57.398810256159031</v>
      </c>
      <c r="AW27" s="23">
        <v>26.644061560303804</v>
      </c>
      <c r="AX27" s="23">
        <v>39392.386604479696</v>
      </c>
      <c r="AY27" s="23">
        <v>98933.700721146961</v>
      </c>
      <c r="AZ27" s="23">
        <v>48396.401791804507</v>
      </c>
      <c r="BA27" s="23">
        <v>548.69348251215149</v>
      </c>
      <c r="BB27" s="23">
        <v>6709.736119582175</v>
      </c>
      <c r="BC27" s="23">
        <v>13370.502063615842</v>
      </c>
      <c r="BD27" s="23">
        <v>4281.9170056845851</v>
      </c>
      <c r="BE27" s="23">
        <v>259.73395015881101</v>
      </c>
      <c r="BF27" s="23">
        <v>22032.1956874362</v>
      </c>
      <c r="BG27" s="23">
        <v>99714.556772765951</v>
      </c>
      <c r="BH27" s="23">
        <v>221640.10330752013</v>
      </c>
      <c r="BI27" s="23">
        <v>17098.304961633341</v>
      </c>
      <c r="BJ27" s="23">
        <v>66713.662911198757</v>
      </c>
      <c r="BK27" s="23">
        <v>5485.8264943178629</v>
      </c>
      <c r="BL27" s="23">
        <v>98938.109271315363</v>
      </c>
      <c r="BM27" s="23">
        <v>93320.961787962719</v>
      </c>
      <c r="BN27" s="23">
        <v>32970.314097732647</v>
      </c>
      <c r="BO27" s="23">
        <v>47364.378000056277</v>
      </c>
      <c r="BP27" s="23">
        <v>76481.665712590489</v>
      </c>
      <c r="BQ27" s="23">
        <v>10398.015065723044</v>
      </c>
      <c r="BR27" s="23">
        <v>17176.592489158571</v>
      </c>
      <c r="BS27" s="23">
        <v>0</v>
      </c>
      <c r="BT27" s="64">
        <v>10485103.858377414</v>
      </c>
      <c r="BU27" s="23">
        <v>33135.297174784944</v>
      </c>
      <c r="BV27" s="23">
        <v>0</v>
      </c>
      <c r="BW27" s="23">
        <v>0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809108.56394106266</v>
      </c>
      <c r="CD27" s="23">
        <v>101202.9857098902</v>
      </c>
      <c r="CE27" s="23">
        <v>0</v>
      </c>
      <c r="CF27" s="23">
        <v>17203</v>
      </c>
      <c r="CG27" s="23">
        <v>0</v>
      </c>
      <c r="CH27" s="23">
        <v>11844.605621375798</v>
      </c>
      <c r="CI27" s="23">
        <v>3705261.6916655903</v>
      </c>
      <c r="CJ27" s="34">
        <f t="shared" si="0"/>
        <v>15162860.002490118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1283777.8219645715</v>
      </c>
      <c r="D28" s="23">
        <v>7548.4927959361648</v>
      </c>
      <c r="E28" s="23">
        <v>41656.466562256668</v>
      </c>
      <c r="F28" s="23">
        <v>146553.32764077905</v>
      </c>
      <c r="G28" s="23">
        <v>1996866.695901969</v>
      </c>
      <c r="H28" s="23">
        <v>108573.77608215374</v>
      </c>
      <c r="I28" s="23">
        <v>146894.7987894376</v>
      </c>
      <c r="J28" s="23">
        <v>320510.51408949384</v>
      </c>
      <c r="K28" s="23">
        <v>113486.61668642641</v>
      </c>
      <c r="L28" s="23">
        <v>157783.45826165052</v>
      </c>
      <c r="M28" s="23">
        <v>878526.20649462705</v>
      </c>
      <c r="N28" s="23">
        <v>266248.55452965834</v>
      </c>
      <c r="O28" s="23">
        <v>320356.86416161922</v>
      </c>
      <c r="P28" s="23">
        <v>800264.59608222567</v>
      </c>
      <c r="Q28" s="23">
        <v>352009.62437627796</v>
      </c>
      <c r="R28" s="23">
        <v>400158.98421803606</v>
      </c>
      <c r="S28" s="23">
        <v>100025.38525188595</v>
      </c>
      <c r="T28" s="23">
        <v>79251.279955367034</v>
      </c>
      <c r="U28" s="23">
        <v>558361.09051759518</v>
      </c>
      <c r="V28" s="23">
        <v>84784.111464701084</v>
      </c>
      <c r="W28" s="23">
        <v>45196.184910087031</v>
      </c>
      <c r="X28" s="23">
        <v>209005.52053683213</v>
      </c>
      <c r="Y28" s="23">
        <v>74660.479747903417</v>
      </c>
      <c r="Z28" s="23">
        <v>3505646.5652669892</v>
      </c>
      <c r="AA28" s="23">
        <v>200718.36220053144</v>
      </c>
      <c r="AB28" s="23">
        <v>590232.9394123652</v>
      </c>
      <c r="AC28" s="23">
        <v>275655.53871463845</v>
      </c>
      <c r="AD28" s="23">
        <v>305627.01474998158</v>
      </c>
      <c r="AE28" s="23">
        <v>1271302.568116613</v>
      </c>
      <c r="AF28" s="23">
        <v>1341330.9933145086</v>
      </c>
      <c r="AG28" s="23">
        <v>242436.83480064917</v>
      </c>
      <c r="AH28" s="23">
        <v>27297.149518492559</v>
      </c>
      <c r="AI28" s="23">
        <v>9688.2906023741471</v>
      </c>
      <c r="AJ28" s="23">
        <v>388731.21135866112</v>
      </c>
      <c r="AK28" s="23">
        <v>61631.898205836827</v>
      </c>
      <c r="AL28" s="23">
        <v>1080541.2130695141</v>
      </c>
      <c r="AM28" s="23">
        <v>96523.305883336114</v>
      </c>
      <c r="AN28" s="23">
        <v>170543.47851984977</v>
      </c>
      <c r="AO28" s="23">
        <v>192319.33101911499</v>
      </c>
      <c r="AP28" s="23">
        <v>283917.58639532176</v>
      </c>
      <c r="AQ28" s="23">
        <v>228982.07463607314</v>
      </c>
      <c r="AR28" s="23">
        <v>84707.257873688286</v>
      </c>
      <c r="AS28" s="23">
        <v>16858.146100189995</v>
      </c>
      <c r="AT28" s="23">
        <v>61586.560453311882</v>
      </c>
      <c r="AU28" s="23">
        <v>124284.03837012401</v>
      </c>
      <c r="AV28" s="23">
        <v>88765.382641224525</v>
      </c>
      <c r="AW28" s="23">
        <v>15200.706314793882</v>
      </c>
      <c r="AX28" s="23">
        <v>182893.74283142766</v>
      </c>
      <c r="AY28" s="23">
        <v>244682.82013945017</v>
      </c>
      <c r="AZ28" s="23">
        <v>32673.550565596346</v>
      </c>
      <c r="BA28" s="23">
        <v>31197.792951546086</v>
      </c>
      <c r="BB28" s="23">
        <v>87420.975100242271</v>
      </c>
      <c r="BC28" s="23">
        <v>78414.877085282613</v>
      </c>
      <c r="BD28" s="23">
        <v>62665.673698884246</v>
      </c>
      <c r="BE28" s="23">
        <v>100132.42954812657</v>
      </c>
      <c r="BF28" s="23">
        <v>18396.340655382301</v>
      </c>
      <c r="BG28" s="23">
        <v>232633.92607103236</v>
      </c>
      <c r="BH28" s="23">
        <v>472193.96272406762</v>
      </c>
      <c r="BI28" s="23">
        <v>19727.698392163256</v>
      </c>
      <c r="BJ28" s="23">
        <v>1290304.3481947714</v>
      </c>
      <c r="BK28" s="23">
        <v>4988.4517797774897</v>
      </c>
      <c r="BL28" s="23">
        <v>743068.35533382464</v>
      </c>
      <c r="BM28" s="23">
        <v>983340.74237462145</v>
      </c>
      <c r="BN28" s="23">
        <v>312648.96485779691</v>
      </c>
      <c r="BO28" s="23">
        <v>309372.54513519089</v>
      </c>
      <c r="BP28" s="23">
        <v>100396.03422074356</v>
      </c>
      <c r="BQ28" s="23">
        <v>20944.83936919086</v>
      </c>
      <c r="BR28" s="23">
        <v>38166.12770155225</v>
      </c>
      <c r="BS28" s="23">
        <v>0</v>
      </c>
      <c r="BT28" s="64">
        <v>24523293.497290347</v>
      </c>
      <c r="BU28" s="23">
        <v>22450957.794769987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243350.00000000009</v>
      </c>
      <c r="CG28" s="23">
        <v>0</v>
      </c>
      <c r="CH28" s="23">
        <v>-187918.78768320879</v>
      </c>
      <c r="CI28" s="23">
        <v>10155463.495622873</v>
      </c>
      <c r="CJ28" s="34">
        <f t="shared" si="0"/>
        <v>57185145.999999993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208558</v>
      </c>
      <c r="D29" s="23">
        <v>2234</v>
      </c>
      <c r="E29" s="23">
        <v>2093</v>
      </c>
      <c r="F29" s="23">
        <v>858</v>
      </c>
      <c r="G29" s="23">
        <v>158967</v>
      </c>
      <c r="H29" s="23">
        <v>6605</v>
      </c>
      <c r="I29" s="23">
        <v>3050</v>
      </c>
      <c r="J29" s="23">
        <v>7534</v>
      </c>
      <c r="K29" s="23">
        <v>2452.9999999999995</v>
      </c>
      <c r="L29" s="23">
        <v>216</v>
      </c>
      <c r="M29" s="23">
        <v>50107</v>
      </c>
      <c r="N29" s="23">
        <v>51536</v>
      </c>
      <c r="O29" s="23">
        <v>5399</v>
      </c>
      <c r="P29" s="23">
        <v>10320.999999999998</v>
      </c>
      <c r="Q29" s="23">
        <v>1282</v>
      </c>
      <c r="R29" s="23">
        <v>9545</v>
      </c>
      <c r="S29" s="23">
        <v>3398</v>
      </c>
      <c r="T29" s="23">
        <v>1324</v>
      </c>
      <c r="U29" s="23">
        <v>9779</v>
      </c>
      <c r="V29" s="23">
        <v>1076</v>
      </c>
      <c r="W29" s="23">
        <v>1252</v>
      </c>
      <c r="X29" s="23">
        <v>4004</v>
      </c>
      <c r="Y29" s="23">
        <v>2242</v>
      </c>
      <c r="Z29" s="23">
        <v>30530</v>
      </c>
      <c r="AA29" s="23">
        <v>155369</v>
      </c>
      <c r="AB29" s="23">
        <v>10671</v>
      </c>
      <c r="AC29" s="23">
        <v>37899</v>
      </c>
      <c r="AD29" s="23">
        <v>12664</v>
      </c>
      <c r="AE29" s="23">
        <v>68405</v>
      </c>
      <c r="AF29" s="23">
        <v>61560</v>
      </c>
      <c r="AG29" s="23">
        <v>14306</v>
      </c>
      <c r="AH29" s="23">
        <v>2036.9999999999998</v>
      </c>
      <c r="AI29" s="23">
        <v>529</v>
      </c>
      <c r="AJ29" s="23">
        <v>13007</v>
      </c>
      <c r="AK29" s="23">
        <v>831</v>
      </c>
      <c r="AL29" s="23">
        <v>56426.999999999993</v>
      </c>
      <c r="AM29" s="23">
        <v>3857</v>
      </c>
      <c r="AN29" s="23">
        <v>3494.9999999999995</v>
      </c>
      <c r="AO29" s="23">
        <v>3445</v>
      </c>
      <c r="AP29" s="23">
        <v>8910</v>
      </c>
      <c r="AQ29" s="23">
        <v>4142</v>
      </c>
      <c r="AR29" s="23">
        <v>1629</v>
      </c>
      <c r="AS29" s="23">
        <v>506.99999999999994</v>
      </c>
      <c r="AT29" s="23">
        <v>4728</v>
      </c>
      <c r="AU29" s="23">
        <v>21500</v>
      </c>
      <c r="AV29" s="23">
        <v>95443</v>
      </c>
      <c r="AW29" s="23">
        <v>153155</v>
      </c>
      <c r="AX29" s="23">
        <v>4812</v>
      </c>
      <c r="AY29" s="23">
        <v>8526</v>
      </c>
      <c r="AZ29" s="23">
        <v>1235</v>
      </c>
      <c r="BA29" s="23">
        <v>964</v>
      </c>
      <c r="BB29" s="23">
        <v>1586</v>
      </c>
      <c r="BC29" s="23">
        <v>2309</v>
      </c>
      <c r="BD29" s="23">
        <v>2672</v>
      </c>
      <c r="BE29" s="23">
        <v>1187</v>
      </c>
      <c r="BF29" s="23">
        <v>2692</v>
      </c>
      <c r="BG29" s="23">
        <v>8251</v>
      </c>
      <c r="BH29" s="23">
        <v>14790</v>
      </c>
      <c r="BI29" s="23">
        <v>2503</v>
      </c>
      <c r="BJ29" s="23">
        <v>100549</v>
      </c>
      <c r="BK29" s="23">
        <v>591</v>
      </c>
      <c r="BL29" s="23">
        <v>26344</v>
      </c>
      <c r="BM29" s="23">
        <v>56065</v>
      </c>
      <c r="BN29" s="23">
        <v>14618.999999999998</v>
      </c>
      <c r="BO29" s="23">
        <v>12736</v>
      </c>
      <c r="BP29" s="23">
        <v>3258.0000000000005</v>
      </c>
      <c r="BQ29" s="23">
        <v>2734</v>
      </c>
      <c r="BR29" s="23">
        <v>23230.999999999996</v>
      </c>
      <c r="BS29" s="23">
        <v>0</v>
      </c>
      <c r="BT29" s="64">
        <v>1600533</v>
      </c>
      <c r="BU29" s="23">
        <v>2959030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11106</v>
      </c>
      <c r="CG29" s="23">
        <v>0</v>
      </c>
      <c r="CH29" s="23">
        <v>0</v>
      </c>
      <c r="CI29" s="23">
        <v>0</v>
      </c>
      <c r="CJ29" s="34">
        <f t="shared" si="0"/>
        <v>4570669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191842.89572370765</v>
      </c>
      <c r="D30" s="23">
        <v>11945.695780507227</v>
      </c>
      <c r="E30" s="23">
        <v>7642.4268959768924</v>
      </c>
      <c r="F30" s="23">
        <v>12699.258734514679</v>
      </c>
      <c r="G30" s="23">
        <v>688330.24613276962</v>
      </c>
      <c r="H30" s="23">
        <v>38645.479136483664</v>
      </c>
      <c r="I30" s="23">
        <v>26715.355685308085</v>
      </c>
      <c r="J30" s="23">
        <v>566044.53970162966</v>
      </c>
      <c r="K30" s="23">
        <v>14452.582594347779</v>
      </c>
      <c r="L30" s="23">
        <v>12491.800919334259</v>
      </c>
      <c r="M30" s="23">
        <v>192914.9064084281</v>
      </c>
      <c r="N30" s="23">
        <v>154065.6655083677</v>
      </c>
      <c r="O30" s="23">
        <v>935125.21825249377</v>
      </c>
      <c r="P30" s="23">
        <v>221487.07601775107</v>
      </c>
      <c r="Q30" s="23">
        <v>162277.21231925485</v>
      </c>
      <c r="R30" s="23">
        <v>2446468.8987670941</v>
      </c>
      <c r="S30" s="23">
        <v>49094.996208977289</v>
      </c>
      <c r="T30" s="23">
        <v>17288.618694825091</v>
      </c>
      <c r="U30" s="23">
        <v>199266.76014747616</v>
      </c>
      <c r="V30" s="23">
        <v>17960.318030638333</v>
      </c>
      <c r="W30" s="23">
        <v>15350.453411283002</v>
      </c>
      <c r="X30" s="23">
        <v>65705.275571322505</v>
      </c>
      <c r="Y30" s="23">
        <v>31959.167988127163</v>
      </c>
      <c r="Z30" s="23">
        <v>161377.81925019261</v>
      </c>
      <c r="AA30" s="23">
        <v>38836.19097183671</v>
      </c>
      <c r="AB30" s="23">
        <v>1358451.6465118227</v>
      </c>
      <c r="AC30" s="23">
        <v>53457.707610237288</v>
      </c>
      <c r="AD30" s="23">
        <v>91167.463598336937</v>
      </c>
      <c r="AE30" s="23">
        <v>922711.87053739466</v>
      </c>
      <c r="AF30" s="23">
        <v>448841.97929684311</v>
      </c>
      <c r="AG30" s="23">
        <v>79797.972838993548</v>
      </c>
      <c r="AH30" s="23">
        <v>127441.59798108958</v>
      </c>
      <c r="AI30" s="23">
        <v>2992.8026353076666</v>
      </c>
      <c r="AJ30" s="23">
        <v>153777.03617054247</v>
      </c>
      <c r="AK30" s="23">
        <v>105040.58449668798</v>
      </c>
      <c r="AL30" s="23">
        <v>339536.72194165469</v>
      </c>
      <c r="AM30" s="23">
        <v>43664.902250062267</v>
      </c>
      <c r="AN30" s="23">
        <v>101229.86328168835</v>
      </c>
      <c r="AO30" s="23">
        <v>266563.37378706801</v>
      </c>
      <c r="AP30" s="23">
        <v>320280.60112365976</v>
      </c>
      <c r="AQ30" s="23">
        <v>214498.06851164927</v>
      </c>
      <c r="AR30" s="23">
        <v>9670.949527161607</v>
      </c>
      <c r="AS30" s="23">
        <v>37036.459287939637</v>
      </c>
      <c r="AT30" s="23">
        <v>84796.035368042663</v>
      </c>
      <c r="AU30" s="23">
        <v>52446.248393190166</v>
      </c>
      <c r="AV30" s="23">
        <v>8537.742709298378</v>
      </c>
      <c r="AW30" s="23">
        <v>4225.751507486244</v>
      </c>
      <c r="AX30" s="23">
        <v>208595.87706983791</v>
      </c>
      <c r="AY30" s="23">
        <v>417915.5244564095</v>
      </c>
      <c r="AZ30" s="23">
        <v>141159.48437116557</v>
      </c>
      <c r="BA30" s="23">
        <v>34020.559557255343</v>
      </c>
      <c r="BB30" s="23">
        <v>49464.6848369277</v>
      </c>
      <c r="BC30" s="23">
        <v>133211.19253996349</v>
      </c>
      <c r="BD30" s="23">
        <v>104975.0103819338</v>
      </c>
      <c r="BE30" s="23">
        <v>153293.46335152778</v>
      </c>
      <c r="BF30" s="23">
        <v>18219.390641868562</v>
      </c>
      <c r="BG30" s="23">
        <v>183183.67794279393</v>
      </c>
      <c r="BH30" s="23">
        <v>595254.57908979082</v>
      </c>
      <c r="BI30" s="23">
        <v>15827.840926905128</v>
      </c>
      <c r="BJ30" s="23">
        <v>1039898.561357446</v>
      </c>
      <c r="BK30" s="23">
        <v>24127.48005683707</v>
      </c>
      <c r="BL30" s="23">
        <v>1505324.7858571336</v>
      </c>
      <c r="BM30" s="23">
        <v>1501647.4724135622</v>
      </c>
      <c r="BN30" s="23">
        <v>204596.01456853666</v>
      </c>
      <c r="BO30" s="23">
        <v>123334.99484225702</v>
      </c>
      <c r="BP30" s="23">
        <v>156681.05588160219</v>
      </c>
      <c r="BQ30" s="23">
        <v>28851.58725455368</v>
      </c>
      <c r="BR30" s="23">
        <v>72574.283739258506</v>
      </c>
      <c r="BS30" s="23">
        <v>0</v>
      </c>
      <c r="BT30" s="64">
        <v>17818313.759356368</v>
      </c>
      <c r="BU30" s="23">
        <v>12183533.16105948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0</v>
      </c>
      <c r="CE30" s="23">
        <v>0</v>
      </c>
      <c r="CF30" s="23">
        <v>40771</v>
      </c>
      <c r="CG30" s="23">
        <v>0</v>
      </c>
      <c r="CH30" s="23">
        <v>14323.643699155604</v>
      </c>
      <c r="CI30" s="23">
        <v>271454.95852131501</v>
      </c>
      <c r="CJ30" s="34">
        <f t="shared" si="0"/>
        <v>30328396.522636317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932345.99644307315</v>
      </c>
      <c r="D31" s="23">
        <v>29677.143583581965</v>
      </c>
      <c r="E31" s="23">
        <v>8802.851328518178</v>
      </c>
      <c r="F31" s="23">
        <v>740135.68540863227</v>
      </c>
      <c r="G31" s="23">
        <v>506335.81028860819</v>
      </c>
      <c r="H31" s="23">
        <v>25385.407539892312</v>
      </c>
      <c r="I31" s="23">
        <v>96471.591725017832</v>
      </c>
      <c r="J31" s="23">
        <v>28040.47076561116</v>
      </c>
      <c r="K31" s="23">
        <v>34973.580880928399</v>
      </c>
      <c r="L31" s="23">
        <v>35871.936343794987</v>
      </c>
      <c r="M31" s="23">
        <v>105038.74470301476</v>
      </c>
      <c r="N31" s="23">
        <v>500861.588237466</v>
      </c>
      <c r="O31" s="23">
        <v>68872.124136465529</v>
      </c>
      <c r="P31" s="23">
        <v>111569.8211328631</v>
      </c>
      <c r="Q31" s="23">
        <v>36827.248585045127</v>
      </c>
      <c r="R31" s="23">
        <v>127519.11166347342</v>
      </c>
      <c r="S31" s="23">
        <v>112286.76466721995</v>
      </c>
      <c r="T31" s="23">
        <v>80221.44333873954</v>
      </c>
      <c r="U31" s="23">
        <v>301654.04248797212</v>
      </c>
      <c r="V31" s="23">
        <v>21176.29487094433</v>
      </c>
      <c r="W31" s="23">
        <v>20759.361676474258</v>
      </c>
      <c r="X31" s="23">
        <v>129037.26090445954</v>
      </c>
      <c r="Y31" s="23">
        <v>66600.822154962909</v>
      </c>
      <c r="Z31" s="23">
        <v>2495118.6529232538</v>
      </c>
      <c r="AA31" s="23">
        <v>333310.42934728379</v>
      </c>
      <c r="AB31" s="23">
        <v>1158503.9132627395</v>
      </c>
      <c r="AC31" s="23">
        <v>1841199.7589562044</v>
      </c>
      <c r="AD31" s="23">
        <v>184821.8741034226</v>
      </c>
      <c r="AE31" s="23">
        <v>948791.58155474893</v>
      </c>
      <c r="AF31" s="23">
        <v>454928.06958345551</v>
      </c>
      <c r="AG31" s="23">
        <v>787656.41332275816</v>
      </c>
      <c r="AH31" s="23">
        <v>125638.6545576129</v>
      </c>
      <c r="AI31" s="23">
        <v>21405.776487410203</v>
      </c>
      <c r="AJ31" s="23">
        <v>1358786.8829037943</v>
      </c>
      <c r="AK31" s="23">
        <v>396724.16152373428</v>
      </c>
      <c r="AL31" s="23">
        <v>275744.57573165186</v>
      </c>
      <c r="AM31" s="23">
        <v>42031.23075390554</v>
      </c>
      <c r="AN31" s="23">
        <v>98946.335093602916</v>
      </c>
      <c r="AO31" s="23">
        <v>2780764.5428234162</v>
      </c>
      <c r="AP31" s="23">
        <v>226134.14402574272</v>
      </c>
      <c r="AQ31" s="23">
        <v>1640250.4653823026</v>
      </c>
      <c r="AR31" s="23">
        <v>414842.61224937637</v>
      </c>
      <c r="AS31" s="23">
        <v>484083.93018669385</v>
      </c>
      <c r="AT31" s="23">
        <v>317570.80653634196</v>
      </c>
      <c r="AU31" s="23">
        <v>12288462.439645732</v>
      </c>
      <c r="AV31" s="23">
        <v>10524463.760678587</v>
      </c>
      <c r="AW31" s="23">
        <v>7732322.3216021964</v>
      </c>
      <c r="AX31" s="23">
        <v>295236.80143522948</v>
      </c>
      <c r="AY31" s="23">
        <v>181584.70623251775</v>
      </c>
      <c r="AZ31" s="23">
        <v>37737.724569009129</v>
      </c>
      <c r="BA31" s="23">
        <v>5198.6065056865482</v>
      </c>
      <c r="BB31" s="23">
        <v>43527.793809672839</v>
      </c>
      <c r="BC31" s="23">
        <v>150198.06430963223</v>
      </c>
      <c r="BD31" s="23">
        <v>123833.7326918925</v>
      </c>
      <c r="BE31" s="23">
        <v>62952.130751453427</v>
      </c>
      <c r="BF31" s="23">
        <v>12836.7528611988</v>
      </c>
      <c r="BG31" s="23">
        <v>296636.55184615729</v>
      </c>
      <c r="BH31" s="23">
        <v>2895651.3923748396</v>
      </c>
      <c r="BI31" s="23">
        <v>10105.798883661053</v>
      </c>
      <c r="BJ31" s="23">
        <v>679623.66038041119</v>
      </c>
      <c r="BK31" s="23">
        <v>10153.977205583777</v>
      </c>
      <c r="BL31" s="23">
        <v>1017130.5951611657</v>
      </c>
      <c r="BM31" s="23">
        <v>1119352.6652471316</v>
      </c>
      <c r="BN31" s="23">
        <v>157788.70771741864</v>
      </c>
      <c r="BO31" s="23">
        <v>290606.75006438169</v>
      </c>
      <c r="BP31" s="23">
        <v>625471.8782471834</v>
      </c>
      <c r="BQ31" s="23">
        <v>26569.01621944657</v>
      </c>
      <c r="BR31" s="23">
        <v>27816.310473903661</v>
      </c>
      <c r="BS31" s="23">
        <v>0</v>
      </c>
      <c r="BT31" s="64">
        <v>59122982.053090312</v>
      </c>
      <c r="BU31" s="23">
        <v>3646032.8453252004</v>
      </c>
      <c r="BV31" s="23">
        <v>0</v>
      </c>
      <c r="BW31" s="23">
        <v>309712.25812451093</v>
      </c>
      <c r="BX31" s="23">
        <v>0</v>
      </c>
      <c r="BY31" s="23">
        <v>6456400</v>
      </c>
      <c r="BZ31" s="23">
        <v>53258449</v>
      </c>
      <c r="CA31" s="23">
        <v>36727434</v>
      </c>
      <c r="CB31" s="23">
        <v>32676139</v>
      </c>
      <c r="CC31" s="23">
        <v>0</v>
      </c>
      <c r="CD31" s="23">
        <v>275053.00000000006</v>
      </c>
      <c r="CE31" s="23">
        <v>0</v>
      </c>
      <c r="CF31" s="23">
        <v>169898.00000000003</v>
      </c>
      <c r="CG31" s="23">
        <v>0</v>
      </c>
      <c r="CH31" s="23">
        <v>0</v>
      </c>
      <c r="CI31" s="23">
        <v>9164917.9993877374</v>
      </c>
      <c r="CJ31" s="34">
        <f t="shared" si="0"/>
        <v>201807018.15592778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173671.02895123608</v>
      </c>
      <c r="D32" s="23">
        <v>21394.00368593468</v>
      </c>
      <c r="E32" s="23">
        <v>5635.7320263295196</v>
      </c>
      <c r="F32" s="23">
        <v>8456.2096108861515</v>
      </c>
      <c r="G32" s="23">
        <v>67786.423369852055</v>
      </c>
      <c r="H32" s="23">
        <v>6471.5601181597731</v>
      </c>
      <c r="I32" s="23">
        <v>13806.847641856828</v>
      </c>
      <c r="J32" s="23">
        <v>3060.4460147810005</v>
      </c>
      <c r="K32" s="23">
        <v>7195.0788684144691</v>
      </c>
      <c r="L32" s="23">
        <v>2106.926077646227</v>
      </c>
      <c r="M32" s="23">
        <v>9794.4183714226692</v>
      </c>
      <c r="N32" s="23">
        <v>7914.0587907192439</v>
      </c>
      <c r="O32" s="23">
        <v>13955.525799701229</v>
      </c>
      <c r="P32" s="23">
        <v>46530.365541908279</v>
      </c>
      <c r="Q32" s="23">
        <v>5694.0110768518425</v>
      </c>
      <c r="R32" s="23">
        <v>92790.601433748641</v>
      </c>
      <c r="S32" s="23">
        <v>32993.009983556083</v>
      </c>
      <c r="T32" s="23">
        <v>60590.081615693751</v>
      </c>
      <c r="U32" s="23">
        <v>374639.29087842512</v>
      </c>
      <c r="V32" s="23">
        <v>56590.675579829163</v>
      </c>
      <c r="W32" s="23">
        <v>4697.3160970886265</v>
      </c>
      <c r="X32" s="23">
        <v>19414.957678180675</v>
      </c>
      <c r="Y32" s="23">
        <v>80050.283428205032</v>
      </c>
      <c r="Z32" s="23">
        <v>29770.513320253995</v>
      </c>
      <c r="AA32" s="23">
        <v>5070.7153265101915</v>
      </c>
      <c r="AB32" s="23">
        <v>86072.716799030502</v>
      </c>
      <c r="AC32" s="23">
        <v>1243004.432138775</v>
      </c>
      <c r="AD32" s="23">
        <v>1366092.0557573207</v>
      </c>
      <c r="AE32" s="23">
        <v>358119.13711563178</v>
      </c>
      <c r="AF32" s="23">
        <v>128482.49932564521</v>
      </c>
      <c r="AG32" s="23">
        <v>2733022.3271535523</v>
      </c>
      <c r="AH32" s="23">
        <v>4709.2372028853597</v>
      </c>
      <c r="AI32" s="23">
        <v>3549.4428586285862</v>
      </c>
      <c r="AJ32" s="23">
        <v>155484.1354292297</v>
      </c>
      <c r="AK32" s="23">
        <v>23447.722708237037</v>
      </c>
      <c r="AL32" s="23">
        <v>55355.777989359805</v>
      </c>
      <c r="AM32" s="23">
        <v>6949.0801044347845</v>
      </c>
      <c r="AN32" s="23">
        <v>10121.308777366787</v>
      </c>
      <c r="AO32" s="23">
        <v>19807.019471467025</v>
      </c>
      <c r="AP32" s="23">
        <v>34543.974686011781</v>
      </c>
      <c r="AQ32" s="23">
        <v>171217.91993129163</v>
      </c>
      <c r="AR32" s="23">
        <v>3826.2323262058399</v>
      </c>
      <c r="AS32" s="23">
        <v>4620.3682705778692</v>
      </c>
      <c r="AT32" s="23">
        <v>12936.797537882247</v>
      </c>
      <c r="AU32" s="23">
        <v>54714.916726838703</v>
      </c>
      <c r="AV32" s="23">
        <v>9503.6805984667626</v>
      </c>
      <c r="AW32" s="23">
        <v>3864.3329777279409</v>
      </c>
      <c r="AX32" s="23">
        <v>47145.570299228042</v>
      </c>
      <c r="AY32" s="23">
        <v>39681.826589626551</v>
      </c>
      <c r="AZ32" s="23">
        <v>6899.4571275294447</v>
      </c>
      <c r="BA32" s="23">
        <v>2701.8739952641349</v>
      </c>
      <c r="BB32" s="23">
        <v>10509.056170175458</v>
      </c>
      <c r="BC32" s="23">
        <v>16991.620548736733</v>
      </c>
      <c r="BD32" s="23">
        <v>594786.91065835743</v>
      </c>
      <c r="BE32" s="23">
        <v>7817.7927175923187</v>
      </c>
      <c r="BF32" s="23">
        <v>2752.2811570567451</v>
      </c>
      <c r="BG32" s="23">
        <v>142653.97630781392</v>
      </c>
      <c r="BH32" s="23">
        <v>211833.63258437137</v>
      </c>
      <c r="BI32" s="23">
        <v>2755.2254969859919</v>
      </c>
      <c r="BJ32" s="23">
        <v>58450.152197407006</v>
      </c>
      <c r="BK32" s="23">
        <v>5095.0295438600779</v>
      </c>
      <c r="BL32" s="23">
        <v>26058.767934181717</v>
      </c>
      <c r="BM32" s="23">
        <v>71801.891480541541</v>
      </c>
      <c r="BN32" s="23">
        <v>23452.764422486245</v>
      </c>
      <c r="BO32" s="23">
        <v>16165.165521531419</v>
      </c>
      <c r="BP32" s="23">
        <v>17354.184807847207</v>
      </c>
      <c r="BQ32" s="23">
        <v>19667.641569713913</v>
      </c>
      <c r="BR32" s="23">
        <v>15863.037977105971</v>
      </c>
      <c r="BS32" s="23">
        <v>0</v>
      </c>
      <c r="BT32" s="64">
        <v>8979963.0562811699</v>
      </c>
      <c r="BU32" s="23">
        <v>23578242.921708483</v>
      </c>
      <c r="BV32" s="23">
        <v>0</v>
      </c>
      <c r="BW32" s="23">
        <v>51634.563116792466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4433941.7601984581</v>
      </c>
      <c r="CD32" s="23">
        <v>68082.045111198371</v>
      </c>
      <c r="CE32" s="23">
        <v>0</v>
      </c>
      <c r="CF32" s="23">
        <v>67096.000000000015</v>
      </c>
      <c r="CG32" s="23">
        <v>92284.750451450804</v>
      </c>
      <c r="CH32" s="23">
        <v>6268.8887286525842</v>
      </c>
      <c r="CI32" s="23">
        <v>3378833.0144037958</v>
      </c>
      <c r="CJ32" s="34">
        <f t="shared" si="0"/>
        <v>40656347.000000007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4201569.4790811846</v>
      </c>
      <c r="D33" s="23">
        <v>18429.785479877752</v>
      </c>
      <c r="E33" s="23">
        <v>124264.45150592781</v>
      </c>
      <c r="F33" s="23">
        <v>219008.43031806572</v>
      </c>
      <c r="G33" s="23">
        <v>4532355.7983288439</v>
      </c>
      <c r="H33" s="23">
        <v>599404.79173734854</v>
      </c>
      <c r="I33" s="23">
        <v>1486458.3407864843</v>
      </c>
      <c r="J33" s="23">
        <v>1292650.2191654572</v>
      </c>
      <c r="K33" s="23">
        <v>764827.76847707306</v>
      </c>
      <c r="L33" s="23">
        <v>108822.46094300596</v>
      </c>
      <c r="M33" s="23">
        <v>1119076.1535198446</v>
      </c>
      <c r="N33" s="23">
        <v>716579.6754097403</v>
      </c>
      <c r="O33" s="23">
        <v>1053949.8221200458</v>
      </c>
      <c r="P33" s="23">
        <v>1753937.3317240267</v>
      </c>
      <c r="Q33" s="23">
        <v>867924.55823037005</v>
      </c>
      <c r="R33" s="23">
        <v>2663000.0236607362</v>
      </c>
      <c r="S33" s="23">
        <v>1571258.6410127548</v>
      </c>
      <c r="T33" s="23">
        <v>1283643.1873343333</v>
      </c>
      <c r="U33" s="23">
        <v>8933878.6169736627</v>
      </c>
      <c r="V33" s="23">
        <v>382151.2900209931</v>
      </c>
      <c r="W33" s="23">
        <v>129363.45808371095</v>
      </c>
      <c r="X33" s="23">
        <v>1700228.9821389876</v>
      </c>
      <c r="Y33" s="23">
        <v>964413.66221504449</v>
      </c>
      <c r="Z33" s="23">
        <v>390879.78983562317</v>
      </c>
      <c r="AA33" s="23">
        <v>7556.0194613074964</v>
      </c>
      <c r="AB33" s="23">
        <v>4332530.3035684517</v>
      </c>
      <c r="AC33" s="23">
        <v>17702132.149810649</v>
      </c>
      <c r="AD33" s="23">
        <v>3108422.9224920832</v>
      </c>
      <c r="AE33" s="23">
        <v>2727103.7562365294</v>
      </c>
      <c r="AF33" s="23">
        <v>663367.97854319704</v>
      </c>
      <c r="AG33" s="23">
        <v>730078.76720922277</v>
      </c>
      <c r="AH33" s="23">
        <v>156831.64044626363</v>
      </c>
      <c r="AI33" s="23">
        <v>461421.27236353664</v>
      </c>
      <c r="AJ33" s="23">
        <v>144161.4604550256</v>
      </c>
      <c r="AK33" s="23">
        <v>218025.65404498496</v>
      </c>
      <c r="AL33" s="23">
        <v>1611900.9885383376</v>
      </c>
      <c r="AM33" s="23">
        <v>180322.57596919115</v>
      </c>
      <c r="AN33" s="23">
        <v>447926.62629009614</v>
      </c>
      <c r="AO33" s="23">
        <v>447059.33239484963</v>
      </c>
      <c r="AP33" s="23">
        <v>387575.34039497847</v>
      </c>
      <c r="AQ33" s="23">
        <v>96001.029690403229</v>
      </c>
      <c r="AR33" s="23">
        <v>15721.979245116499</v>
      </c>
      <c r="AS33" s="23">
        <v>47239.312342408084</v>
      </c>
      <c r="AT33" s="23">
        <v>10630.592261045</v>
      </c>
      <c r="AU33" s="23">
        <v>27249.308522939526</v>
      </c>
      <c r="AV33" s="23">
        <v>6030.138073546098</v>
      </c>
      <c r="AW33" s="23">
        <v>2727.3221936160016</v>
      </c>
      <c r="AX33" s="23">
        <v>155320.19998952182</v>
      </c>
      <c r="AY33" s="23">
        <v>342485.01564461947</v>
      </c>
      <c r="AZ33" s="23">
        <v>559737.26885568607</v>
      </c>
      <c r="BA33" s="23">
        <v>18750.19999273543</v>
      </c>
      <c r="BB33" s="23">
        <v>39288.310596745403</v>
      </c>
      <c r="BC33" s="23">
        <v>137237.62164630141</v>
      </c>
      <c r="BD33" s="23">
        <v>165758.63275404833</v>
      </c>
      <c r="BE33" s="23">
        <v>44208.737636392267</v>
      </c>
      <c r="BF33" s="23">
        <v>19348.897167894589</v>
      </c>
      <c r="BG33" s="23">
        <v>901727.49153758888</v>
      </c>
      <c r="BH33" s="23">
        <v>1223123.5852374267</v>
      </c>
      <c r="BI33" s="23">
        <v>57076.094536693803</v>
      </c>
      <c r="BJ33" s="23">
        <v>515342.80847259588</v>
      </c>
      <c r="BK33" s="23">
        <v>9650.4332022555827</v>
      </c>
      <c r="BL33" s="23">
        <v>2084929.8773512035</v>
      </c>
      <c r="BM33" s="23">
        <v>1086356.8748518806</v>
      </c>
      <c r="BN33" s="23">
        <v>315874.57586168603</v>
      </c>
      <c r="BO33" s="23">
        <v>167277.44255989353</v>
      </c>
      <c r="BP33" s="23">
        <v>177569.94420233738</v>
      </c>
      <c r="BQ33" s="23">
        <v>251318.33798372955</v>
      </c>
      <c r="BR33" s="23">
        <v>335493.51940569433</v>
      </c>
      <c r="BS33" s="23">
        <v>0</v>
      </c>
      <c r="BT33" s="64">
        <v>79017969.058137834</v>
      </c>
      <c r="BU33" s="23">
        <v>35952100.661568083</v>
      </c>
      <c r="BV33" s="23">
        <v>0</v>
      </c>
      <c r="BW33" s="23">
        <v>1062985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160561.22222499773</v>
      </c>
      <c r="CD33" s="23">
        <v>7904868.7963655544</v>
      </c>
      <c r="CE33" s="23">
        <v>0</v>
      </c>
      <c r="CF33" s="23">
        <v>5494763</v>
      </c>
      <c r="CG33" s="23">
        <v>171083</v>
      </c>
      <c r="CH33" s="23">
        <v>98019.340708214513</v>
      </c>
      <c r="CI33" s="23">
        <v>108422753.60663374</v>
      </c>
      <c r="CJ33" s="34">
        <f t="shared" si="0"/>
        <v>238285103.68563843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171574.72955639183</v>
      </c>
      <c r="D34" s="23">
        <v>5771.5481031276113</v>
      </c>
      <c r="E34" s="23">
        <v>1998.6931928177946</v>
      </c>
      <c r="F34" s="23">
        <v>9227.2257722042559</v>
      </c>
      <c r="G34" s="23">
        <v>140418.64205416612</v>
      </c>
      <c r="H34" s="23">
        <v>11918.861939895402</v>
      </c>
      <c r="I34" s="23">
        <v>14370.009238852261</v>
      </c>
      <c r="J34" s="23">
        <v>2489.5660991937607</v>
      </c>
      <c r="K34" s="23">
        <v>4399.9552204507418</v>
      </c>
      <c r="L34" s="23">
        <v>2603.4358655119513</v>
      </c>
      <c r="M34" s="23">
        <v>29957.074282594171</v>
      </c>
      <c r="N34" s="23">
        <v>59197.36404498326</v>
      </c>
      <c r="O34" s="23">
        <v>18806.103941373174</v>
      </c>
      <c r="P34" s="23">
        <v>19668.071013292396</v>
      </c>
      <c r="Q34" s="23">
        <v>2966.1913581039503</v>
      </c>
      <c r="R34" s="23">
        <v>35387.684048299263</v>
      </c>
      <c r="S34" s="23">
        <v>16055.394204233846</v>
      </c>
      <c r="T34" s="23">
        <v>8253.8879160604502</v>
      </c>
      <c r="U34" s="23">
        <v>51415.663511438019</v>
      </c>
      <c r="V34" s="23">
        <v>5405.1371880881779</v>
      </c>
      <c r="W34" s="23">
        <v>3291.3774483793168</v>
      </c>
      <c r="X34" s="23">
        <v>21333.034871118576</v>
      </c>
      <c r="Y34" s="23">
        <v>21228.835935453695</v>
      </c>
      <c r="Z34" s="23">
        <v>20053.453572577695</v>
      </c>
      <c r="AA34" s="23">
        <v>2363.9264597272918</v>
      </c>
      <c r="AB34" s="23">
        <v>53326.95472475655</v>
      </c>
      <c r="AC34" s="23">
        <v>3509565.4337848448</v>
      </c>
      <c r="AD34" s="23">
        <v>62558.270894866582</v>
      </c>
      <c r="AE34" s="23">
        <v>270702.72689715179</v>
      </c>
      <c r="AF34" s="23">
        <v>133326.11220677054</v>
      </c>
      <c r="AG34" s="23">
        <v>266739.13882379734</v>
      </c>
      <c r="AH34" s="23">
        <v>19741.860774215722</v>
      </c>
      <c r="AI34" s="23">
        <v>1266.2664193469075</v>
      </c>
      <c r="AJ34" s="23">
        <v>60780.391244728664</v>
      </c>
      <c r="AK34" s="23">
        <v>24873.023721470432</v>
      </c>
      <c r="AL34" s="23">
        <v>1523302.1604645748</v>
      </c>
      <c r="AM34" s="23">
        <v>8403.1517505965494</v>
      </c>
      <c r="AN34" s="23">
        <v>18145.340041234638</v>
      </c>
      <c r="AO34" s="23">
        <v>1863713.806416461</v>
      </c>
      <c r="AP34" s="23">
        <v>110467.73226165093</v>
      </c>
      <c r="AQ34" s="23">
        <v>23157.310089502131</v>
      </c>
      <c r="AR34" s="23">
        <v>1792.4985130520067</v>
      </c>
      <c r="AS34" s="23">
        <v>6843.398444188304</v>
      </c>
      <c r="AT34" s="23">
        <v>5138.4623994864387</v>
      </c>
      <c r="AU34" s="23">
        <v>22810.631791450975</v>
      </c>
      <c r="AV34" s="23">
        <v>3398.725958620716</v>
      </c>
      <c r="AW34" s="23">
        <v>1236.2872645135358</v>
      </c>
      <c r="AX34" s="23">
        <v>47418.341874339349</v>
      </c>
      <c r="AY34" s="23">
        <v>74208.235185818747</v>
      </c>
      <c r="AZ34" s="23">
        <v>305011.90438029682</v>
      </c>
      <c r="BA34" s="23">
        <v>8291.5645632817013</v>
      </c>
      <c r="BB34" s="23">
        <v>29090.071378505461</v>
      </c>
      <c r="BC34" s="23">
        <v>91548.285139097032</v>
      </c>
      <c r="BD34" s="23">
        <v>42979.693607525398</v>
      </c>
      <c r="BE34" s="23">
        <v>20390.144571562516</v>
      </c>
      <c r="BF34" s="23">
        <v>1981.0459776420396</v>
      </c>
      <c r="BG34" s="23">
        <v>75525.925017879723</v>
      </c>
      <c r="BH34" s="23">
        <v>470726.68952407717</v>
      </c>
      <c r="BI34" s="23">
        <v>27488.064424046686</v>
      </c>
      <c r="BJ34" s="23">
        <v>318060.50082780316</v>
      </c>
      <c r="BK34" s="23">
        <v>4860.3274724591756</v>
      </c>
      <c r="BL34" s="23">
        <v>775014.19359570532</v>
      </c>
      <c r="BM34" s="23">
        <v>1103375.1443405082</v>
      </c>
      <c r="BN34" s="23">
        <v>70885.79921984415</v>
      </c>
      <c r="BO34" s="23">
        <v>43208.150656653634</v>
      </c>
      <c r="BP34" s="23">
        <v>112958.35741078141</v>
      </c>
      <c r="BQ34" s="23">
        <v>6575.2947957699307</v>
      </c>
      <c r="BR34" s="23">
        <v>15426.713818599621</v>
      </c>
      <c r="BS34" s="23">
        <v>0</v>
      </c>
      <c r="BT34" s="64">
        <v>12316469.999507815</v>
      </c>
      <c r="BU34" s="23">
        <v>76456876.143771946</v>
      </c>
      <c r="BV34" s="23">
        <v>0</v>
      </c>
      <c r="BW34" s="23">
        <v>1513428.4368832076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141.01757654421615</v>
      </c>
      <c r="CD34" s="23">
        <v>2074097.158523248</v>
      </c>
      <c r="CE34" s="23">
        <v>0</v>
      </c>
      <c r="CF34" s="23">
        <v>891053</v>
      </c>
      <c r="CG34" s="23">
        <v>830145.24954854918</v>
      </c>
      <c r="CH34" s="23">
        <v>0</v>
      </c>
      <c r="CI34" s="23">
        <v>86685.994188693352</v>
      </c>
      <c r="CJ34" s="34">
        <f t="shared" si="0"/>
        <v>94168897.000000015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82544.216902995264</v>
      </c>
      <c r="D35" s="23">
        <v>76325.943565190362</v>
      </c>
      <c r="E35" s="23">
        <v>19511.052129827993</v>
      </c>
      <c r="F35" s="23">
        <v>217338.91928159038</v>
      </c>
      <c r="G35" s="23">
        <v>3037321.2846162524</v>
      </c>
      <c r="H35" s="23">
        <v>68507.280443771189</v>
      </c>
      <c r="I35" s="23">
        <v>183309.86732958347</v>
      </c>
      <c r="J35" s="23">
        <v>203485.98076400423</v>
      </c>
      <c r="K35" s="23">
        <v>71325.20856582305</v>
      </c>
      <c r="L35" s="23">
        <v>74169.885526628248</v>
      </c>
      <c r="M35" s="23">
        <v>242175.07206330507</v>
      </c>
      <c r="N35" s="23">
        <v>210979.54606550784</v>
      </c>
      <c r="O35" s="23">
        <v>176636.84604155892</v>
      </c>
      <c r="P35" s="23">
        <v>684291.74224040785</v>
      </c>
      <c r="Q35" s="23">
        <v>97386.015717391929</v>
      </c>
      <c r="R35" s="23">
        <v>234233.40886366251</v>
      </c>
      <c r="S35" s="23">
        <v>123741.42196566754</v>
      </c>
      <c r="T35" s="23">
        <v>98318.202745221512</v>
      </c>
      <c r="U35" s="23">
        <v>470224.5619225906</v>
      </c>
      <c r="V35" s="23">
        <v>77457.718097949983</v>
      </c>
      <c r="W35" s="23">
        <v>11885.935658633491</v>
      </c>
      <c r="X35" s="23">
        <v>414797.932379034</v>
      </c>
      <c r="Y35" s="23">
        <v>62801.149753548867</v>
      </c>
      <c r="Z35" s="23">
        <v>36085.160721177592</v>
      </c>
      <c r="AA35" s="23">
        <v>15866.366452325903</v>
      </c>
      <c r="AB35" s="23">
        <v>990378.49899849028</v>
      </c>
      <c r="AC35" s="23">
        <v>592203.85637218773</v>
      </c>
      <c r="AD35" s="23">
        <v>285270.50735202606</v>
      </c>
      <c r="AE35" s="23">
        <v>13158921.432434868</v>
      </c>
      <c r="AF35" s="23">
        <v>1383595.528085578</v>
      </c>
      <c r="AG35" s="23">
        <v>9210389.4098954424</v>
      </c>
      <c r="AH35" s="23">
        <v>63244.923021307484</v>
      </c>
      <c r="AI35" s="23">
        <v>3294.6309474034501</v>
      </c>
      <c r="AJ35" s="23">
        <v>1292648.8392305169</v>
      </c>
      <c r="AK35" s="23">
        <v>292691.98717795522</v>
      </c>
      <c r="AL35" s="23">
        <v>76335.999515613672</v>
      </c>
      <c r="AM35" s="23">
        <v>123368.98217319314</v>
      </c>
      <c r="AN35" s="23">
        <v>117543.1703126542</v>
      </c>
      <c r="AO35" s="23">
        <v>649830.28584918205</v>
      </c>
      <c r="AP35" s="23">
        <v>344152.02490823844</v>
      </c>
      <c r="AQ35" s="23">
        <v>355082.30297877925</v>
      </c>
      <c r="AR35" s="23">
        <v>1732.0959954036784</v>
      </c>
      <c r="AS35" s="23">
        <v>46443.466685629428</v>
      </c>
      <c r="AT35" s="23">
        <v>25272.290323660545</v>
      </c>
      <c r="AU35" s="23">
        <v>36301.95131306335</v>
      </c>
      <c r="AV35" s="23">
        <v>618.97578858239171</v>
      </c>
      <c r="AW35" s="23">
        <v>540.14577731340796</v>
      </c>
      <c r="AX35" s="23">
        <v>211235.22999432089</v>
      </c>
      <c r="AY35" s="23">
        <v>337351.91739549354</v>
      </c>
      <c r="AZ35" s="23">
        <v>85119.933169904121</v>
      </c>
      <c r="BA35" s="23">
        <v>4566.52260393492</v>
      </c>
      <c r="BB35" s="23">
        <v>47281.435706117889</v>
      </c>
      <c r="BC35" s="23">
        <v>115922.15095440054</v>
      </c>
      <c r="BD35" s="23">
        <v>172834.70812249664</v>
      </c>
      <c r="BE35" s="23">
        <v>166756.80160923826</v>
      </c>
      <c r="BF35" s="23">
        <v>59384.530142168886</v>
      </c>
      <c r="BG35" s="23">
        <v>203418.31141689082</v>
      </c>
      <c r="BH35" s="23">
        <v>1016043.0260245821</v>
      </c>
      <c r="BI35" s="23">
        <v>43098.11643805635</v>
      </c>
      <c r="BJ35" s="23">
        <v>2186967.353664659</v>
      </c>
      <c r="BK35" s="23">
        <v>12684.56769082557</v>
      </c>
      <c r="BL35" s="23">
        <v>1501706.949264497</v>
      </c>
      <c r="BM35" s="23">
        <v>2689033.3101096973</v>
      </c>
      <c r="BN35" s="23">
        <v>239635.52278811147</v>
      </c>
      <c r="BO35" s="23">
        <v>287711.04501842527</v>
      </c>
      <c r="BP35" s="23">
        <v>282143.07282107865</v>
      </c>
      <c r="BQ35" s="23">
        <v>60073.325057253707</v>
      </c>
      <c r="BR35" s="23">
        <v>76586.827399302594</v>
      </c>
      <c r="BS35" s="23">
        <v>0</v>
      </c>
      <c r="BT35" s="64">
        <v>45840136.682342201</v>
      </c>
      <c r="BU35" s="23">
        <v>13746906.28655291</v>
      </c>
      <c r="BV35" s="23">
        <v>0</v>
      </c>
      <c r="BW35" s="23">
        <v>319592.66884204239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245427</v>
      </c>
      <c r="CE35" s="23">
        <v>0</v>
      </c>
      <c r="CF35" s="23">
        <v>78781</v>
      </c>
      <c r="CG35" s="23">
        <v>0</v>
      </c>
      <c r="CH35" s="23">
        <v>0</v>
      </c>
      <c r="CI35" s="23">
        <v>13958098.998969819</v>
      </c>
      <c r="CJ35" s="34">
        <f t="shared" si="0"/>
        <v>74188942.636706963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3169.2165936615479</v>
      </c>
      <c r="D36" s="23">
        <v>7470.0913464424875</v>
      </c>
      <c r="E36" s="23">
        <v>120.92554170978381</v>
      </c>
      <c r="F36" s="23">
        <v>25331.880241070721</v>
      </c>
      <c r="G36" s="23">
        <v>55728.336329605518</v>
      </c>
      <c r="H36" s="23">
        <v>2892.7271045467937</v>
      </c>
      <c r="I36" s="23">
        <v>1889.6412587618283</v>
      </c>
      <c r="J36" s="23">
        <v>472.9456711209113</v>
      </c>
      <c r="K36" s="23">
        <v>2482.3595177420557</v>
      </c>
      <c r="L36" s="23">
        <v>6300.8194103444366</v>
      </c>
      <c r="M36" s="23">
        <v>13186.063831973866</v>
      </c>
      <c r="N36" s="23">
        <v>115583.74131773425</v>
      </c>
      <c r="O36" s="23">
        <v>1648.8528052448987</v>
      </c>
      <c r="P36" s="23">
        <v>11587.245389543195</v>
      </c>
      <c r="Q36" s="23">
        <v>988.6559273735412</v>
      </c>
      <c r="R36" s="23">
        <v>8446.6266353933152</v>
      </c>
      <c r="S36" s="23">
        <v>7044.9947496024242</v>
      </c>
      <c r="T36" s="23">
        <v>2939.2700820740465</v>
      </c>
      <c r="U36" s="23">
        <v>65986.129558570901</v>
      </c>
      <c r="V36" s="23">
        <v>2654.0916539734935</v>
      </c>
      <c r="W36" s="23">
        <v>1121.8242269710684</v>
      </c>
      <c r="X36" s="23">
        <v>8951.0332851607382</v>
      </c>
      <c r="Y36" s="23">
        <v>8563.1705667119313</v>
      </c>
      <c r="Z36" s="23">
        <v>7394.838718533505</v>
      </c>
      <c r="AA36" s="23">
        <v>8109.7505201620825</v>
      </c>
      <c r="AB36" s="23">
        <v>15773.340938528161</v>
      </c>
      <c r="AC36" s="23">
        <v>16370.17592962856</v>
      </c>
      <c r="AD36" s="23">
        <v>22963.497804826096</v>
      </c>
      <c r="AE36" s="23">
        <v>414058.24399719504</v>
      </c>
      <c r="AF36" s="23">
        <v>80974.391044793985</v>
      </c>
      <c r="AG36" s="23">
        <v>4632143.1873842357</v>
      </c>
      <c r="AH36" s="23">
        <v>102221.73799016666</v>
      </c>
      <c r="AI36" s="23">
        <v>7061.0842237150564</v>
      </c>
      <c r="AJ36" s="23">
        <v>128870.00987509309</v>
      </c>
      <c r="AK36" s="23">
        <v>286858.47900558892</v>
      </c>
      <c r="AL36" s="23">
        <v>27350.455291955946</v>
      </c>
      <c r="AM36" s="23">
        <v>17355.324185507932</v>
      </c>
      <c r="AN36" s="23">
        <v>25773.587151770815</v>
      </c>
      <c r="AO36" s="23">
        <v>388698.46648035338</v>
      </c>
      <c r="AP36" s="23">
        <v>167768.22676438207</v>
      </c>
      <c r="AQ36" s="23">
        <v>33569.897745844923</v>
      </c>
      <c r="AR36" s="23">
        <v>227.34001817454418</v>
      </c>
      <c r="AS36" s="23">
        <v>8122.3267766329418</v>
      </c>
      <c r="AT36" s="23">
        <v>15874.137693596258</v>
      </c>
      <c r="AU36" s="23">
        <v>8171.4287519117524</v>
      </c>
      <c r="AV36" s="23">
        <v>10.641447661398722</v>
      </c>
      <c r="AW36" s="23">
        <v>6.7718303281801946</v>
      </c>
      <c r="AX36" s="23">
        <v>156070.37357401027</v>
      </c>
      <c r="AY36" s="23">
        <v>101522.71395461464</v>
      </c>
      <c r="AZ36" s="23">
        <v>23818.462073003218</v>
      </c>
      <c r="BA36" s="23">
        <v>5220.2044949060801</v>
      </c>
      <c r="BB36" s="23">
        <v>32100.410564335973</v>
      </c>
      <c r="BC36" s="23">
        <v>75985.330419140286</v>
      </c>
      <c r="BD36" s="23">
        <v>228047.15489411313</v>
      </c>
      <c r="BE36" s="23">
        <v>82410.857103533592</v>
      </c>
      <c r="BF36" s="23">
        <v>244234.76742483687</v>
      </c>
      <c r="BG36" s="23">
        <v>123371.41286072602</v>
      </c>
      <c r="BH36" s="23">
        <v>99528.072660555074</v>
      </c>
      <c r="BI36" s="23">
        <v>11377.042694819484</v>
      </c>
      <c r="BJ36" s="23">
        <v>308761.35258083645</v>
      </c>
      <c r="BK36" s="23">
        <v>9789.1644415507708</v>
      </c>
      <c r="BL36" s="23">
        <v>55437.216573126017</v>
      </c>
      <c r="BM36" s="23">
        <v>249960.82493454649</v>
      </c>
      <c r="BN36" s="23">
        <v>41381.919784513499</v>
      </c>
      <c r="BO36" s="23">
        <v>21564.309036817245</v>
      </c>
      <c r="BP36" s="23">
        <v>58698.563666177542</v>
      </c>
      <c r="BQ36" s="23">
        <v>2445.7302675661203</v>
      </c>
      <c r="BR36" s="23">
        <v>9062.6437877702956</v>
      </c>
      <c r="BS36" s="23">
        <v>0</v>
      </c>
      <c r="BT36" s="64">
        <v>8711076.5124074183</v>
      </c>
      <c r="BU36" s="23">
        <v>1407492.4894617358</v>
      </c>
      <c r="BV36" s="23">
        <v>0</v>
      </c>
      <c r="BW36" s="23">
        <v>0</v>
      </c>
      <c r="BX36" s="23">
        <v>0</v>
      </c>
      <c r="BY36" s="23">
        <v>187136</v>
      </c>
      <c r="BZ36" s="23">
        <v>0</v>
      </c>
      <c r="CA36" s="23">
        <v>0</v>
      </c>
      <c r="CB36" s="23">
        <v>0</v>
      </c>
      <c r="CC36" s="23">
        <v>0</v>
      </c>
      <c r="CD36" s="23">
        <v>0</v>
      </c>
      <c r="CE36" s="23">
        <v>0</v>
      </c>
      <c r="CF36" s="23">
        <v>169732.00000000003</v>
      </c>
      <c r="CG36" s="23">
        <v>0</v>
      </c>
      <c r="CH36" s="23">
        <v>0</v>
      </c>
      <c r="CI36" s="23">
        <v>171712723.99996796</v>
      </c>
      <c r="CJ36" s="34">
        <f t="shared" si="0"/>
        <v>182188161.0018371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3959.7321470706565</v>
      </c>
      <c r="D37" s="23">
        <v>387.61073206180026</v>
      </c>
      <c r="E37" s="23">
        <v>522.5997032843045</v>
      </c>
      <c r="F37" s="23">
        <v>38250.228825610655</v>
      </c>
      <c r="G37" s="23">
        <v>33415.726626821677</v>
      </c>
      <c r="H37" s="23">
        <v>3614.8519545955387</v>
      </c>
      <c r="I37" s="23">
        <v>3415.5286331489701</v>
      </c>
      <c r="J37" s="23">
        <v>877.54579495800567</v>
      </c>
      <c r="K37" s="23">
        <v>2626.4743141035815</v>
      </c>
      <c r="L37" s="23">
        <v>17479.211474455871</v>
      </c>
      <c r="M37" s="23">
        <v>24482.85081937517</v>
      </c>
      <c r="N37" s="23">
        <v>86137.207282397125</v>
      </c>
      <c r="O37" s="23">
        <v>4214.999053629117</v>
      </c>
      <c r="P37" s="23">
        <v>6358.5328606323274</v>
      </c>
      <c r="Q37" s="23">
        <v>516.25203245585431</v>
      </c>
      <c r="R37" s="23">
        <v>7080.9371177004678</v>
      </c>
      <c r="S37" s="23">
        <v>49111.733541815964</v>
      </c>
      <c r="T37" s="23">
        <v>31237.73028686738</v>
      </c>
      <c r="U37" s="23">
        <v>109741.1321961371</v>
      </c>
      <c r="V37" s="23">
        <v>4726.4166393406695</v>
      </c>
      <c r="W37" s="23">
        <v>1833.0709576021306</v>
      </c>
      <c r="X37" s="23">
        <v>24239.503637938262</v>
      </c>
      <c r="Y37" s="23">
        <v>11378.651990800568</v>
      </c>
      <c r="Z37" s="23">
        <v>9027.3410561776109</v>
      </c>
      <c r="AA37" s="23">
        <v>4169.8363149513152</v>
      </c>
      <c r="AB37" s="23">
        <v>34319.271401364407</v>
      </c>
      <c r="AC37" s="23">
        <v>27538.043563809373</v>
      </c>
      <c r="AD37" s="23">
        <v>38026.967613929381</v>
      </c>
      <c r="AE37" s="23">
        <v>362110.83991630631</v>
      </c>
      <c r="AF37" s="23">
        <v>112419.17862308522</v>
      </c>
      <c r="AG37" s="23">
        <v>14601.844884775879</v>
      </c>
      <c r="AH37" s="23">
        <v>127810.08513868244</v>
      </c>
      <c r="AI37" s="23">
        <v>105266.81541632334</v>
      </c>
      <c r="AJ37" s="23">
        <v>316557.48875429499</v>
      </c>
      <c r="AK37" s="23">
        <v>63452.024998570865</v>
      </c>
      <c r="AL37" s="23">
        <v>23063.853597904665</v>
      </c>
      <c r="AM37" s="23">
        <v>8864.1190998201837</v>
      </c>
      <c r="AN37" s="23">
        <v>12023.525442677075</v>
      </c>
      <c r="AO37" s="23">
        <v>54068.814582727537</v>
      </c>
      <c r="AP37" s="23">
        <v>83434.921503741774</v>
      </c>
      <c r="AQ37" s="23">
        <v>19480.520272897789</v>
      </c>
      <c r="AR37" s="23">
        <v>630.92168319925793</v>
      </c>
      <c r="AS37" s="23">
        <v>5107.8969844722997</v>
      </c>
      <c r="AT37" s="23">
        <v>7373.0422823852277</v>
      </c>
      <c r="AU37" s="23">
        <v>8077.5775036284131</v>
      </c>
      <c r="AV37" s="23">
        <v>26.95544256842021</v>
      </c>
      <c r="AW37" s="23">
        <v>59.521531878112732</v>
      </c>
      <c r="AX37" s="23">
        <v>105629.38485199241</v>
      </c>
      <c r="AY37" s="23">
        <v>189018.60494983662</v>
      </c>
      <c r="AZ37" s="23">
        <v>39203.352397112605</v>
      </c>
      <c r="BA37" s="23">
        <v>368.4437376917063</v>
      </c>
      <c r="BB37" s="23">
        <v>28570.823210142844</v>
      </c>
      <c r="BC37" s="23">
        <v>48824.207511244975</v>
      </c>
      <c r="BD37" s="23">
        <v>94420.579023721963</v>
      </c>
      <c r="BE37" s="23">
        <v>72314.892896182864</v>
      </c>
      <c r="BF37" s="23">
        <v>4501871.7354198564</v>
      </c>
      <c r="BG37" s="23">
        <v>92236.869271195406</v>
      </c>
      <c r="BH37" s="23">
        <v>322921.9097940388</v>
      </c>
      <c r="BI37" s="23">
        <v>4373.9215625684801</v>
      </c>
      <c r="BJ37" s="23">
        <v>46346.293392051841</v>
      </c>
      <c r="BK37" s="23">
        <v>5096.6150654137673</v>
      </c>
      <c r="BL37" s="23">
        <v>32752.229105013692</v>
      </c>
      <c r="BM37" s="23">
        <v>19555.676736678273</v>
      </c>
      <c r="BN37" s="23">
        <v>22864.623519198234</v>
      </c>
      <c r="BO37" s="23">
        <v>13040.976226697601</v>
      </c>
      <c r="BP37" s="23">
        <v>49340.541106130157</v>
      </c>
      <c r="BQ37" s="23">
        <v>4668.8903699725006</v>
      </c>
      <c r="BR37" s="23">
        <v>7681.6038826590366</v>
      </c>
      <c r="BS37" s="23">
        <v>0</v>
      </c>
      <c r="BT37" s="64">
        <v>7604222.1102623744</v>
      </c>
      <c r="BU37" s="23">
        <v>424834.01548873022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5890</v>
      </c>
      <c r="CE37" s="23">
        <v>0</v>
      </c>
      <c r="CF37" s="23">
        <v>74203.000000000015</v>
      </c>
      <c r="CG37" s="23">
        <v>0</v>
      </c>
      <c r="CH37" s="23">
        <v>0</v>
      </c>
      <c r="CI37" s="23">
        <v>14095019.451272093</v>
      </c>
      <c r="CJ37" s="34">
        <f t="shared" ref="CJ37:CJ68" si="1">SUM(BT37:CI37)</f>
        <v>22204168.577023197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5335.5400660390906</v>
      </c>
      <c r="D38" s="23">
        <v>2791.5464009243374</v>
      </c>
      <c r="E38" s="23">
        <v>127708.84439085091</v>
      </c>
      <c r="F38" s="23">
        <v>132426.25032773707</v>
      </c>
      <c r="G38" s="23">
        <v>599303.15166343527</v>
      </c>
      <c r="H38" s="23">
        <v>30127.57083813598</v>
      </c>
      <c r="I38" s="23">
        <v>14387.490123627333</v>
      </c>
      <c r="J38" s="23">
        <v>16747.200090017359</v>
      </c>
      <c r="K38" s="23">
        <v>34925.658769738438</v>
      </c>
      <c r="L38" s="23">
        <v>17993.069808035772</v>
      </c>
      <c r="M38" s="23">
        <v>150469.27750670532</v>
      </c>
      <c r="N38" s="23">
        <v>236483.20058459378</v>
      </c>
      <c r="O38" s="23">
        <v>35114.017456249458</v>
      </c>
      <c r="P38" s="23">
        <v>46833.329337343202</v>
      </c>
      <c r="Q38" s="23">
        <v>1325.8538502034432</v>
      </c>
      <c r="R38" s="23">
        <v>30947.464098379653</v>
      </c>
      <c r="S38" s="23">
        <v>37912.951020858163</v>
      </c>
      <c r="T38" s="23">
        <v>11615.931830675923</v>
      </c>
      <c r="U38" s="23">
        <v>103125.72951142688</v>
      </c>
      <c r="V38" s="23">
        <v>6141.8863343273288</v>
      </c>
      <c r="W38" s="23">
        <v>2181.108872510149</v>
      </c>
      <c r="X38" s="23">
        <v>36501.036580277359</v>
      </c>
      <c r="Y38" s="23">
        <v>31031.486416231714</v>
      </c>
      <c r="Z38" s="23">
        <v>6556.4085242907186</v>
      </c>
      <c r="AA38" s="23">
        <v>5641.2881821146975</v>
      </c>
      <c r="AB38" s="23">
        <v>107300.42990293216</v>
      </c>
      <c r="AC38" s="23">
        <v>421575.83344442514</v>
      </c>
      <c r="AD38" s="23">
        <v>580582.56406355812</v>
      </c>
      <c r="AE38" s="23">
        <v>13632084.607483605</v>
      </c>
      <c r="AF38" s="23">
        <v>705899.59698862326</v>
      </c>
      <c r="AG38" s="23">
        <v>2574586.3092213203</v>
      </c>
      <c r="AH38" s="23">
        <v>2021464.0201229327</v>
      </c>
      <c r="AI38" s="23">
        <v>2085982.0760810105</v>
      </c>
      <c r="AJ38" s="23">
        <v>2263714.202937291</v>
      </c>
      <c r="AK38" s="23">
        <v>102154.71307456953</v>
      </c>
      <c r="AL38" s="23">
        <v>12191.720178473901</v>
      </c>
      <c r="AM38" s="23">
        <v>69717.161856807259</v>
      </c>
      <c r="AN38" s="23">
        <v>28748.18119370252</v>
      </c>
      <c r="AO38" s="23">
        <v>225561.04289722774</v>
      </c>
      <c r="AP38" s="23">
        <v>38630.15992310772</v>
      </c>
      <c r="AQ38" s="23">
        <v>7688.345610389164</v>
      </c>
      <c r="AR38" s="23">
        <v>138.74794398726928</v>
      </c>
      <c r="AS38" s="23">
        <v>3075.8768251868592</v>
      </c>
      <c r="AT38" s="23">
        <v>8448.0610776243902</v>
      </c>
      <c r="AU38" s="23">
        <v>13946.557938142827</v>
      </c>
      <c r="AV38" s="23">
        <v>102.77652814286961</v>
      </c>
      <c r="AW38" s="23">
        <v>73.365921129392518</v>
      </c>
      <c r="AX38" s="23">
        <v>32328.546503721791</v>
      </c>
      <c r="AY38" s="23">
        <v>43469.86857124541</v>
      </c>
      <c r="AZ38" s="23">
        <v>13100.069947823633</v>
      </c>
      <c r="BA38" s="23">
        <v>808.78573895734769</v>
      </c>
      <c r="BB38" s="23">
        <v>8242.5836236183623</v>
      </c>
      <c r="BC38" s="23">
        <v>19918.963251822395</v>
      </c>
      <c r="BD38" s="23">
        <v>77209.632374608118</v>
      </c>
      <c r="BE38" s="23">
        <v>23555.078041095701</v>
      </c>
      <c r="BF38" s="23">
        <v>9524.9911173181717</v>
      </c>
      <c r="BG38" s="23">
        <v>33147.207997434336</v>
      </c>
      <c r="BH38" s="23">
        <v>228955.54772961602</v>
      </c>
      <c r="BI38" s="23">
        <v>10353.177959394603</v>
      </c>
      <c r="BJ38" s="23">
        <v>166907.44384287501</v>
      </c>
      <c r="BK38" s="23">
        <v>4272.6270369018866</v>
      </c>
      <c r="BL38" s="23">
        <v>33457.583023574953</v>
      </c>
      <c r="BM38" s="23">
        <v>102767.43880299383</v>
      </c>
      <c r="BN38" s="23">
        <v>71371.672596673016</v>
      </c>
      <c r="BO38" s="23">
        <v>28176.796067557018</v>
      </c>
      <c r="BP38" s="23">
        <v>23883.886933407142</v>
      </c>
      <c r="BQ38" s="23">
        <v>35723.898007442353</v>
      </c>
      <c r="BR38" s="23">
        <v>8282.6511575080167</v>
      </c>
      <c r="BS38" s="23">
        <v>0</v>
      </c>
      <c r="BT38" s="64">
        <v>27602752.094124503</v>
      </c>
      <c r="BU38" s="23">
        <v>2239995.915423796</v>
      </c>
      <c r="BV38" s="23">
        <v>0</v>
      </c>
      <c r="BW38" s="23">
        <v>0</v>
      </c>
      <c r="BX38" s="23">
        <v>0</v>
      </c>
      <c r="BY38" s="23">
        <v>2980744</v>
      </c>
      <c r="BZ38" s="23">
        <v>0</v>
      </c>
      <c r="CA38" s="23">
        <v>0</v>
      </c>
      <c r="CB38" s="23">
        <v>0</v>
      </c>
      <c r="CC38" s="23">
        <v>0</v>
      </c>
      <c r="CD38" s="23">
        <v>6382.0000000000009</v>
      </c>
      <c r="CE38" s="23">
        <v>0</v>
      </c>
      <c r="CF38" s="23">
        <v>261281.00000000003</v>
      </c>
      <c r="CG38" s="23">
        <v>0</v>
      </c>
      <c r="CH38" s="23">
        <v>0</v>
      </c>
      <c r="CI38" s="23">
        <v>10973486.998501353</v>
      </c>
      <c r="CJ38" s="34">
        <f t="shared" si="1"/>
        <v>44064642.008049652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40907.86533705733</v>
      </c>
      <c r="D39" s="23">
        <v>1299.1438426244854</v>
      </c>
      <c r="E39" s="23">
        <v>1619.6573835628296</v>
      </c>
      <c r="F39" s="23">
        <v>4033.6002887898439</v>
      </c>
      <c r="G39" s="23">
        <v>249921.91521766884</v>
      </c>
      <c r="H39" s="23">
        <v>8343.9369480412261</v>
      </c>
      <c r="I39" s="23">
        <v>37801.736653577827</v>
      </c>
      <c r="J39" s="23">
        <v>14450.545889458324</v>
      </c>
      <c r="K39" s="23">
        <v>195421.11064968971</v>
      </c>
      <c r="L39" s="23">
        <v>34862.642495541586</v>
      </c>
      <c r="M39" s="23">
        <v>109091.36384245016</v>
      </c>
      <c r="N39" s="23">
        <v>154878.72541946988</v>
      </c>
      <c r="O39" s="23">
        <v>8785.6776931945842</v>
      </c>
      <c r="P39" s="23">
        <v>19980.129569310593</v>
      </c>
      <c r="Q39" s="23">
        <v>850.3235765913073</v>
      </c>
      <c r="R39" s="23">
        <v>28011.317471270209</v>
      </c>
      <c r="S39" s="23">
        <v>10973.767008870538</v>
      </c>
      <c r="T39" s="23">
        <v>17868.138941391553</v>
      </c>
      <c r="U39" s="23">
        <v>82154.489114993383</v>
      </c>
      <c r="V39" s="23">
        <v>15542.381469485255</v>
      </c>
      <c r="W39" s="23">
        <v>3548.2506708717674</v>
      </c>
      <c r="X39" s="23">
        <v>71694.469990136015</v>
      </c>
      <c r="Y39" s="23">
        <v>22916.430248475179</v>
      </c>
      <c r="Z39" s="23">
        <v>171102.79735552266</v>
      </c>
      <c r="AA39" s="23">
        <v>133988.91407802989</v>
      </c>
      <c r="AB39" s="23">
        <v>217236.42218704228</v>
      </c>
      <c r="AC39" s="23">
        <v>73296.120323253796</v>
      </c>
      <c r="AD39" s="23">
        <v>115643.17532017041</v>
      </c>
      <c r="AE39" s="23">
        <v>2039491.9124442011</v>
      </c>
      <c r="AF39" s="23">
        <v>602526.79725556448</v>
      </c>
      <c r="AG39" s="23">
        <v>213390.56392181246</v>
      </c>
      <c r="AH39" s="23">
        <v>175328.78683562973</v>
      </c>
      <c r="AI39" s="23">
        <v>36055.422528985953</v>
      </c>
      <c r="AJ39" s="23">
        <v>1048932.0728774494</v>
      </c>
      <c r="AK39" s="23">
        <v>491792.28002129827</v>
      </c>
      <c r="AL39" s="23">
        <v>186019.16338586755</v>
      </c>
      <c r="AM39" s="23">
        <v>1505818.7999341981</v>
      </c>
      <c r="AN39" s="23">
        <v>156641.4896702538</v>
      </c>
      <c r="AO39" s="23">
        <v>145248.6823195357</v>
      </c>
      <c r="AP39" s="23">
        <v>674183.2863240639</v>
      </c>
      <c r="AQ39" s="23">
        <v>747038.76825292327</v>
      </c>
      <c r="AR39" s="23">
        <v>63158.529470309244</v>
      </c>
      <c r="AS39" s="23">
        <v>118160.70310737501</v>
      </c>
      <c r="AT39" s="23">
        <v>57197.297757851702</v>
      </c>
      <c r="AU39" s="23">
        <v>159044.50956470054</v>
      </c>
      <c r="AV39" s="23">
        <v>12924.530279853509</v>
      </c>
      <c r="AW39" s="23">
        <v>3701.422409268544</v>
      </c>
      <c r="AX39" s="23">
        <v>514955.76721196633</v>
      </c>
      <c r="AY39" s="23">
        <v>131161.74163060013</v>
      </c>
      <c r="AZ39" s="23">
        <v>482093.12291563221</v>
      </c>
      <c r="BA39" s="23">
        <v>19292.199444104233</v>
      </c>
      <c r="BB39" s="23">
        <v>256604.98175603783</v>
      </c>
      <c r="BC39" s="23">
        <v>327526.97794906696</v>
      </c>
      <c r="BD39" s="23">
        <v>307426.67985039728</v>
      </c>
      <c r="BE39" s="23">
        <v>518649.23215308343</v>
      </c>
      <c r="BF39" s="23">
        <v>29621.31810225745</v>
      </c>
      <c r="BG39" s="23">
        <v>507728.96870867774</v>
      </c>
      <c r="BH39" s="23">
        <v>834068.64170782384</v>
      </c>
      <c r="BI39" s="23">
        <v>76273.886039710545</v>
      </c>
      <c r="BJ39" s="23">
        <v>560227.39872124849</v>
      </c>
      <c r="BK39" s="23">
        <v>63098.792789167004</v>
      </c>
      <c r="BL39" s="23">
        <v>466697.45786186523</v>
      </c>
      <c r="BM39" s="23">
        <v>961356.61814244092</v>
      </c>
      <c r="BN39" s="23">
        <v>242408.34328113051</v>
      </c>
      <c r="BO39" s="23">
        <v>105906.42427104963</v>
      </c>
      <c r="BP39" s="23">
        <v>110045.04530379026</v>
      </c>
      <c r="BQ39" s="23">
        <v>52708.631587170501</v>
      </c>
      <c r="BR39" s="23">
        <v>61796.287446167837</v>
      </c>
      <c r="BS39" s="23">
        <v>0</v>
      </c>
      <c r="BT39" s="64">
        <v>16912528.584221069</v>
      </c>
      <c r="BU39" s="23">
        <v>440237.4161733829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0</v>
      </c>
      <c r="CE39" s="23">
        <v>0</v>
      </c>
      <c r="CF39" s="23">
        <v>199293</v>
      </c>
      <c r="CG39" s="23">
        <v>0</v>
      </c>
      <c r="CH39" s="23">
        <v>0</v>
      </c>
      <c r="CI39" s="23">
        <v>1162679.9996055448</v>
      </c>
      <c r="CJ39" s="34">
        <f t="shared" si="1"/>
        <v>18714738.999999996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16984.607860708162</v>
      </c>
      <c r="D40" s="23">
        <v>18997.912456344449</v>
      </c>
      <c r="E40" s="23">
        <v>7216.572000477955</v>
      </c>
      <c r="F40" s="23">
        <v>8876.006129084235</v>
      </c>
      <c r="G40" s="23">
        <v>116539.99746659494</v>
      </c>
      <c r="H40" s="23">
        <v>10431.803919049447</v>
      </c>
      <c r="I40" s="23">
        <v>20705.719571916292</v>
      </c>
      <c r="J40" s="23">
        <v>4122.4440193874225</v>
      </c>
      <c r="K40" s="23">
        <v>18714.920684635454</v>
      </c>
      <c r="L40" s="23">
        <v>8396.5129337702547</v>
      </c>
      <c r="M40" s="23">
        <v>102171.4754793575</v>
      </c>
      <c r="N40" s="23">
        <v>876701.59238575073</v>
      </c>
      <c r="O40" s="23">
        <v>26628.250634791912</v>
      </c>
      <c r="P40" s="23">
        <v>28622.875822059916</v>
      </c>
      <c r="Q40" s="23">
        <v>1077.5535638089877</v>
      </c>
      <c r="R40" s="23">
        <v>61659.526710920603</v>
      </c>
      <c r="S40" s="23">
        <v>62872.441668593623</v>
      </c>
      <c r="T40" s="23">
        <v>22327.419233556982</v>
      </c>
      <c r="U40" s="23">
        <v>195484.8478670787</v>
      </c>
      <c r="V40" s="23">
        <v>15684.936377520955</v>
      </c>
      <c r="W40" s="23">
        <v>13172.474699958515</v>
      </c>
      <c r="X40" s="23">
        <v>50559.20471529787</v>
      </c>
      <c r="Y40" s="23">
        <v>56181.371976376904</v>
      </c>
      <c r="Z40" s="23">
        <v>25386.614948802551</v>
      </c>
      <c r="AA40" s="23">
        <v>15090.790162995321</v>
      </c>
      <c r="AB40" s="23">
        <v>105808.61048284704</v>
      </c>
      <c r="AC40" s="23">
        <v>61009.7608180713</v>
      </c>
      <c r="AD40" s="23">
        <v>52813.971134399639</v>
      </c>
      <c r="AE40" s="23">
        <v>1487018.2939721488</v>
      </c>
      <c r="AF40" s="23">
        <v>479413.68063587585</v>
      </c>
      <c r="AG40" s="23">
        <v>737630.45224814967</v>
      </c>
      <c r="AH40" s="23">
        <v>371965.76015783648</v>
      </c>
      <c r="AI40" s="23">
        <v>593068.41121183406</v>
      </c>
      <c r="AJ40" s="23">
        <v>271162.71004564571</v>
      </c>
      <c r="AK40" s="23">
        <v>106780.95419427291</v>
      </c>
      <c r="AL40" s="23">
        <v>1515442.1770283773</v>
      </c>
      <c r="AM40" s="23">
        <v>48803.378631347085</v>
      </c>
      <c r="AN40" s="23">
        <v>152213.15959535571</v>
      </c>
      <c r="AO40" s="23">
        <v>111960.91538073766</v>
      </c>
      <c r="AP40" s="23">
        <v>536336.63037839893</v>
      </c>
      <c r="AQ40" s="23">
        <v>519797.85257129627</v>
      </c>
      <c r="AR40" s="23">
        <v>8539.257711336817</v>
      </c>
      <c r="AS40" s="23">
        <v>47397.012329329147</v>
      </c>
      <c r="AT40" s="23">
        <v>53662.140689394095</v>
      </c>
      <c r="AU40" s="23">
        <v>30458.342063289714</v>
      </c>
      <c r="AV40" s="23">
        <v>81.768255626102388</v>
      </c>
      <c r="AW40" s="23">
        <v>80.165638347406571</v>
      </c>
      <c r="AX40" s="23">
        <v>458578.15253298031</v>
      </c>
      <c r="AY40" s="23">
        <v>672582.55045517557</v>
      </c>
      <c r="AZ40" s="23">
        <v>170211.44831215887</v>
      </c>
      <c r="BA40" s="23">
        <v>1339.1280334163323</v>
      </c>
      <c r="BB40" s="23">
        <v>147412.1761355949</v>
      </c>
      <c r="BC40" s="23">
        <v>230939.60772013682</v>
      </c>
      <c r="BD40" s="23">
        <v>345693.09472789825</v>
      </c>
      <c r="BE40" s="23">
        <v>316332.9829406378</v>
      </c>
      <c r="BF40" s="23">
        <v>116920.41578862931</v>
      </c>
      <c r="BG40" s="23">
        <v>435699.45147653396</v>
      </c>
      <c r="BH40" s="23">
        <v>607922.27604298177</v>
      </c>
      <c r="BI40" s="23">
        <v>13612.875063322437</v>
      </c>
      <c r="BJ40" s="23">
        <v>400394.81743391859</v>
      </c>
      <c r="BK40" s="23">
        <v>36231.364958176615</v>
      </c>
      <c r="BL40" s="23">
        <v>132385.95891381058</v>
      </c>
      <c r="BM40" s="23">
        <v>737452.18469913292</v>
      </c>
      <c r="BN40" s="23">
        <v>267668.68719264236</v>
      </c>
      <c r="BO40" s="23">
        <v>139290.78408773319</v>
      </c>
      <c r="BP40" s="23">
        <v>372582.48359461932</v>
      </c>
      <c r="BQ40" s="23">
        <v>18987.916466668947</v>
      </c>
      <c r="BR40" s="23">
        <v>17882.430915857305</v>
      </c>
      <c r="BS40" s="23">
        <v>0</v>
      </c>
      <c r="BT40" s="64">
        <v>14716174.065954778</v>
      </c>
      <c r="BU40" s="23">
        <v>37156858</v>
      </c>
      <c r="BV40" s="23">
        <v>0</v>
      </c>
      <c r="BW40" s="23">
        <v>0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1</v>
      </c>
      <c r="CE40" s="23">
        <v>0</v>
      </c>
      <c r="CF40" s="23">
        <v>53985.000000000015</v>
      </c>
      <c r="CG40" s="23">
        <v>0</v>
      </c>
      <c r="CH40" s="23">
        <v>0</v>
      </c>
      <c r="CI40" s="23">
        <v>1928579.9340452293</v>
      </c>
      <c r="CJ40" s="34">
        <f t="shared" si="1"/>
        <v>53855598.000000007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10436.552683614276</v>
      </c>
      <c r="D41" s="23">
        <v>1771.1335201472275</v>
      </c>
      <c r="E41" s="23">
        <v>1812.1455558690172</v>
      </c>
      <c r="F41" s="23">
        <v>11120.219843290888</v>
      </c>
      <c r="G41" s="23">
        <v>71667.43151068686</v>
      </c>
      <c r="H41" s="23">
        <v>2774.086132447208</v>
      </c>
      <c r="I41" s="23">
        <v>4820.9479915437532</v>
      </c>
      <c r="J41" s="23">
        <v>2139.2758126044246</v>
      </c>
      <c r="K41" s="23">
        <v>4393.722510384825</v>
      </c>
      <c r="L41" s="23">
        <v>3808.0806440830347</v>
      </c>
      <c r="M41" s="23">
        <v>35054.630288173197</v>
      </c>
      <c r="N41" s="23">
        <v>106912.45640105174</v>
      </c>
      <c r="O41" s="23">
        <v>6077.047433242783</v>
      </c>
      <c r="P41" s="23">
        <v>13806.987614466912</v>
      </c>
      <c r="Q41" s="23">
        <v>267.50266332429175</v>
      </c>
      <c r="R41" s="23">
        <v>16677.995249800701</v>
      </c>
      <c r="S41" s="23">
        <v>29407.609990550231</v>
      </c>
      <c r="T41" s="23">
        <v>10753.859820003732</v>
      </c>
      <c r="U41" s="23">
        <v>60053.249266096609</v>
      </c>
      <c r="V41" s="23">
        <v>4366.0703286477565</v>
      </c>
      <c r="W41" s="23">
        <v>1941.722078496924</v>
      </c>
      <c r="X41" s="23">
        <v>24003.805768545</v>
      </c>
      <c r="Y41" s="23">
        <v>19790.049247437888</v>
      </c>
      <c r="Z41" s="23">
        <v>22522.607860953714</v>
      </c>
      <c r="AA41" s="23">
        <v>4783.7199185609861</v>
      </c>
      <c r="AB41" s="23">
        <v>89876.469313859809</v>
      </c>
      <c r="AC41" s="23">
        <v>17747.79556178287</v>
      </c>
      <c r="AD41" s="23">
        <v>61628.287342524876</v>
      </c>
      <c r="AE41" s="23">
        <v>829682.99186682212</v>
      </c>
      <c r="AF41" s="23">
        <v>278940.58773583709</v>
      </c>
      <c r="AG41" s="23">
        <v>38998.964680854449</v>
      </c>
      <c r="AH41" s="23">
        <v>63713.341292187375</v>
      </c>
      <c r="AI41" s="23">
        <v>17539.39525680627</v>
      </c>
      <c r="AJ41" s="23">
        <v>56092.578840396403</v>
      </c>
      <c r="AK41" s="23">
        <v>129338.40438923004</v>
      </c>
      <c r="AL41" s="23">
        <v>208055.13853021123</v>
      </c>
      <c r="AM41" s="23">
        <v>556801.74950071308</v>
      </c>
      <c r="AN41" s="23">
        <v>26591.205614137205</v>
      </c>
      <c r="AO41" s="23">
        <v>78388.173655844279</v>
      </c>
      <c r="AP41" s="23">
        <v>402457.4022738093</v>
      </c>
      <c r="AQ41" s="23">
        <v>550601.33310441603</v>
      </c>
      <c r="AR41" s="23">
        <v>26997.457638701126</v>
      </c>
      <c r="AS41" s="23">
        <v>38877.689345226667</v>
      </c>
      <c r="AT41" s="23">
        <v>213751.96164885187</v>
      </c>
      <c r="AU41" s="23">
        <v>14516.499711433567</v>
      </c>
      <c r="AV41" s="23">
        <v>2779.5428759269034</v>
      </c>
      <c r="AW41" s="23">
        <v>718.35076101049015</v>
      </c>
      <c r="AX41" s="23">
        <v>180530.22531623219</v>
      </c>
      <c r="AY41" s="23">
        <v>307352.59981650067</v>
      </c>
      <c r="AZ41" s="23">
        <v>220704.75487753484</v>
      </c>
      <c r="BA41" s="23">
        <v>4033.4269488547211</v>
      </c>
      <c r="BB41" s="23">
        <v>3963594.5598818203</v>
      </c>
      <c r="BC41" s="23">
        <v>69560.713777176774</v>
      </c>
      <c r="BD41" s="23">
        <v>77929.669498120042</v>
      </c>
      <c r="BE41" s="23">
        <v>94325.750253268343</v>
      </c>
      <c r="BF41" s="23">
        <v>3823.3068532257807</v>
      </c>
      <c r="BG41" s="23">
        <v>102385.77166860708</v>
      </c>
      <c r="BH41" s="23">
        <v>274476.33269676752</v>
      </c>
      <c r="BI41" s="23">
        <v>5553.8810839986108</v>
      </c>
      <c r="BJ41" s="23">
        <v>346542.47931302612</v>
      </c>
      <c r="BK41" s="23">
        <v>13676.930207240235</v>
      </c>
      <c r="BL41" s="23">
        <v>70667.976051377016</v>
      </c>
      <c r="BM41" s="23">
        <v>96759.690926231619</v>
      </c>
      <c r="BN41" s="23">
        <v>77272.59873743591</v>
      </c>
      <c r="BO41" s="23">
        <v>32245.692253878096</v>
      </c>
      <c r="BP41" s="23">
        <v>125202.08194870719</v>
      </c>
      <c r="BQ41" s="23">
        <v>8027.3590174920309</v>
      </c>
      <c r="BR41" s="23">
        <v>20938.132387133686</v>
      </c>
      <c r="BS41" s="23">
        <v>0</v>
      </c>
      <c r="BT41" s="64">
        <v>10270862.16458923</v>
      </c>
      <c r="BU41" s="23">
        <v>5839235.5114801908</v>
      </c>
      <c r="BV41" s="23">
        <v>0</v>
      </c>
      <c r="BW41" s="23">
        <v>694.56809472113787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0</v>
      </c>
      <c r="CD41" s="23">
        <v>81185.391762303057</v>
      </c>
      <c r="CE41" s="23">
        <v>0</v>
      </c>
      <c r="CF41" s="23">
        <v>2179294.1829400319</v>
      </c>
      <c r="CG41" s="23">
        <v>0</v>
      </c>
      <c r="CH41" s="23">
        <v>-69485.110956702774</v>
      </c>
      <c r="CI41" s="23">
        <v>2586538.2822923153</v>
      </c>
      <c r="CJ41" s="34">
        <f t="shared" si="1"/>
        <v>20888324.990202088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3407.4724064953834</v>
      </c>
      <c r="D42" s="23">
        <v>485.86437716759917</v>
      </c>
      <c r="E42" s="23">
        <v>594.57126505129929</v>
      </c>
      <c r="F42" s="23">
        <v>4482.9649039482383</v>
      </c>
      <c r="G42" s="23">
        <v>148032.00420118376</v>
      </c>
      <c r="H42" s="23">
        <v>5229.5027667521472</v>
      </c>
      <c r="I42" s="23">
        <v>1808.1759145342201</v>
      </c>
      <c r="J42" s="23">
        <v>846.12223986067374</v>
      </c>
      <c r="K42" s="23">
        <v>1181.791198001778</v>
      </c>
      <c r="L42" s="23">
        <v>1083.3507786838588</v>
      </c>
      <c r="M42" s="23">
        <v>16697.446553300804</v>
      </c>
      <c r="N42" s="23">
        <v>32519.452385822726</v>
      </c>
      <c r="O42" s="23">
        <v>2454.0375683746483</v>
      </c>
      <c r="P42" s="23">
        <v>6026.6615784803753</v>
      </c>
      <c r="Q42" s="23">
        <v>88.131598008749961</v>
      </c>
      <c r="R42" s="23">
        <v>6835.520593414868</v>
      </c>
      <c r="S42" s="23">
        <v>6709.57570548694</v>
      </c>
      <c r="T42" s="23">
        <v>2912.0597793653924</v>
      </c>
      <c r="U42" s="23">
        <v>19000.634560277598</v>
      </c>
      <c r="V42" s="23">
        <v>1815.2315314925258</v>
      </c>
      <c r="W42" s="23">
        <v>706.94043385596274</v>
      </c>
      <c r="X42" s="23">
        <v>26129.027703949352</v>
      </c>
      <c r="Y42" s="23">
        <v>6631.1771193944278</v>
      </c>
      <c r="Z42" s="23">
        <v>8484.7972525427267</v>
      </c>
      <c r="AA42" s="23">
        <v>933.78905321233867</v>
      </c>
      <c r="AB42" s="23">
        <v>21169.236966087596</v>
      </c>
      <c r="AC42" s="23">
        <v>5543.4166466919914</v>
      </c>
      <c r="AD42" s="23">
        <v>76103.969879670476</v>
      </c>
      <c r="AE42" s="23">
        <v>1095788.0754644603</v>
      </c>
      <c r="AF42" s="23">
        <v>434432.68738860148</v>
      </c>
      <c r="AG42" s="23">
        <v>23513.944594470508</v>
      </c>
      <c r="AH42" s="23">
        <v>36810.496618248857</v>
      </c>
      <c r="AI42" s="23">
        <v>6530.6782593453509</v>
      </c>
      <c r="AJ42" s="23">
        <v>30622.992253361877</v>
      </c>
      <c r="AK42" s="23">
        <v>91360.335964472441</v>
      </c>
      <c r="AL42" s="23">
        <v>97630.460541458</v>
      </c>
      <c r="AM42" s="23">
        <v>37343.647152513295</v>
      </c>
      <c r="AN42" s="23">
        <v>3627852.8920951346</v>
      </c>
      <c r="AO42" s="23">
        <v>1347141.2397796209</v>
      </c>
      <c r="AP42" s="23">
        <v>49974.952234119359</v>
      </c>
      <c r="AQ42" s="23">
        <v>641475.67873596842</v>
      </c>
      <c r="AR42" s="23">
        <v>38350.960157738322</v>
      </c>
      <c r="AS42" s="23">
        <v>3245.6162192506354</v>
      </c>
      <c r="AT42" s="23">
        <v>17384.347315288316</v>
      </c>
      <c r="AU42" s="23">
        <v>4550.0563744044939</v>
      </c>
      <c r="AV42" s="23">
        <v>38.531157014079795</v>
      </c>
      <c r="AW42" s="23">
        <v>88.342815594380625</v>
      </c>
      <c r="AX42" s="23">
        <v>253140.20051075282</v>
      </c>
      <c r="AY42" s="23">
        <v>50322.005994356841</v>
      </c>
      <c r="AZ42" s="23">
        <v>52541.034063387291</v>
      </c>
      <c r="BA42" s="23">
        <v>336.78255895700886</v>
      </c>
      <c r="BB42" s="23">
        <v>2244157.8281480833</v>
      </c>
      <c r="BC42" s="23">
        <v>84031.195868077426</v>
      </c>
      <c r="BD42" s="23">
        <v>92490.644762572658</v>
      </c>
      <c r="BE42" s="23">
        <v>9074.3408029613856</v>
      </c>
      <c r="BF42" s="23">
        <v>18709.097413281415</v>
      </c>
      <c r="BG42" s="23">
        <v>59448.037034421322</v>
      </c>
      <c r="BH42" s="23">
        <v>230062.35440772423</v>
      </c>
      <c r="BI42" s="23">
        <v>11443.849476161695</v>
      </c>
      <c r="BJ42" s="23">
        <v>289115.40381266683</v>
      </c>
      <c r="BK42" s="23">
        <v>7847.9405003303182</v>
      </c>
      <c r="BL42" s="23">
        <v>110267.98898599394</v>
      </c>
      <c r="BM42" s="23">
        <v>41242.645161567038</v>
      </c>
      <c r="BN42" s="23">
        <v>519421.78374491574</v>
      </c>
      <c r="BO42" s="23">
        <v>199870.9156658398</v>
      </c>
      <c r="BP42" s="23">
        <v>161973.11914638843</v>
      </c>
      <c r="BQ42" s="23">
        <v>1848.6082717991981</v>
      </c>
      <c r="BR42" s="23">
        <v>6420.4229146894522</v>
      </c>
      <c r="BS42" s="23">
        <v>0</v>
      </c>
      <c r="BT42" s="64">
        <v>12435815.061327105</v>
      </c>
      <c r="BU42" s="23">
        <v>2969480.3363181921</v>
      </c>
      <c r="BV42" s="23">
        <v>0</v>
      </c>
      <c r="BW42" s="23">
        <v>0</v>
      </c>
      <c r="BX42" s="23">
        <v>34154</v>
      </c>
      <c r="BY42" s="23">
        <v>3251356</v>
      </c>
      <c r="BZ42" s="23">
        <v>0</v>
      </c>
      <c r="CA42" s="23">
        <v>0</v>
      </c>
      <c r="CB42" s="23">
        <v>0</v>
      </c>
      <c r="CC42" s="23">
        <v>0</v>
      </c>
      <c r="CD42" s="23">
        <v>29990</v>
      </c>
      <c r="CE42" s="23">
        <v>0</v>
      </c>
      <c r="CF42" s="23">
        <v>3793255</v>
      </c>
      <c r="CG42" s="23">
        <v>0</v>
      </c>
      <c r="CH42" s="23">
        <v>253</v>
      </c>
      <c r="CI42" s="23">
        <v>905812.99190730334</v>
      </c>
      <c r="CJ42" s="34">
        <f t="shared" si="1"/>
        <v>23420116.389552601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19320.609985159783</v>
      </c>
      <c r="D43" s="23">
        <v>1039.1455872508961</v>
      </c>
      <c r="E43" s="23">
        <v>23996.727868682781</v>
      </c>
      <c r="F43" s="23">
        <v>37845.623312971809</v>
      </c>
      <c r="G43" s="23">
        <v>110287.12493221503</v>
      </c>
      <c r="H43" s="23">
        <v>9446.6689122920798</v>
      </c>
      <c r="I43" s="23">
        <v>15859.727351559386</v>
      </c>
      <c r="J43" s="23">
        <v>9216.3138825131628</v>
      </c>
      <c r="K43" s="23">
        <v>15678.223071432501</v>
      </c>
      <c r="L43" s="23">
        <v>15699.727317975137</v>
      </c>
      <c r="M43" s="23">
        <v>39556.08933134297</v>
      </c>
      <c r="N43" s="23">
        <v>264031.94426183292</v>
      </c>
      <c r="O43" s="23">
        <v>11641.795533021355</v>
      </c>
      <c r="P43" s="23">
        <v>23976.488838264555</v>
      </c>
      <c r="Q43" s="23">
        <v>8230.3317182157698</v>
      </c>
      <c r="R43" s="23">
        <v>40331.90129280898</v>
      </c>
      <c r="S43" s="23">
        <v>78070.186254484594</v>
      </c>
      <c r="T43" s="23">
        <v>28871.033664246224</v>
      </c>
      <c r="U43" s="23">
        <v>265228.40867648739</v>
      </c>
      <c r="V43" s="23">
        <v>9338.190338386783</v>
      </c>
      <c r="W43" s="23">
        <v>6221.895707281551</v>
      </c>
      <c r="X43" s="23">
        <v>50073.367597586708</v>
      </c>
      <c r="Y43" s="23">
        <v>101822.13543775908</v>
      </c>
      <c r="Z43" s="23">
        <v>30901.014697739272</v>
      </c>
      <c r="AA43" s="23">
        <v>21983.435842718762</v>
      </c>
      <c r="AB43" s="23">
        <v>319493.45258760458</v>
      </c>
      <c r="AC43" s="23">
        <v>100292.92812728255</v>
      </c>
      <c r="AD43" s="23">
        <v>201332.27662138068</v>
      </c>
      <c r="AE43" s="23">
        <v>1654825.5479092549</v>
      </c>
      <c r="AF43" s="23">
        <v>404406.86623267544</v>
      </c>
      <c r="AG43" s="23">
        <v>222377.10224169004</v>
      </c>
      <c r="AH43" s="23">
        <v>253741.80024865948</v>
      </c>
      <c r="AI43" s="23">
        <v>19890.111439157856</v>
      </c>
      <c r="AJ43" s="23">
        <v>317450.19097380387</v>
      </c>
      <c r="AK43" s="23">
        <v>1716687.6874692526</v>
      </c>
      <c r="AL43" s="23">
        <v>203362.93419033321</v>
      </c>
      <c r="AM43" s="23">
        <v>68679.723577585362</v>
      </c>
      <c r="AN43" s="23">
        <v>132262.11683363299</v>
      </c>
      <c r="AO43" s="23">
        <v>4516061.9599386416</v>
      </c>
      <c r="AP43" s="23">
        <v>1668775.5268792675</v>
      </c>
      <c r="AQ43" s="23">
        <v>1021347.7997367331</v>
      </c>
      <c r="AR43" s="23">
        <v>7999.0586835994018</v>
      </c>
      <c r="AS43" s="23">
        <v>88727.364811292107</v>
      </c>
      <c r="AT43" s="23">
        <v>38608.695858996391</v>
      </c>
      <c r="AU43" s="23">
        <v>81153.600485375515</v>
      </c>
      <c r="AV43" s="23">
        <v>9806.1473103216667</v>
      </c>
      <c r="AW43" s="23">
        <v>1421.3590295513948</v>
      </c>
      <c r="AX43" s="23">
        <v>1062712.9099498573</v>
      </c>
      <c r="AY43" s="23">
        <v>1220899.5810422853</v>
      </c>
      <c r="AZ43" s="23">
        <v>491173.5475871166</v>
      </c>
      <c r="BA43" s="23">
        <v>8339.4035772345305</v>
      </c>
      <c r="BB43" s="23">
        <v>775772.29529732303</v>
      </c>
      <c r="BC43" s="23">
        <v>525487.14648779971</v>
      </c>
      <c r="BD43" s="23">
        <v>560058.15346929489</v>
      </c>
      <c r="BE43" s="23">
        <v>761660.08440463699</v>
      </c>
      <c r="BF43" s="23">
        <v>2906.6424158672635</v>
      </c>
      <c r="BG43" s="23">
        <v>1133070.532315772</v>
      </c>
      <c r="BH43" s="23">
        <v>1153978.3474133867</v>
      </c>
      <c r="BI43" s="23">
        <v>47718.904642335969</v>
      </c>
      <c r="BJ43" s="23">
        <v>869801.43334301072</v>
      </c>
      <c r="BK43" s="23">
        <v>46234.599347031632</v>
      </c>
      <c r="BL43" s="23">
        <v>555404.24133532261</v>
      </c>
      <c r="BM43" s="23">
        <v>448532.38806487533</v>
      </c>
      <c r="BN43" s="23">
        <v>215788.47492652538</v>
      </c>
      <c r="BO43" s="23">
        <v>96242.503904613404</v>
      </c>
      <c r="BP43" s="23">
        <v>205700.38689580912</v>
      </c>
      <c r="BQ43" s="23">
        <v>25936.946696161238</v>
      </c>
      <c r="BR43" s="23">
        <v>94201.381134559255</v>
      </c>
      <c r="BS43" s="23">
        <v>0</v>
      </c>
      <c r="BT43" s="64">
        <v>24588992.266851142</v>
      </c>
      <c r="BU43" s="23">
        <v>15952608.946425943</v>
      </c>
      <c r="BV43" s="23">
        <v>0</v>
      </c>
      <c r="BW43" s="23">
        <v>196.70374859592175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160960</v>
      </c>
      <c r="CE43" s="23">
        <v>0</v>
      </c>
      <c r="CF43" s="23">
        <v>1554818.655677818</v>
      </c>
      <c r="CG43" s="23">
        <v>0</v>
      </c>
      <c r="CH43" s="23">
        <v>162.49440101402232</v>
      </c>
      <c r="CI43" s="23">
        <v>4561236.9263400547</v>
      </c>
      <c r="CJ43" s="34">
        <f t="shared" si="1"/>
        <v>46818975.993444577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139288.44655010247</v>
      </c>
      <c r="D44" s="23">
        <v>15913.720436341317</v>
      </c>
      <c r="E44" s="23">
        <v>16886.156501570884</v>
      </c>
      <c r="F44" s="23">
        <v>117681.94196377363</v>
      </c>
      <c r="G44" s="23">
        <v>348211.100064873</v>
      </c>
      <c r="H44" s="23">
        <v>12525.036149689251</v>
      </c>
      <c r="I44" s="23">
        <v>20688.660270507891</v>
      </c>
      <c r="J44" s="23">
        <v>7212.4690789547121</v>
      </c>
      <c r="K44" s="23">
        <v>42448.84983215385</v>
      </c>
      <c r="L44" s="23">
        <v>39067.190373737249</v>
      </c>
      <c r="M44" s="23">
        <v>141084.26081648821</v>
      </c>
      <c r="N44" s="23">
        <v>860224.59585801419</v>
      </c>
      <c r="O44" s="23">
        <v>23031.174844763489</v>
      </c>
      <c r="P44" s="23">
        <v>45629.143130573175</v>
      </c>
      <c r="Q44" s="23">
        <v>7875.7273731985842</v>
      </c>
      <c r="R44" s="23">
        <v>51258.869661781762</v>
      </c>
      <c r="S44" s="23">
        <v>206038.71164401912</v>
      </c>
      <c r="T44" s="23">
        <v>155544.68790349265</v>
      </c>
      <c r="U44" s="23">
        <v>461777.47624136548</v>
      </c>
      <c r="V44" s="23">
        <v>15902.80334331532</v>
      </c>
      <c r="W44" s="23">
        <v>12563.4052540878</v>
      </c>
      <c r="X44" s="23">
        <v>114826.96547314852</v>
      </c>
      <c r="Y44" s="23">
        <v>105524.22598784234</v>
      </c>
      <c r="Z44" s="23">
        <v>123909.63611806931</v>
      </c>
      <c r="AA44" s="23">
        <v>81191.591716416151</v>
      </c>
      <c r="AB44" s="23">
        <v>633240.97699562844</v>
      </c>
      <c r="AC44" s="23">
        <v>276482.29937776702</v>
      </c>
      <c r="AD44" s="23">
        <v>198605.31291234758</v>
      </c>
      <c r="AE44" s="23">
        <v>2785934.5697201737</v>
      </c>
      <c r="AF44" s="23">
        <v>1120703.5980911667</v>
      </c>
      <c r="AG44" s="23">
        <v>162360.84323233049</v>
      </c>
      <c r="AH44" s="23">
        <v>966436.26989484439</v>
      </c>
      <c r="AI44" s="23">
        <v>26512.706587824057</v>
      </c>
      <c r="AJ44" s="23">
        <v>748156.35986622679</v>
      </c>
      <c r="AK44" s="23">
        <v>907311.50591820059</v>
      </c>
      <c r="AL44" s="23">
        <v>355900.08988620172</v>
      </c>
      <c r="AM44" s="23">
        <v>451094.75300694152</v>
      </c>
      <c r="AN44" s="23">
        <v>865065.18934366538</v>
      </c>
      <c r="AO44" s="23">
        <v>1677370.3184093875</v>
      </c>
      <c r="AP44" s="23">
        <v>8002018.005028313</v>
      </c>
      <c r="AQ44" s="23">
        <v>3159466.2799156345</v>
      </c>
      <c r="AR44" s="23">
        <v>98945.994205470808</v>
      </c>
      <c r="AS44" s="23">
        <v>765360.41454912664</v>
      </c>
      <c r="AT44" s="23">
        <v>530434.79439283244</v>
      </c>
      <c r="AU44" s="23">
        <v>246560.16829668536</v>
      </c>
      <c r="AV44" s="23">
        <v>81107.396545152093</v>
      </c>
      <c r="AW44" s="23">
        <v>63782.555620182888</v>
      </c>
      <c r="AX44" s="23">
        <v>1011549.0497557356</v>
      </c>
      <c r="AY44" s="23">
        <v>2470875.1849131067</v>
      </c>
      <c r="AZ44" s="23">
        <v>390612.15705116879</v>
      </c>
      <c r="BA44" s="23">
        <v>47439.690992116623</v>
      </c>
      <c r="BB44" s="23">
        <v>531292.03511489404</v>
      </c>
      <c r="BC44" s="23">
        <v>503439.48071440606</v>
      </c>
      <c r="BD44" s="23">
        <v>337694.87698816758</v>
      </c>
      <c r="BE44" s="23">
        <v>720055.87098496757</v>
      </c>
      <c r="BF44" s="23">
        <v>44556.582794611255</v>
      </c>
      <c r="BG44" s="23">
        <v>993377.75056827872</v>
      </c>
      <c r="BH44" s="23">
        <v>3880285.1811797344</v>
      </c>
      <c r="BI44" s="23">
        <v>113747.61815672841</v>
      </c>
      <c r="BJ44" s="23">
        <v>2781403.8064268269</v>
      </c>
      <c r="BK44" s="23">
        <v>288685.31303449156</v>
      </c>
      <c r="BL44" s="23">
        <v>1452457.989120245</v>
      </c>
      <c r="BM44" s="23">
        <v>555745.62066466128</v>
      </c>
      <c r="BN44" s="23">
        <v>387148.18751749839</v>
      </c>
      <c r="BO44" s="23">
        <v>162762.6007284493</v>
      </c>
      <c r="BP44" s="23">
        <v>830334.43112361105</v>
      </c>
      <c r="BQ44" s="23">
        <v>86248.522315408074</v>
      </c>
      <c r="BR44" s="23">
        <v>230958.22834954152</v>
      </c>
      <c r="BS44" s="23">
        <v>0</v>
      </c>
      <c r="BT44" s="64">
        <v>45109827.426879048</v>
      </c>
      <c r="BU44" s="23">
        <v>1007681.6590508885</v>
      </c>
      <c r="BV44" s="23">
        <v>0</v>
      </c>
      <c r="BW44" s="23">
        <v>913.44347428907406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0</v>
      </c>
      <c r="CD44" s="23">
        <v>24449.998684641221</v>
      </c>
      <c r="CE44" s="23">
        <v>0</v>
      </c>
      <c r="CF44" s="23">
        <v>7032968.8513096962</v>
      </c>
      <c r="CG44" s="23">
        <v>0</v>
      </c>
      <c r="CH44" s="23">
        <v>-36046.933959942078</v>
      </c>
      <c r="CI44" s="23">
        <v>12975389.544845693</v>
      </c>
      <c r="CJ44" s="34">
        <f t="shared" si="1"/>
        <v>66115183.990284324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4790804.480272091</v>
      </c>
      <c r="D45" s="23">
        <v>183688.62384794262</v>
      </c>
      <c r="E45" s="23">
        <v>218170.35418249975</v>
      </c>
      <c r="F45" s="23">
        <v>82733.920370440886</v>
      </c>
      <c r="G45" s="23">
        <v>1063726.4585637613</v>
      </c>
      <c r="H45" s="23">
        <v>194937.71044558648</v>
      </c>
      <c r="I45" s="23">
        <v>122702.43216023722</v>
      </c>
      <c r="J45" s="23">
        <v>85486.791877783617</v>
      </c>
      <c r="K45" s="23">
        <v>101762.71289084358</v>
      </c>
      <c r="L45" s="23">
        <v>19159.14828712423</v>
      </c>
      <c r="M45" s="23">
        <v>234764.93204209185</v>
      </c>
      <c r="N45" s="23">
        <v>389217.70923102513</v>
      </c>
      <c r="O45" s="23">
        <v>143885.26604914083</v>
      </c>
      <c r="P45" s="23">
        <v>183728.91905352729</v>
      </c>
      <c r="Q45" s="23">
        <v>81195.780349846842</v>
      </c>
      <c r="R45" s="23">
        <v>284837.94269511278</v>
      </c>
      <c r="S45" s="23">
        <v>238311.51971339653</v>
      </c>
      <c r="T45" s="23">
        <v>127197.96992838584</v>
      </c>
      <c r="U45" s="23">
        <v>589416.20108758972</v>
      </c>
      <c r="V45" s="23">
        <v>71790.013308636364</v>
      </c>
      <c r="W45" s="23">
        <v>64732.461420955035</v>
      </c>
      <c r="X45" s="23">
        <v>256259.77114848315</v>
      </c>
      <c r="Y45" s="23">
        <v>96597.47201907722</v>
      </c>
      <c r="Z45" s="23">
        <v>1676930.8797604092</v>
      </c>
      <c r="AA45" s="23">
        <v>67949.358374749019</v>
      </c>
      <c r="AB45" s="23">
        <v>121237.36250875138</v>
      </c>
      <c r="AC45" s="23">
        <v>1611126.8616329795</v>
      </c>
      <c r="AD45" s="23">
        <v>612975.73419141781</v>
      </c>
      <c r="AE45" s="23">
        <v>2689999.7289771615</v>
      </c>
      <c r="AF45" s="23">
        <v>1492748.5523465374</v>
      </c>
      <c r="AG45" s="23">
        <v>669711.28053712752</v>
      </c>
      <c r="AH45" s="23">
        <v>4290399.7164686266</v>
      </c>
      <c r="AI45" s="23">
        <v>127055.33500393506</v>
      </c>
      <c r="AJ45" s="23">
        <v>363197.06474539562</v>
      </c>
      <c r="AK45" s="23">
        <v>122483.67102214995</v>
      </c>
      <c r="AL45" s="23">
        <v>556786.53560092766</v>
      </c>
      <c r="AM45" s="23">
        <v>102201.09086054024</v>
      </c>
      <c r="AN45" s="23">
        <v>62564.252178021838</v>
      </c>
      <c r="AO45" s="23">
        <v>369966.23541427503</v>
      </c>
      <c r="AP45" s="23">
        <v>394064.14040388062</v>
      </c>
      <c r="AQ45" s="23">
        <v>10038638.397652548</v>
      </c>
      <c r="AR45" s="23">
        <v>3967794.0566455182</v>
      </c>
      <c r="AS45" s="23">
        <v>313440.05345075089</v>
      </c>
      <c r="AT45" s="23">
        <v>735195.03788435052</v>
      </c>
      <c r="AU45" s="23">
        <v>3439709.7044406827</v>
      </c>
      <c r="AV45" s="23">
        <v>4780943.2630206719</v>
      </c>
      <c r="AW45" s="23">
        <v>15552981.706482993</v>
      </c>
      <c r="AX45" s="23">
        <v>952712.13911915186</v>
      </c>
      <c r="AY45" s="23">
        <v>435952.51483318891</v>
      </c>
      <c r="AZ45" s="23">
        <v>51211.926454879213</v>
      </c>
      <c r="BA45" s="23">
        <v>11018.300835012249</v>
      </c>
      <c r="BB45" s="23">
        <v>101082.52905075745</v>
      </c>
      <c r="BC45" s="23">
        <v>184362.47134341983</v>
      </c>
      <c r="BD45" s="23">
        <v>649221.93737965822</v>
      </c>
      <c r="BE45" s="23">
        <v>84159.239689587848</v>
      </c>
      <c r="BF45" s="23">
        <v>150004.24250196945</v>
      </c>
      <c r="BG45" s="23">
        <v>536312.16474375816</v>
      </c>
      <c r="BH45" s="23">
        <v>1234025.4812138134</v>
      </c>
      <c r="BI45" s="23">
        <v>45710.081710061073</v>
      </c>
      <c r="BJ45" s="23">
        <v>85856.54375645153</v>
      </c>
      <c r="BK45" s="23">
        <v>10235.525377469483</v>
      </c>
      <c r="BL45" s="23">
        <v>158609.81548295994</v>
      </c>
      <c r="BM45" s="23">
        <v>55357.332846174992</v>
      </c>
      <c r="BN45" s="23">
        <v>102365.15064683583</v>
      </c>
      <c r="BO45" s="23">
        <v>78015.242566149987</v>
      </c>
      <c r="BP45" s="23">
        <v>432609.00482050976</v>
      </c>
      <c r="BQ45" s="23">
        <v>52151.489590556448</v>
      </c>
      <c r="BR45" s="23">
        <v>77195.20676272671</v>
      </c>
      <c r="BS45" s="23">
        <v>0</v>
      </c>
      <c r="BT45" s="64">
        <v>69273376.95127508</v>
      </c>
      <c r="BU45" s="23">
        <v>34809630.340107419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2773162.0000000005</v>
      </c>
      <c r="CG45" s="23">
        <v>55132.881785322934</v>
      </c>
      <c r="CH45" s="23">
        <v>1.8268321802986442</v>
      </c>
      <c r="CI45" s="23">
        <v>3913307.9999999995</v>
      </c>
      <c r="CJ45" s="34">
        <f t="shared" si="1"/>
        <v>110824611.99999999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226908.791876156</v>
      </c>
      <c r="D46" s="23">
        <v>8372.117572206098</v>
      </c>
      <c r="E46" s="23">
        <v>15727.031664104001</v>
      </c>
      <c r="F46" s="23">
        <v>52442.240912140122</v>
      </c>
      <c r="G46" s="23">
        <v>243953.16117287893</v>
      </c>
      <c r="H46" s="23">
        <v>52366.753090375678</v>
      </c>
      <c r="I46" s="23">
        <v>24705.350677243136</v>
      </c>
      <c r="J46" s="23">
        <v>28701.323210225462</v>
      </c>
      <c r="K46" s="23">
        <v>25707.600787318679</v>
      </c>
      <c r="L46" s="23">
        <v>16797.245503423677</v>
      </c>
      <c r="M46" s="23">
        <v>42438.845513105713</v>
      </c>
      <c r="N46" s="23">
        <v>22253.857118487391</v>
      </c>
      <c r="O46" s="23">
        <v>36116.688266062389</v>
      </c>
      <c r="P46" s="23">
        <v>56609.159860424981</v>
      </c>
      <c r="Q46" s="23">
        <v>29885.541084495755</v>
      </c>
      <c r="R46" s="23">
        <v>57086.214119791395</v>
      </c>
      <c r="S46" s="23">
        <v>39481.897292794798</v>
      </c>
      <c r="T46" s="23">
        <v>27159.069402533773</v>
      </c>
      <c r="U46" s="23">
        <v>109289.78556285295</v>
      </c>
      <c r="V46" s="23">
        <v>13053.133184107013</v>
      </c>
      <c r="W46" s="23">
        <v>71670.555025092617</v>
      </c>
      <c r="X46" s="23">
        <v>53465.423630625664</v>
      </c>
      <c r="Y46" s="23">
        <v>18938.486325659167</v>
      </c>
      <c r="Z46" s="23">
        <v>70126.532605028973</v>
      </c>
      <c r="AA46" s="23">
        <v>6029.7523258020919</v>
      </c>
      <c r="AB46" s="23">
        <v>28866.981102353733</v>
      </c>
      <c r="AC46" s="23">
        <v>264509.18168266129</v>
      </c>
      <c r="AD46" s="23">
        <v>86623.798267837425</v>
      </c>
      <c r="AE46" s="23">
        <v>378430.74233101966</v>
      </c>
      <c r="AF46" s="23">
        <v>93090.373861880362</v>
      </c>
      <c r="AG46" s="23">
        <v>236667.44668155856</v>
      </c>
      <c r="AH46" s="23">
        <v>381991.04208074667</v>
      </c>
      <c r="AI46" s="23">
        <v>35983.402031998368</v>
      </c>
      <c r="AJ46" s="23">
        <v>179261.85232587895</v>
      </c>
      <c r="AK46" s="23">
        <v>16270.907386702875</v>
      </c>
      <c r="AL46" s="23">
        <v>47736.666051934139</v>
      </c>
      <c r="AM46" s="23">
        <v>41544.164129742378</v>
      </c>
      <c r="AN46" s="23">
        <v>15311.114271092436</v>
      </c>
      <c r="AO46" s="23">
        <v>34466.341639138176</v>
      </c>
      <c r="AP46" s="23">
        <v>48514.541437198546</v>
      </c>
      <c r="AQ46" s="23">
        <v>120678.52817588113</v>
      </c>
      <c r="AR46" s="23">
        <v>4713305.5708252555</v>
      </c>
      <c r="AS46" s="23">
        <v>25544.539719789547</v>
      </c>
      <c r="AT46" s="23">
        <v>19640.740764220111</v>
      </c>
      <c r="AU46" s="23">
        <v>117260.47040946566</v>
      </c>
      <c r="AV46" s="23">
        <v>230016.78922127991</v>
      </c>
      <c r="AW46" s="23">
        <v>424995.13333164278</v>
      </c>
      <c r="AX46" s="23">
        <v>80578.330298859903</v>
      </c>
      <c r="AY46" s="23">
        <v>77280.569125519934</v>
      </c>
      <c r="AZ46" s="23">
        <v>5574.2398540317618</v>
      </c>
      <c r="BA46" s="23">
        <v>10633.488849136185</v>
      </c>
      <c r="BB46" s="23">
        <v>53368.263376003466</v>
      </c>
      <c r="BC46" s="23">
        <v>18335.985474638826</v>
      </c>
      <c r="BD46" s="23">
        <v>56624.649677764894</v>
      </c>
      <c r="BE46" s="23">
        <v>13870.550503734883</v>
      </c>
      <c r="BF46" s="23">
        <v>42147.762906117285</v>
      </c>
      <c r="BG46" s="23">
        <v>45506.656998460865</v>
      </c>
      <c r="BH46" s="23">
        <v>185013.04443517225</v>
      </c>
      <c r="BI46" s="23">
        <v>6717.1986239212411</v>
      </c>
      <c r="BJ46" s="23">
        <v>109765.78926046909</v>
      </c>
      <c r="BK46" s="23">
        <v>7404.9130207264761</v>
      </c>
      <c r="BL46" s="23">
        <v>64635.63815998262</v>
      </c>
      <c r="BM46" s="23">
        <v>117636.48051874206</v>
      </c>
      <c r="BN46" s="23">
        <v>30957.635165466789</v>
      </c>
      <c r="BO46" s="23">
        <v>21192.546909086439</v>
      </c>
      <c r="BP46" s="23">
        <v>49999.177849035528</v>
      </c>
      <c r="BQ46" s="23">
        <v>7884.90480405785</v>
      </c>
      <c r="BR46" s="23">
        <v>9954.7774161101424</v>
      </c>
      <c r="BS46" s="23">
        <v>0</v>
      </c>
      <c r="BT46" s="64">
        <v>9905079.4887392521</v>
      </c>
      <c r="BU46" s="23">
        <v>16718141.943085758</v>
      </c>
      <c r="BV46" s="23">
        <v>0</v>
      </c>
      <c r="BW46" s="23">
        <v>156026.56817498978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1165372</v>
      </c>
      <c r="CG46" s="23">
        <v>0</v>
      </c>
      <c r="CH46" s="23">
        <v>0</v>
      </c>
      <c r="CI46" s="23">
        <v>1188044</v>
      </c>
      <c r="CJ46" s="34">
        <f t="shared" si="1"/>
        <v>29132664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10276.402589855432</v>
      </c>
      <c r="D47" s="23">
        <v>800.41765701036434</v>
      </c>
      <c r="E47" s="23">
        <v>2118.5107917091127</v>
      </c>
      <c r="F47" s="23">
        <v>1818.1028191530868</v>
      </c>
      <c r="G47" s="23">
        <v>24986.823625830719</v>
      </c>
      <c r="H47" s="23">
        <v>1243.1809044507927</v>
      </c>
      <c r="I47" s="23">
        <v>4887.2659012116173</v>
      </c>
      <c r="J47" s="23">
        <v>843.31035153687867</v>
      </c>
      <c r="K47" s="23">
        <v>5100.4575885919785</v>
      </c>
      <c r="L47" s="23">
        <v>3231.5449973371014</v>
      </c>
      <c r="M47" s="23">
        <v>15271.022207461148</v>
      </c>
      <c r="N47" s="23">
        <v>115872.25957136127</v>
      </c>
      <c r="O47" s="23">
        <v>3490.5171086197947</v>
      </c>
      <c r="P47" s="23">
        <v>6474.293190274102</v>
      </c>
      <c r="Q47" s="23">
        <v>181.03071487574277</v>
      </c>
      <c r="R47" s="23">
        <v>9732.0704980207483</v>
      </c>
      <c r="S47" s="23">
        <v>14206.709179577312</v>
      </c>
      <c r="T47" s="23">
        <v>7695.9717593129708</v>
      </c>
      <c r="U47" s="23">
        <v>32897.595965528541</v>
      </c>
      <c r="V47" s="23">
        <v>3397.8730865958678</v>
      </c>
      <c r="W47" s="23">
        <v>3105.561345314663</v>
      </c>
      <c r="X47" s="23">
        <v>13423.382122356177</v>
      </c>
      <c r="Y47" s="23">
        <v>16198.01640166009</v>
      </c>
      <c r="Z47" s="23">
        <v>33951.561535758447</v>
      </c>
      <c r="AA47" s="23">
        <v>5749.4147981537071</v>
      </c>
      <c r="AB47" s="23">
        <v>42368.105958620203</v>
      </c>
      <c r="AC47" s="23">
        <v>49540.863745636154</v>
      </c>
      <c r="AD47" s="23">
        <v>20126.474842641703</v>
      </c>
      <c r="AE47" s="23">
        <v>239830.69906721546</v>
      </c>
      <c r="AF47" s="23">
        <v>145800.98611185234</v>
      </c>
      <c r="AG47" s="23">
        <v>60078.481454195273</v>
      </c>
      <c r="AH47" s="23">
        <v>79373.294694981523</v>
      </c>
      <c r="AI47" s="23">
        <v>2014.2593021563523</v>
      </c>
      <c r="AJ47" s="23">
        <v>52222.53574811139</v>
      </c>
      <c r="AK47" s="23">
        <v>53338.535503323881</v>
      </c>
      <c r="AL47" s="23">
        <v>57115.275348496863</v>
      </c>
      <c r="AM47" s="23">
        <v>14875.122562550836</v>
      </c>
      <c r="AN47" s="23">
        <v>18258.214042094838</v>
      </c>
      <c r="AO47" s="23">
        <v>61344.099364945141</v>
      </c>
      <c r="AP47" s="23">
        <v>231346.90090246915</v>
      </c>
      <c r="AQ47" s="23">
        <v>5383602.5609071106</v>
      </c>
      <c r="AR47" s="23">
        <v>2579039.0226993118</v>
      </c>
      <c r="AS47" s="23">
        <v>1439430.3959281195</v>
      </c>
      <c r="AT47" s="23">
        <v>32399.407238878812</v>
      </c>
      <c r="AU47" s="23">
        <v>11636.088338977366</v>
      </c>
      <c r="AV47" s="23">
        <v>178.43412210957959</v>
      </c>
      <c r="AW47" s="23">
        <v>230.83743998954881</v>
      </c>
      <c r="AX47" s="23">
        <v>167778.09828615561</v>
      </c>
      <c r="AY47" s="23">
        <v>259041.05252398603</v>
      </c>
      <c r="AZ47" s="23">
        <v>77659.241714144533</v>
      </c>
      <c r="BA47" s="23">
        <v>616.35542486783356</v>
      </c>
      <c r="BB47" s="23">
        <v>46520.030464115414</v>
      </c>
      <c r="BC47" s="23">
        <v>70432.732228937457</v>
      </c>
      <c r="BD47" s="23">
        <v>152701.27933348107</v>
      </c>
      <c r="BE47" s="23">
        <v>100007.75035970226</v>
      </c>
      <c r="BF47" s="23">
        <v>1036.3245220405695</v>
      </c>
      <c r="BG47" s="23">
        <v>123722.39329606725</v>
      </c>
      <c r="BH47" s="23">
        <v>198477.41276777536</v>
      </c>
      <c r="BI47" s="23">
        <v>7217.2404554716331</v>
      </c>
      <c r="BJ47" s="23">
        <v>78108.370994071622</v>
      </c>
      <c r="BK47" s="23">
        <v>8138.4662640806564</v>
      </c>
      <c r="BL47" s="23">
        <v>101009.11117242447</v>
      </c>
      <c r="BM47" s="23">
        <v>134448.40969506133</v>
      </c>
      <c r="BN47" s="23">
        <v>37791.091052241973</v>
      </c>
      <c r="BO47" s="23">
        <v>18227.841098660174</v>
      </c>
      <c r="BP47" s="23">
        <v>65896.484915531692</v>
      </c>
      <c r="BQ47" s="23">
        <v>5408.181512556439</v>
      </c>
      <c r="BR47" s="23">
        <v>12924.406113214656</v>
      </c>
      <c r="BS47" s="23">
        <v>0</v>
      </c>
      <c r="BT47" s="64">
        <v>12578266.166229934</v>
      </c>
      <c r="BU47" s="23">
        <v>837147.83377006534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855910.00000000012</v>
      </c>
      <c r="CG47" s="23">
        <v>0</v>
      </c>
      <c r="CH47" s="23">
        <v>0</v>
      </c>
      <c r="CI47" s="23">
        <v>940945</v>
      </c>
      <c r="CJ47" s="34">
        <f t="shared" si="1"/>
        <v>15212268.999999998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3774.7494008041385</v>
      </c>
      <c r="D48" s="23">
        <v>538.23362236563958</v>
      </c>
      <c r="E48" s="23">
        <v>658.65754502884568</v>
      </c>
      <c r="F48" s="23">
        <v>4966.164626122868</v>
      </c>
      <c r="G48" s="23">
        <v>32432.741206603747</v>
      </c>
      <c r="H48" s="23">
        <v>1150.4158641259173</v>
      </c>
      <c r="I48" s="23">
        <v>2003.0715277400711</v>
      </c>
      <c r="J48" s="23">
        <v>937.32215260101179</v>
      </c>
      <c r="K48" s="23">
        <v>1309.171381348621</v>
      </c>
      <c r="L48" s="23">
        <v>1200.120569045763</v>
      </c>
      <c r="M48" s="23">
        <v>16325.889444961216</v>
      </c>
      <c r="N48" s="23">
        <v>36024.584783579536</v>
      </c>
      <c r="O48" s="23">
        <v>2718.5478221382227</v>
      </c>
      <c r="P48" s="23">
        <v>6676.2498515638017</v>
      </c>
      <c r="Q48" s="23">
        <v>97.630898846215359</v>
      </c>
      <c r="R48" s="23">
        <v>7568.9688181350311</v>
      </c>
      <c r="S48" s="23">
        <v>7432.772310088194</v>
      </c>
      <c r="T48" s="23">
        <v>3225.9383177546488</v>
      </c>
      <c r="U48" s="23">
        <v>21048.632065027963</v>
      </c>
      <c r="V48" s="23">
        <v>2010.887616030627</v>
      </c>
      <c r="W48" s="23">
        <v>775.38403665099736</v>
      </c>
      <c r="X48" s="23">
        <v>8764.8303227869274</v>
      </c>
      <c r="Y48" s="23">
        <v>7179.7557045198764</v>
      </c>
      <c r="Z48" s="23">
        <v>9399.3375572082732</v>
      </c>
      <c r="AA48" s="23">
        <v>1034.438219212079</v>
      </c>
      <c r="AB48" s="23">
        <v>23450.979334085871</v>
      </c>
      <c r="AC48" s="23">
        <v>6140.9180104709812</v>
      </c>
      <c r="AD48" s="23">
        <v>14464.022337504301</v>
      </c>
      <c r="AE48" s="23">
        <v>124660.8977092508</v>
      </c>
      <c r="AF48" s="23">
        <v>73852.954241110318</v>
      </c>
      <c r="AG48" s="23">
        <v>9342.518807795972</v>
      </c>
      <c r="AH48" s="23">
        <v>9802.9191680477725</v>
      </c>
      <c r="AI48" s="23">
        <v>110.68891454426239</v>
      </c>
      <c r="AJ48" s="23">
        <v>18112.263435583351</v>
      </c>
      <c r="AK48" s="23">
        <v>2846.3198037075631</v>
      </c>
      <c r="AL48" s="23">
        <v>32002.809549522284</v>
      </c>
      <c r="AM48" s="23">
        <v>4160.8735213143555</v>
      </c>
      <c r="AN48" s="23">
        <v>5552.4648527236895</v>
      </c>
      <c r="AO48" s="23">
        <v>7761.1884258740729</v>
      </c>
      <c r="AP48" s="23">
        <v>55361.540321149085</v>
      </c>
      <c r="AQ48" s="23">
        <v>12180.92891755339</v>
      </c>
      <c r="AR48" s="23">
        <v>810.90745571443927</v>
      </c>
      <c r="AS48" s="23">
        <v>3595.4474002107595</v>
      </c>
      <c r="AT48" s="23">
        <v>984.82712011342187</v>
      </c>
      <c r="AU48" s="23">
        <v>5040.4876688286631</v>
      </c>
      <c r="AV48" s="23">
        <v>392683.68426639884</v>
      </c>
      <c r="AW48" s="23">
        <v>536854.86491341831</v>
      </c>
      <c r="AX48" s="23">
        <v>23391.118394882593</v>
      </c>
      <c r="AY48" s="23">
        <v>44177.092451499462</v>
      </c>
      <c r="AZ48" s="23">
        <v>58204.209496415351</v>
      </c>
      <c r="BA48" s="23">
        <v>14.087680028180063</v>
      </c>
      <c r="BB48" s="23">
        <v>9648.001490701994</v>
      </c>
      <c r="BC48" s="23">
        <v>8316.3647060707226</v>
      </c>
      <c r="BD48" s="23">
        <v>27066.645597613744</v>
      </c>
      <c r="BE48" s="23">
        <v>10052.425554194586</v>
      </c>
      <c r="BF48" s="23">
        <v>831.36033336776222</v>
      </c>
      <c r="BG48" s="23">
        <v>12807.152036552185</v>
      </c>
      <c r="BH48" s="23">
        <v>12446.675918133888</v>
      </c>
      <c r="BI48" s="23">
        <v>952.72031446389838</v>
      </c>
      <c r="BJ48" s="23">
        <v>7687.0993971722437</v>
      </c>
      <c r="BK48" s="23">
        <v>2377.1204937915795</v>
      </c>
      <c r="BL48" s="23">
        <v>11615.315584696302</v>
      </c>
      <c r="BM48" s="23">
        <v>8980.7322077323679</v>
      </c>
      <c r="BN48" s="23">
        <v>10164.939782781226</v>
      </c>
      <c r="BO48" s="23">
        <v>6476.401367373649</v>
      </c>
      <c r="BP48" s="23">
        <v>52160.220340891778</v>
      </c>
      <c r="BQ48" s="23">
        <v>2047.8619256910918</v>
      </c>
      <c r="BR48" s="23">
        <v>7112.4531002073481</v>
      </c>
      <c r="BS48" s="23">
        <v>0</v>
      </c>
      <c r="BT48" s="64">
        <v>1835559.0000134744</v>
      </c>
      <c r="BU48" s="23">
        <v>1404619</v>
      </c>
      <c r="BV48" s="23">
        <v>0</v>
      </c>
      <c r="BW48" s="23">
        <v>0</v>
      </c>
      <c r="BX48" s="23">
        <v>0</v>
      </c>
      <c r="BY48" s="23">
        <v>0</v>
      </c>
      <c r="BZ48" s="23">
        <v>3733166</v>
      </c>
      <c r="CA48" s="23">
        <v>1441844</v>
      </c>
      <c r="CB48" s="23">
        <v>0</v>
      </c>
      <c r="CC48" s="23">
        <v>0</v>
      </c>
      <c r="CD48" s="23">
        <v>9618</v>
      </c>
      <c r="CE48" s="23">
        <v>0</v>
      </c>
      <c r="CF48" s="23">
        <v>63460.000000000007</v>
      </c>
      <c r="CG48" s="23">
        <v>0</v>
      </c>
      <c r="CH48" s="23">
        <v>0</v>
      </c>
      <c r="CI48" s="23">
        <v>200.99998652524471</v>
      </c>
      <c r="CJ48" s="34">
        <f t="shared" si="1"/>
        <v>8488467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74366.000000442524</v>
      </c>
      <c r="D49" s="23">
        <v>28375.289562577331</v>
      </c>
      <c r="E49" s="23">
        <v>19353.000000816763</v>
      </c>
      <c r="F49" s="23">
        <v>59413.000001568769</v>
      </c>
      <c r="G49" s="23">
        <v>610996.00000668317</v>
      </c>
      <c r="H49" s="23">
        <v>99652.000000440981</v>
      </c>
      <c r="I49" s="23">
        <v>174795.00000017721</v>
      </c>
      <c r="J49" s="23">
        <v>133215.00000040792</v>
      </c>
      <c r="K49" s="23">
        <v>260705.00000179937</v>
      </c>
      <c r="L49" s="23">
        <v>9367.000000008662</v>
      </c>
      <c r="M49" s="23">
        <v>136583.00000685229</v>
      </c>
      <c r="N49" s="23">
        <v>316438.0000347161</v>
      </c>
      <c r="O49" s="23">
        <v>250855.00000127812</v>
      </c>
      <c r="P49" s="23">
        <v>132881.00000099948</v>
      </c>
      <c r="Q49" s="23">
        <v>51456.000000665044</v>
      </c>
      <c r="R49" s="23">
        <v>687483.00000484043</v>
      </c>
      <c r="S49" s="23">
        <v>395826.00000292575</v>
      </c>
      <c r="T49" s="23">
        <v>240807.00000104145</v>
      </c>
      <c r="U49" s="23">
        <v>1118375.0000085966</v>
      </c>
      <c r="V49" s="23">
        <v>7177.0000006905848</v>
      </c>
      <c r="W49" s="23">
        <v>29087.000000243104</v>
      </c>
      <c r="X49" s="23">
        <v>613632.00002872513</v>
      </c>
      <c r="Y49" s="23">
        <v>184503.00000083796</v>
      </c>
      <c r="Z49" s="23">
        <v>50091.000000971457</v>
      </c>
      <c r="AA49" s="23">
        <v>12927</v>
      </c>
      <c r="AB49" s="23">
        <v>133263</v>
      </c>
      <c r="AC49" s="23">
        <v>719232.61598228686</v>
      </c>
      <c r="AD49" s="23">
        <v>1469128</v>
      </c>
      <c r="AE49" s="23">
        <v>7710764.0000184355</v>
      </c>
      <c r="AF49" s="23">
        <v>11546299.000001304</v>
      </c>
      <c r="AG49" s="23">
        <v>757445.00000006938</v>
      </c>
      <c r="AH49" s="23">
        <v>84842.00000000179</v>
      </c>
      <c r="AI49" s="23">
        <v>264156.00000053371</v>
      </c>
      <c r="AJ49" s="23">
        <v>955087.00000024762</v>
      </c>
      <c r="AK49" s="23">
        <v>246408.00000010533</v>
      </c>
      <c r="AL49" s="23">
        <v>3605558.0000046468</v>
      </c>
      <c r="AM49" s="23">
        <v>386750.00000240462</v>
      </c>
      <c r="AN49" s="23">
        <v>463836.00002515008</v>
      </c>
      <c r="AO49" s="23">
        <v>622979.0000074053</v>
      </c>
      <c r="AP49" s="23">
        <v>1519878.0000063349</v>
      </c>
      <c r="AQ49" s="23">
        <v>2631341.00000236</v>
      </c>
      <c r="AR49" s="23">
        <v>612161.00000008591</v>
      </c>
      <c r="AS49" s="23">
        <v>734684.00000088906</v>
      </c>
      <c r="AT49" s="23">
        <v>392183.00000005611</v>
      </c>
      <c r="AU49" s="23">
        <v>51960.219349088708</v>
      </c>
      <c r="AV49" s="23">
        <v>1.7103381121012265E-8</v>
      </c>
      <c r="AW49" s="23">
        <v>0</v>
      </c>
      <c r="AX49" s="23">
        <v>2025547.0000026675</v>
      </c>
      <c r="AY49" s="23">
        <v>937856.4374535816</v>
      </c>
      <c r="AZ49" s="23">
        <v>414191.00000077533</v>
      </c>
      <c r="BA49" s="23">
        <v>355443.26271044178</v>
      </c>
      <c r="BB49" s="23">
        <v>371065.00000058417</v>
      </c>
      <c r="BC49" s="23">
        <v>481237</v>
      </c>
      <c r="BD49" s="23">
        <v>498265.00000500894</v>
      </c>
      <c r="BE49" s="23">
        <v>248476.53281060804</v>
      </c>
      <c r="BF49" s="23">
        <v>183400.75908249689</v>
      </c>
      <c r="BG49" s="23">
        <v>622751.38529238105</v>
      </c>
      <c r="BH49" s="23">
        <v>4640800.3490318321</v>
      </c>
      <c r="BI49" s="23">
        <v>7725.0000000000009</v>
      </c>
      <c r="BJ49" s="23">
        <v>1892321.8057712724</v>
      </c>
      <c r="BK49" s="23">
        <v>149894</v>
      </c>
      <c r="BL49" s="23">
        <v>1420555.1875180742</v>
      </c>
      <c r="BM49" s="23">
        <v>922886.681013291</v>
      </c>
      <c r="BN49" s="23">
        <v>566372.17625768355</v>
      </c>
      <c r="BO49" s="23">
        <v>287305.29218888236</v>
      </c>
      <c r="BP49" s="23">
        <v>1117128.2603025141</v>
      </c>
      <c r="BQ49" s="23">
        <v>494325</v>
      </c>
      <c r="BR49" s="23">
        <v>337677</v>
      </c>
      <c r="BS49" s="23">
        <v>0</v>
      </c>
      <c r="BT49" s="64">
        <v>58581537.254511818</v>
      </c>
      <c r="BU49" s="23">
        <v>57258.999999999993</v>
      </c>
      <c r="BV49" s="23">
        <v>0</v>
      </c>
      <c r="BW49" s="23">
        <v>0</v>
      </c>
      <c r="BX49" s="23">
        <v>0</v>
      </c>
      <c r="BY49" s="23">
        <v>301082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33450</v>
      </c>
      <c r="CG49" s="23">
        <v>0</v>
      </c>
      <c r="CH49" s="23">
        <v>0</v>
      </c>
      <c r="CI49" s="23">
        <v>25624.999806325533</v>
      </c>
      <c r="CJ49" s="34">
        <f t="shared" si="1"/>
        <v>58998953.25431814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64933450.999999985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33664.000000000007</v>
      </c>
      <c r="CG50" s="23">
        <v>0</v>
      </c>
      <c r="CH50" s="23">
        <v>0</v>
      </c>
      <c r="CI50" s="23">
        <v>0</v>
      </c>
      <c r="CJ50" s="34">
        <f t="shared" si="1"/>
        <v>64967114.999999985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105167537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105167537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100789.70150287857</v>
      </c>
      <c r="D52" s="23">
        <v>44274.690995829493</v>
      </c>
      <c r="E52" s="23">
        <v>6429.8910190102442</v>
      </c>
      <c r="F52" s="23">
        <v>249536.90110424306</v>
      </c>
      <c r="G52" s="23">
        <v>247651.895208253</v>
      </c>
      <c r="H52" s="23">
        <v>20087.827928589431</v>
      </c>
      <c r="I52" s="23">
        <v>18236.052993108158</v>
      </c>
      <c r="J52" s="23">
        <v>7919.8709643860475</v>
      </c>
      <c r="K52" s="23">
        <v>36871.794175312076</v>
      </c>
      <c r="L52" s="23">
        <v>52311.523699188489</v>
      </c>
      <c r="M52" s="23">
        <v>232760.699809121</v>
      </c>
      <c r="N52" s="23">
        <v>1530800.29707207</v>
      </c>
      <c r="O52" s="23">
        <v>49847.861389114463</v>
      </c>
      <c r="P52" s="23">
        <v>47139.437513724108</v>
      </c>
      <c r="Q52" s="23">
        <v>2953.417716858125</v>
      </c>
      <c r="R52" s="23">
        <v>62412.128378642978</v>
      </c>
      <c r="S52" s="23">
        <v>157141.06760269473</v>
      </c>
      <c r="T52" s="23">
        <v>62543.174559096064</v>
      </c>
      <c r="U52" s="23">
        <v>416575.98609617515</v>
      </c>
      <c r="V52" s="23">
        <v>63179.693968558939</v>
      </c>
      <c r="W52" s="23">
        <v>14340.21459961535</v>
      </c>
      <c r="X52" s="23">
        <v>86804.704514979225</v>
      </c>
      <c r="Y52" s="23">
        <v>178071.71105629177</v>
      </c>
      <c r="Z52" s="23">
        <v>960906.90984449955</v>
      </c>
      <c r="AA52" s="23">
        <v>119154.79154315457</v>
      </c>
      <c r="AB52" s="23">
        <v>734421.30523030087</v>
      </c>
      <c r="AC52" s="23">
        <v>620519.62315168104</v>
      </c>
      <c r="AD52" s="23">
        <v>336275.51358063123</v>
      </c>
      <c r="AE52" s="23">
        <v>5208400.9731092025</v>
      </c>
      <c r="AF52" s="23">
        <v>2173589.2106784084</v>
      </c>
      <c r="AG52" s="23">
        <v>528753.22639303328</v>
      </c>
      <c r="AH52" s="23">
        <v>595645.74340965424</v>
      </c>
      <c r="AI52" s="23">
        <v>41941.17496924899</v>
      </c>
      <c r="AJ52" s="23">
        <v>1250840.840249059</v>
      </c>
      <c r="AK52" s="23">
        <v>210138.98144553704</v>
      </c>
      <c r="AL52" s="23">
        <v>576690.31997783703</v>
      </c>
      <c r="AM52" s="23">
        <v>348904.85541845398</v>
      </c>
      <c r="AN52" s="23">
        <v>403971.02645409579</v>
      </c>
      <c r="AO52" s="23">
        <v>497159.92657709483</v>
      </c>
      <c r="AP52" s="23">
        <v>3317747.7434332576</v>
      </c>
      <c r="AQ52" s="23">
        <v>1466708.6305583189</v>
      </c>
      <c r="AR52" s="23">
        <v>43917.495289744693</v>
      </c>
      <c r="AS52" s="23">
        <v>219888.57090158464</v>
      </c>
      <c r="AT52" s="23">
        <v>279562.60047418304</v>
      </c>
      <c r="AU52" s="23">
        <v>823707.07968884706</v>
      </c>
      <c r="AV52" s="23">
        <v>52124.340315876376</v>
      </c>
      <c r="AW52" s="23">
        <v>24606.630148708333</v>
      </c>
      <c r="AX52" s="23">
        <v>2200926.118203816</v>
      </c>
      <c r="AY52" s="23">
        <v>2688126.5434067724</v>
      </c>
      <c r="AZ52" s="23">
        <v>606632.99753444549</v>
      </c>
      <c r="BA52" s="23">
        <v>2823.8529793227576</v>
      </c>
      <c r="BB52" s="23">
        <v>903392.29874589818</v>
      </c>
      <c r="BC52" s="23">
        <v>1037968.7428255038</v>
      </c>
      <c r="BD52" s="23">
        <v>1902727.3587621027</v>
      </c>
      <c r="BE52" s="23">
        <v>1344794.3429714439</v>
      </c>
      <c r="BF52" s="23">
        <v>17953.573672789749</v>
      </c>
      <c r="BG52" s="23">
        <v>3100352.0967234885</v>
      </c>
      <c r="BH52" s="23">
        <v>1118069.3194366745</v>
      </c>
      <c r="BI52" s="23">
        <v>53968.841336625446</v>
      </c>
      <c r="BJ52" s="23">
        <v>659489.05883126997</v>
      </c>
      <c r="BK52" s="23">
        <v>89580.437417138353</v>
      </c>
      <c r="BL52" s="23">
        <v>420564.9090797269</v>
      </c>
      <c r="BM52" s="23">
        <v>319208.56926954794</v>
      </c>
      <c r="BN52" s="23">
        <v>393642.84629259887</v>
      </c>
      <c r="BO52" s="23">
        <v>212529.57317811242</v>
      </c>
      <c r="BP52" s="23">
        <v>466070.81790232705</v>
      </c>
      <c r="BQ52" s="23">
        <v>103946.85202564398</v>
      </c>
      <c r="BR52" s="23">
        <v>249212.68009703475</v>
      </c>
      <c r="BS52" s="23">
        <v>0</v>
      </c>
      <c r="BT52" s="64">
        <v>42416239.887402423</v>
      </c>
      <c r="BU52" s="23">
        <v>611177.64934439003</v>
      </c>
      <c r="BV52" s="23">
        <v>0</v>
      </c>
      <c r="BW52" s="23">
        <v>0</v>
      </c>
      <c r="BX52" s="23">
        <v>0</v>
      </c>
      <c r="BY52" s="23">
        <v>0</v>
      </c>
      <c r="BZ52" s="23">
        <v>1991419.601777029</v>
      </c>
      <c r="CA52" s="23">
        <v>769167.55977251485</v>
      </c>
      <c r="CB52" s="23">
        <v>0</v>
      </c>
      <c r="CC52" s="23">
        <v>0</v>
      </c>
      <c r="CD52" s="23">
        <v>13408.999999999998</v>
      </c>
      <c r="CE52" s="23">
        <v>0</v>
      </c>
      <c r="CF52" s="23">
        <v>1150205</v>
      </c>
      <c r="CG52" s="23">
        <v>0</v>
      </c>
      <c r="CH52" s="23">
        <v>0</v>
      </c>
      <c r="CI52" s="23">
        <v>7903442.899725765</v>
      </c>
      <c r="CJ52" s="34">
        <f t="shared" si="1"/>
        <v>54855061.598022126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18148.192381986784</v>
      </c>
      <c r="D53" s="23">
        <v>7433.5071811582429</v>
      </c>
      <c r="E53" s="23">
        <v>1060.5239920911151</v>
      </c>
      <c r="F53" s="23">
        <v>298496.47529226105</v>
      </c>
      <c r="G53" s="23">
        <v>625599.05032171041</v>
      </c>
      <c r="H53" s="23">
        <v>2339.7007152996575</v>
      </c>
      <c r="I53" s="23">
        <v>7359.8667115210446</v>
      </c>
      <c r="J53" s="23">
        <v>16103.81555195864</v>
      </c>
      <c r="K53" s="23">
        <v>83721.434313556267</v>
      </c>
      <c r="L53" s="23">
        <v>6513.1741705506201</v>
      </c>
      <c r="M53" s="23">
        <v>54640.811401019731</v>
      </c>
      <c r="N53" s="23">
        <v>195890.40582484429</v>
      </c>
      <c r="O53" s="23">
        <v>10017.408837205789</v>
      </c>
      <c r="P53" s="23">
        <v>40759.809605213864</v>
      </c>
      <c r="Q53" s="23">
        <v>62.541129009264949</v>
      </c>
      <c r="R53" s="23">
        <v>115986.36349634877</v>
      </c>
      <c r="S53" s="23">
        <v>27532.519040365893</v>
      </c>
      <c r="T53" s="23">
        <v>25434.549090686975</v>
      </c>
      <c r="U53" s="23">
        <v>177691.50316274673</v>
      </c>
      <c r="V53" s="23">
        <v>6174.4538913537272</v>
      </c>
      <c r="W53" s="23">
        <v>6446.9014359479088</v>
      </c>
      <c r="X53" s="23">
        <v>26685.010921605051</v>
      </c>
      <c r="Y53" s="23">
        <v>38776.417270157988</v>
      </c>
      <c r="Z53" s="23">
        <v>111844.65260280763</v>
      </c>
      <c r="AA53" s="23">
        <v>97278.825028989449</v>
      </c>
      <c r="AB53" s="23">
        <v>1263097.794158102</v>
      </c>
      <c r="AC53" s="23">
        <v>16855518.007579152</v>
      </c>
      <c r="AD53" s="23">
        <v>42339.307691935559</v>
      </c>
      <c r="AE53" s="23">
        <v>1304769.7450568327</v>
      </c>
      <c r="AF53" s="23">
        <v>435665.60170021316</v>
      </c>
      <c r="AG53" s="23">
        <v>179303.50960712251</v>
      </c>
      <c r="AH53" s="23">
        <v>77203.870567463979</v>
      </c>
      <c r="AI53" s="23">
        <v>366.40993360822841</v>
      </c>
      <c r="AJ53" s="23">
        <v>485985.3504517572</v>
      </c>
      <c r="AK53" s="23">
        <v>405198.94168912771</v>
      </c>
      <c r="AL53" s="23">
        <v>373125.78404648724</v>
      </c>
      <c r="AM53" s="23">
        <v>33536.229968863678</v>
      </c>
      <c r="AN53" s="23">
        <v>170475.75869626229</v>
      </c>
      <c r="AO53" s="23">
        <v>868291.56903059233</v>
      </c>
      <c r="AP53" s="23">
        <v>577160.11881596851</v>
      </c>
      <c r="AQ53" s="23">
        <v>81929.871978935262</v>
      </c>
      <c r="AR53" s="23">
        <v>1718.2344414153192</v>
      </c>
      <c r="AS53" s="23">
        <v>1497.1217381713136</v>
      </c>
      <c r="AT53" s="23">
        <v>112978.7262724123</v>
      </c>
      <c r="AU53" s="23">
        <v>40347.173480546306</v>
      </c>
      <c r="AV53" s="23">
        <v>627.10880454798553</v>
      </c>
      <c r="AW53" s="23">
        <v>499.5382707600902</v>
      </c>
      <c r="AX53" s="23">
        <v>306931.36949208443</v>
      </c>
      <c r="AY53" s="23">
        <v>2469716.0402478273</v>
      </c>
      <c r="AZ53" s="23">
        <v>57202.653868382338</v>
      </c>
      <c r="BA53" s="23">
        <v>1.7371792888373854</v>
      </c>
      <c r="BB53" s="23">
        <v>3948.6216415930612</v>
      </c>
      <c r="BC53" s="23">
        <v>368909.54165188095</v>
      </c>
      <c r="BD53" s="23">
        <v>251864.38258373472</v>
      </c>
      <c r="BE53" s="23">
        <v>115305.33355896804</v>
      </c>
      <c r="BF53" s="23">
        <v>102.12433754828747</v>
      </c>
      <c r="BG53" s="23">
        <v>307111.7407201837</v>
      </c>
      <c r="BH53" s="23">
        <v>575042.80867841921</v>
      </c>
      <c r="BI53" s="23">
        <v>569.6592792894096</v>
      </c>
      <c r="BJ53" s="23">
        <v>348170.54042063653</v>
      </c>
      <c r="BK53" s="23">
        <v>25241.165681537081</v>
      </c>
      <c r="BL53" s="23">
        <v>68486.236152670535</v>
      </c>
      <c r="BM53" s="23">
        <v>146791.73698556644</v>
      </c>
      <c r="BN53" s="23">
        <v>65556.467993654893</v>
      </c>
      <c r="BO53" s="23">
        <v>79431.323930741695</v>
      </c>
      <c r="BP53" s="23">
        <v>84151.221578273777</v>
      </c>
      <c r="BQ53" s="23">
        <v>3932.6154159190992</v>
      </c>
      <c r="BR53" s="23">
        <v>8817.7684479465752</v>
      </c>
      <c r="BS53" s="23">
        <v>0</v>
      </c>
      <c r="BT53" s="64">
        <v>30600918.777196821</v>
      </c>
      <c r="BU53" s="23">
        <v>489292.00000000006</v>
      </c>
      <c r="BV53" s="23">
        <v>0</v>
      </c>
      <c r="BW53" s="23">
        <v>0</v>
      </c>
      <c r="BX53" s="23">
        <v>0</v>
      </c>
      <c r="BY53" s="23">
        <v>686855</v>
      </c>
      <c r="BZ53" s="23">
        <v>0</v>
      </c>
      <c r="CA53" s="23">
        <v>0</v>
      </c>
      <c r="CB53" s="23">
        <v>0</v>
      </c>
      <c r="CC53" s="23">
        <v>0</v>
      </c>
      <c r="CD53" s="23">
        <v>1687254.13923505</v>
      </c>
      <c r="CE53" s="23">
        <v>0</v>
      </c>
      <c r="CF53" s="23">
        <v>352578.00000000006</v>
      </c>
      <c r="CG53" s="23">
        <v>0</v>
      </c>
      <c r="CH53" s="23">
        <v>-46219.000000000007</v>
      </c>
      <c r="CI53" s="23">
        <v>15533775.950923398</v>
      </c>
      <c r="CJ53" s="34">
        <f t="shared" si="1"/>
        <v>49304454.867355272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7.7591867380825703E-5</v>
      </c>
      <c r="D54" s="23">
        <v>6.6871799228746868E-5</v>
      </c>
      <c r="E54" s="23">
        <v>1.4321263958985266E-4</v>
      </c>
      <c r="F54" s="23">
        <v>2.7507088746833182E-4</v>
      </c>
      <c r="G54" s="23">
        <v>1.1718493434408543E-3</v>
      </c>
      <c r="H54" s="23">
        <v>7.7324041878012417E-5</v>
      </c>
      <c r="I54" s="23">
        <v>3.1071282346114101E-5</v>
      </c>
      <c r="J54" s="23">
        <v>7.1523505330240637E-5</v>
      </c>
      <c r="K54" s="23">
        <v>3.1550549035358911E-4</v>
      </c>
      <c r="L54" s="23">
        <v>1.5188525225331947E-6</v>
      </c>
      <c r="M54" s="23">
        <v>1.2014933977785556E-3</v>
      </c>
      <c r="N54" s="23">
        <v>6.0871944122565629E-3</v>
      </c>
      <c r="O54" s="23">
        <v>2.2410651349878417E-4</v>
      </c>
      <c r="P54" s="23">
        <v>1.7524950335400408E-4</v>
      </c>
      <c r="Q54" s="23">
        <v>1.1660981431699167E-4</v>
      </c>
      <c r="R54" s="23">
        <v>8.4870377821753915E-4</v>
      </c>
      <c r="S54" s="23">
        <v>5.1300565455973841E-4</v>
      </c>
      <c r="T54" s="23">
        <v>1.8261118066159536E-4</v>
      </c>
      <c r="U54" s="23">
        <v>3806108.0015073214</v>
      </c>
      <c r="V54" s="23">
        <v>1.2108884344956635E-4</v>
      </c>
      <c r="W54" s="23">
        <v>4.2626543184597495E-5</v>
      </c>
      <c r="X54" s="23">
        <v>5.036712309827409E-3</v>
      </c>
      <c r="Y54" s="23">
        <v>1.4692695643149997E-4</v>
      </c>
      <c r="Z54" s="23">
        <v>1.7033701978924477E-4</v>
      </c>
      <c r="AA54" s="23">
        <v>0</v>
      </c>
      <c r="AB54" s="23">
        <v>0</v>
      </c>
      <c r="AC54" s="23">
        <v>1.1985896054848959E-4</v>
      </c>
      <c r="AD54" s="23">
        <v>0</v>
      </c>
      <c r="AE54" s="23">
        <v>3.2327489674901589E-3</v>
      </c>
      <c r="AF54" s="23">
        <v>2.2859611469068045E-4</v>
      </c>
      <c r="AG54" s="23">
        <v>1.2157868219813275E-5</v>
      </c>
      <c r="AH54" s="23">
        <v>3.1363775987344388E-7</v>
      </c>
      <c r="AI54" s="23">
        <v>9.3583869114597471E-5</v>
      </c>
      <c r="AJ54" s="23">
        <v>4.3422971653489613E-5</v>
      </c>
      <c r="AK54" s="23">
        <v>1.8469387634794603E-5</v>
      </c>
      <c r="AL54" s="23">
        <v>8.1466527122183569E-4</v>
      </c>
      <c r="AM54" s="23">
        <v>4.2162782182357663E-4</v>
      </c>
      <c r="AN54" s="23">
        <v>4.409859672453385E-3</v>
      </c>
      <c r="AO54" s="23">
        <v>1.2984568018562838E-3</v>
      </c>
      <c r="AP54" s="23">
        <v>1.1107745567401055E-3</v>
      </c>
      <c r="AQ54" s="23">
        <v>4.1383973812334841E-4</v>
      </c>
      <c r="AR54" s="23">
        <v>1.5058136493699165E-5</v>
      </c>
      <c r="AS54" s="23">
        <v>1.5588501469664934E-4</v>
      </c>
      <c r="AT54" s="23">
        <v>9.8390632086141056E-6</v>
      </c>
      <c r="AU54" s="23">
        <v>2.1327367671394186E-5</v>
      </c>
      <c r="AV54" s="23">
        <v>2.9989408275539411E-6</v>
      </c>
      <c r="AW54" s="23">
        <v>0</v>
      </c>
      <c r="AX54" s="23">
        <v>4.6767266418881726E-4</v>
      </c>
      <c r="AY54" s="23">
        <v>1.8661799114447295E-4</v>
      </c>
      <c r="AZ54" s="23">
        <v>274297.62077634793</v>
      </c>
      <c r="BA54" s="23">
        <v>0</v>
      </c>
      <c r="BB54" s="23">
        <v>1.0242915874698338E-4</v>
      </c>
      <c r="BC54" s="23">
        <v>0</v>
      </c>
      <c r="BD54" s="23">
        <v>8.7828087617953718E-4</v>
      </c>
      <c r="BE54" s="23">
        <v>0</v>
      </c>
      <c r="BF54" s="23">
        <v>2.6239851236153519E-5</v>
      </c>
      <c r="BG54" s="23">
        <v>7.6205165599812217E-4</v>
      </c>
      <c r="BH54" s="23">
        <v>565590.89260563476</v>
      </c>
      <c r="BI54" s="23">
        <v>0</v>
      </c>
      <c r="BJ54" s="23">
        <v>342216.93297202064</v>
      </c>
      <c r="BK54" s="23">
        <v>0</v>
      </c>
      <c r="BL54" s="23">
        <v>303975.5809574874</v>
      </c>
      <c r="BM54" s="23">
        <v>25731.86453088019</v>
      </c>
      <c r="BN54" s="23">
        <v>1.4094317085548751E-4</v>
      </c>
      <c r="BO54" s="23">
        <v>1.9734510733609951E-7</v>
      </c>
      <c r="BP54" s="23">
        <v>70764.806700721179</v>
      </c>
      <c r="BQ54" s="23">
        <v>0</v>
      </c>
      <c r="BR54" s="23">
        <v>0</v>
      </c>
      <c r="BS54" s="23">
        <v>0</v>
      </c>
      <c r="BT54" s="64">
        <v>5388685.7321365355</v>
      </c>
      <c r="BU54" s="23">
        <v>48755</v>
      </c>
      <c r="BV54" s="23">
        <v>0</v>
      </c>
      <c r="BW54" s="23">
        <v>0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178967</v>
      </c>
      <c r="CE54" s="23">
        <v>0</v>
      </c>
      <c r="CF54" s="23">
        <v>4753597.7767624203</v>
      </c>
      <c r="CG54" s="23">
        <v>0</v>
      </c>
      <c r="CH54" s="23">
        <v>0</v>
      </c>
      <c r="CI54" s="23">
        <v>5660804.4911010517</v>
      </c>
      <c r="CJ54" s="34">
        <f t="shared" si="1"/>
        <v>16030810.000000007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87.999999999999986</v>
      </c>
      <c r="D55" s="23">
        <v>1036.2348790701517</v>
      </c>
      <c r="E55" s="23">
        <v>17</v>
      </c>
      <c r="F55" s="23">
        <v>12</v>
      </c>
      <c r="G55" s="23">
        <v>70</v>
      </c>
      <c r="H55" s="23">
        <v>3</v>
      </c>
      <c r="I55" s="23">
        <v>4</v>
      </c>
      <c r="J55" s="23">
        <v>3</v>
      </c>
      <c r="K55" s="23">
        <v>8</v>
      </c>
      <c r="L55" s="23">
        <v>26.000000000000004</v>
      </c>
      <c r="M55" s="23">
        <v>37</v>
      </c>
      <c r="N55" s="23">
        <v>4656</v>
      </c>
      <c r="O55" s="23">
        <v>7</v>
      </c>
      <c r="P55" s="23">
        <v>19</v>
      </c>
      <c r="Q55" s="23">
        <v>1</v>
      </c>
      <c r="R55" s="23">
        <v>19</v>
      </c>
      <c r="S55" s="23">
        <v>45</v>
      </c>
      <c r="T55" s="23">
        <v>12</v>
      </c>
      <c r="U55" s="23">
        <v>93</v>
      </c>
      <c r="V55" s="23">
        <v>9</v>
      </c>
      <c r="W55" s="23">
        <v>17</v>
      </c>
      <c r="X55" s="23">
        <v>28</v>
      </c>
      <c r="Y55" s="23">
        <v>44</v>
      </c>
      <c r="Z55" s="23">
        <v>60</v>
      </c>
      <c r="AA55" s="23">
        <v>52</v>
      </c>
      <c r="AB55" s="23">
        <v>161</v>
      </c>
      <c r="AC55" s="23">
        <v>1715.6013122297488</v>
      </c>
      <c r="AD55" s="23">
        <v>192.00000000000003</v>
      </c>
      <c r="AE55" s="23">
        <v>219</v>
      </c>
      <c r="AF55" s="23">
        <v>834</v>
      </c>
      <c r="AG55" s="23">
        <v>321</v>
      </c>
      <c r="AH55" s="23">
        <v>0</v>
      </c>
      <c r="AI55" s="23">
        <v>4</v>
      </c>
      <c r="AJ55" s="23">
        <v>435.14361452639474</v>
      </c>
      <c r="AK55" s="23">
        <v>177</v>
      </c>
      <c r="AL55" s="23">
        <v>298</v>
      </c>
      <c r="AM55" s="23">
        <v>64</v>
      </c>
      <c r="AN55" s="23">
        <v>111.00015747206842</v>
      </c>
      <c r="AO55" s="23">
        <v>411</v>
      </c>
      <c r="AP55" s="23">
        <v>1152</v>
      </c>
      <c r="AQ55" s="23">
        <v>667</v>
      </c>
      <c r="AR55" s="23">
        <v>3</v>
      </c>
      <c r="AS55" s="23">
        <v>116</v>
      </c>
      <c r="AT55" s="23">
        <v>159</v>
      </c>
      <c r="AU55" s="23">
        <v>185.58475606802142</v>
      </c>
      <c r="AV55" s="23">
        <v>2</v>
      </c>
      <c r="AW55" s="23">
        <v>1</v>
      </c>
      <c r="AX55" s="23">
        <v>726</v>
      </c>
      <c r="AY55" s="23">
        <v>5527.8389124527193</v>
      </c>
      <c r="AZ55" s="23">
        <v>12715.159718045637</v>
      </c>
      <c r="BA55" s="23">
        <v>7.2280464141655489</v>
      </c>
      <c r="BB55" s="23">
        <v>156</v>
      </c>
      <c r="BC55" s="23">
        <v>458</v>
      </c>
      <c r="BD55" s="23">
        <v>452</v>
      </c>
      <c r="BE55" s="23">
        <v>1276.5921381205862</v>
      </c>
      <c r="BF55" s="23">
        <v>197.94572485961422</v>
      </c>
      <c r="BG55" s="23">
        <v>550.3546373450655</v>
      </c>
      <c r="BH55" s="23">
        <v>113799.90738291516</v>
      </c>
      <c r="BI55" s="23">
        <v>0.99999999999999989</v>
      </c>
      <c r="BJ55" s="23">
        <v>45382.774560535232</v>
      </c>
      <c r="BK55" s="23">
        <v>52.999999999999993</v>
      </c>
      <c r="BL55" s="23">
        <v>49039.590752614837</v>
      </c>
      <c r="BM55" s="23">
        <v>19968.470037879189</v>
      </c>
      <c r="BN55" s="23">
        <v>2540.2143941791037</v>
      </c>
      <c r="BO55" s="23">
        <v>591.61887066947031</v>
      </c>
      <c r="BP55" s="23">
        <v>2166.5928160840972</v>
      </c>
      <c r="BQ55" s="23">
        <v>0</v>
      </c>
      <c r="BR55" s="23">
        <v>70</v>
      </c>
      <c r="BS55" s="23">
        <v>0</v>
      </c>
      <c r="BT55" s="64">
        <v>269274.85271148122</v>
      </c>
      <c r="BU55" s="23">
        <v>0</v>
      </c>
      <c r="BV55" s="23">
        <v>0</v>
      </c>
      <c r="BW55" s="23">
        <v>0</v>
      </c>
      <c r="BX55" s="23">
        <v>0</v>
      </c>
      <c r="BY55" s="23">
        <v>2052683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1314692.3975149926</v>
      </c>
      <c r="CG55" s="23">
        <v>0</v>
      </c>
      <c r="CH55" s="23">
        <v>0</v>
      </c>
      <c r="CI55" s="23">
        <v>123489.77973417767</v>
      </c>
      <c r="CJ55" s="34">
        <f t="shared" si="1"/>
        <v>3760140.029960651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23637.525905908551</v>
      </c>
      <c r="D56" s="23">
        <v>1146.9530483135243</v>
      </c>
      <c r="E56" s="23">
        <v>362.43873150330091</v>
      </c>
      <c r="F56" s="23">
        <v>7579.6689668858116</v>
      </c>
      <c r="G56" s="23">
        <v>1473467.7992377398</v>
      </c>
      <c r="H56" s="23">
        <v>42329.184882666741</v>
      </c>
      <c r="I56" s="23">
        <v>31840.448701878424</v>
      </c>
      <c r="J56" s="23">
        <v>5532.6934181133065</v>
      </c>
      <c r="K56" s="23">
        <v>35019.992556314799</v>
      </c>
      <c r="L56" s="23">
        <v>38195.027490391534</v>
      </c>
      <c r="M56" s="23">
        <v>135461.43395391098</v>
      </c>
      <c r="N56" s="23">
        <v>754933.69777311792</v>
      </c>
      <c r="O56" s="23">
        <v>90907.457839119772</v>
      </c>
      <c r="P56" s="23">
        <v>38570.734863999649</v>
      </c>
      <c r="Q56" s="23">
        <v>11666.107025924241</v>
      </c>
      <c r="R56" s="23">
        <v>32349.090361741088</v>
      </c>
      <c r="S56" s="23">
        <v>100935.36875921642</v>
      </c>
      <c r="T56" s="23">
        <v>52735.481671655732</v>
      </c>
      <c r="U56" s="23">
        <v>294622.85687712824</v>
      </c>
      <c r="V56" s="23">
        <v>21548.429109847209</v>
      </c>
      <c r="W56" s="23">
        <v>6336.003316937913</v>
      </c>
      <c r="X56" s="23">
        <v>242484.81929898332</v>
      </c>
      <c r="Y56" s="23">
        <v>42798.7339143563</v>
      </c>
      <c r="Z56" s="23">
        <v>56634.01560539045</v>
      </c>
      <c r="AA56" s="23">
        <v>23492.37892403192</v>
      </c>
      <c r="AB56" s="23">
        <v>203811.36594902104</v>
      </c>
      <c r="AC56" s="23">
        <v>8294.4678194359603</v>
      </c>
      <c r="AD56" s="23">
        <v>332785.33808236819</v>
      </c>
      <c r="AE56" s="23">
        <v>4263998.7709590057</v>
      </c>
      <c r="AF56" s="23">
        <v>1825071.8633759343</v>
      </c>
      <c r="AG56" s="23">
        <v>155846.14085224248</v>
      </c>
      <c r="AH56" s="23">
        <v>100081.87240773396</v>
      </c>
      <c r="AI56" s="23">
        <v>6206.6691419553481</v>
      </c>
      <c r="AJ56" s="23">
        <v>310499.67477923818</v>
      </c>
      <c r="AK56" s="23">
        <v>96814.10420973858</v>
      </c>
      <c r="AL56" s="23">
        <v>398285.14161344396</v>
      </c>
      <c r="AM56" s="23">
        <v>290047.38297628908</v>
      </c>
      <c r="AN56" s="23">
        <v>226434.99988557206</v>
      </c>
      <c r="AO56" s="23">
        <v>219836.40465073287</v>
      </c>
      <c r="AP56" s="23">
        <v>324570.10582558886</v>
      </c>
      <c r="AQ56" s="23">
        <v>646846.43350455374</v>
      </c>
      <c r="AR56" s="23">
        <v>5941.3488694776261</v>
      </c>
      <c r="AS56" s="23">
        <v>89628.272484604822</v>
      </c>
      <c r="AT56" s="23">
        <v>80705.06474393807</v>
      </c>
      <c r="AU56" s="23">
        <v>23468.638754021857</v>
      </c>
      <c r="AV56" s="23">
        <v>224.36138643195389</v>
      </c>
      <c r="AW56" s="23">
        <v>209.41920041430609</v>
      </c>
      <c r="AX56" s="23">
        <v>322454.91209396382</v>
      </c>
      <c r="AY56" s="23">
        <v>503672.18748548481</v>
      </c>
      <c r="AZ56" s="23">
        <v>26584.900382335622</v>
      </c>
      <c r="BA56" s="23">
        <v>806.80679127812869</v>
      </c>
      <c r="BB56" s="23">
        <v>304868.86853700347</v>
      </c>
      <c r="BC56" s="23">
        <v>152738.02443264265</v>
      </c>
      <c r="BD56" s="23">
        <v>181713.34094107815</v>
      </c>
      <c r="BE56" s="23">
        <v>203616.07296120786</v>
      </c>
      <c r="BF56" s="23">
        <v>18240.142252232006</v>
      </c>
      <c r="BG56" s="23">
        <v>261188.40640989106</v>
      </c>
      <c r="BH56" s="23">
        <v>72350.100778860171</v>
      </c>
      <c r="BI56" s="23">
        <v>11747.060529754173</v>
      </c>
      <c r="BJ56" s="23">
        <v>36519.162318625094</v>
      </c>
      <c r="BK56" s="23">
        <v>62155.959536317656</v>
      </c>
      <c r="BL56" s="23">
        <v>32802.328974634598</v>
      </c>
      <c r="BM56" s="23">
        <v>63296.00904214201</v>
      </c>
      <c r="BN56" s="23">
        <v>264493.67872794956</v>
      </c>
      <c r="BO56" s="23">
        <v>131371.98447821932</v>
      </c>
      <c r="BP56" s="23">
        <v>114150.82001051279</v>
      </c>
      <c r="BQ56" s="23">
        <v>57060.941488888653</v>
      </c>
      <c r="BR56" s="23">
        <v>115786.04967784925</v>
      </c>
      <c r="BS56" s="23">
        <v>0</v>
      </c>
      <c r="BT56" s="64">
        <v>16111813.941557687</v>
      </c>
      <c r="BU56" s="23">
        <v>56128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46475</v>
      </c>
      <c r="CE56" s="23">
        <v>0</v>
      </c>
      <c r="CF56" s="23">
        <v>93243</v>
      </c>
      <c r="CG56" s="23">
        <v>0</v>
      </c>
      <c r="CH56" s="23">
        <v>0</v>
      </c>
      <c r="CI56" s="23">
        <v>2824056.9995928747</v>
      </c>
      <c r="CJ56" s="34">
        <f t="shared" si="1"/>
        <v>19131716.941150561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2801288.0442982349</v>
      </c>
      <c r="D57" s="23">
        <v>17983.868113857789</v>
      </c>
      <c r="E57" s="23">
        <v>126.85435132376438</v>
      </c>
      <c r="F57" s="23">
        <v>163.5552457262458</v>
      </c>
      <c r="G57" s="23">
        <v>86441.520795098011</v>
      </c>
      <c r="H57" s="23">
        <v>3568.2104097112415</v>
      </c>
      <c r="I57" s="23">
        <v>6524.466288277431</v>
      </c>
      <c r="J57" s="23">
        <v>1633.1530987181879</v>
      </c>
      <c r="K57" s="23">
        <v>18155.136192244714</v>
      </c>
      <c r="L57" s="23">
        <v>5063.9310636084056</v>
      </c>
      <c r="M57" s="23">
        <v>43827.316211011581</v>
      </c>
      <c r="N57" s="23">
        <v>653195.93830544106</v>
      </c>
      <c r="O57" s="23">
        <v>17620.181913655128</v>
      </c>
      <c r="P57" s="23">
        <v>3837.9236534154288</v>
      </c>
      <c r="Q57" s="23">
        <v>123.87082592269904</v>
      </c>
      <c r="R57" s="23">
        <v>25789.701469525735</v>
      </c>
      <c r="S57" s="23">
        <v>51074.741752425572</v>
      </c>
      <c r="T57" s="23">
        <v>68538.205066245879</v>
      </c>
      <c r="U57" s="23">
        <v>168153.11311144297</v>
      </c>
      <c r="V57" s="23">
        <v>13831.388302471745</v>
      </c>
      <c r="W57" s="23">
        <v>7426.2303797134618</v>
      </c>
      <c r="X57" s="23">
        <v>88425.549311849856</v>
      </c>
      <c r="Y57" s="23">
        <v>7677.7536000726541</v>
      </c>
      <c r="Z57" s="23">
        <v>67161.751167969138</v>
      </c>
      <c r="AA57" s="23">
        <v>31378.933295467421</v>
      </c>
      <c r="AB57" s="23">
        <v>200070.16299241415</v>
      </c>
      <c r="AC57" s="23">
        <v>80879.926834435144</v>
      </c>
      <c r="AD57" s="23">
        <v>9376.8802016235586</v>
      </c>
      <c r="AE57" s="23">
        <v>842824.06159416423</v>
      </c>
      <c r="AF57" s="23">
        <v>534379.54997413245</v>
      </c>
      <c r="AG57" s="23">
        <v>34376.597569343357</v>
      </c>
      <c r="AH57" s="23">
        <v>65688.637710361087</v>
      </c>
      <c r="AI57" s="23">
        <v>966.79072760406177</v>
      </c>
      <c r="AJ57" s="23">
        <v>34637.651490673823</v>
      </c>
      <c r="AK57" s="23">
        <v>94032.209912477614</v>
      </c>
      <c r="AL57" s="23">
        <v>121518.54583300627</v>
      </c>
      <c r="AM57" s="23">
        <v>104904.92773089456</v>
      </c>
      <c r="AN57" s="23">
        <v>412218.22143064439</v>
      </c>
      <c r="AO57" s="23">
        <v>256961.31482694999</v>
      </c>
      <c r="AP57" s="23">
        <v>752348.38695048098</v>
      </c>
      <c r="AQ57" s="23">
        <v>197827.36328767982</v>
      </c>
      <c r="AR57" s="23">
        <v>991.23593102036716</v>
      </c>
      <c r="AS57" s="23">
        <v>47002.283865959165</v>
      </c>
      <c r="AT57" s="23">
        <v>38928.632565073516</v>
      </c>
      <c r="AU57" s="23">
        <v>4202.2259943916388</v>
      </c>
      <c r="AV57" s="23">
        <v>17.929815158825111</v>
      </c>
      <c r="AW57" s="23">
        <v>22.414434378088565</v>
      </c>
      <c r="AX57" s="23">
        <v>421579.37565562414</v>
      </c>
      <c r="AY57" s="23">
        <v>1306202.3769883369</v>
      </c>
      <c r="AZ57" s="23">
        <v>534489.53381323908</v>
      </c>
      <c r="BA57" s="23">
        <v>1787.0313005399471</v>
      </c>
      <c r="BB57" s="23">
        <v>139365.25250508211</v>
      </c>
      <c r="BC57" s="23">
        <v>341359.18533822818</v>
      </c>
      <c r="BD57" s="23">
        <v>144119.96619272063</v>
      </c>
      <c r="BE57" s="23">
        <v>212621.09941224987</v>
      </c>
      <c r="BF57" s="23">
        <v>7432.7324629123859</v>
      </c>
      <c r="BG57" s="23">
        <v>532019.04895145539</v>
      </c>
      <c r="BH57" s="23">
        <v>252810.32191868848</v>
      </c>
      <c r="BI57" s="23">
        <v>3070.9046286797043</v>
      </c>
      <c r="BJ57" s="23">
        <v>239844.79482377891</v>
      </c>
      <c r="BK57" s="23">
        <v>8121.7647602711586</v>
      </c>
      <c r="BL57" s="23">
        <v>87142.983111644789</v>
      </c>
      <c r="BM57" s="23">
        <v>204966.78883709118</v>
      </c>
      <c r="BN57" s="23">
        <v>213476.79396243583</v>
      </c>
      <c r="BO57" s="23">
        <v>379415.22833487741</v>
      </c>
      <c r="BP57" s="23">
        <v>104472.50793707743</v>
      </c>
      <c r="BQ57" s="23">
        <v>3979.4114439855607</v>
      </c>
      <c r="BR57" s="23">
        <v>7127.2936084142302</v>
      </c>
      <c r="BS57" s="23">
        <v>0</v>
      </c>
      <c r="BT57" s="64">
        <v>13168591.685883632</v>
      </c>
      <c r="BU57" s="23">
        <v>1495179.3148789327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673</v>
      </c>
      <c r="CE57" s="23">
        <v>0</v>
      </c>
      <c r="CF57" s="23">
        <v>133321</v>
      </c>
      <c r="CG57" s="23">
        <v>0</v>
      </c>
      <c r="CH57" s="23">
        <v>0</v>
      </c>
      <c r="CI57" s="23">
        <v>725363.9992374361</v>
      </c>
      <c r="CJ57" s="34">
        <f t="shared" si="1"/>
        <v>15523129.000000002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278990.6039330269</v>
      </c>
      <c r="D58" s="23">
        <v>134745.31771308952</v>
      </c>
      <c r="E58" s="23">
        <v>5156.3110393465522</v>
      </c>
      <c r="F58" s="23">
        <v>212664.67581219217</v>
      </c>
      <c r="G58" s="23">
        <v>97824.411238312881</v>
      </c>
      <c r="H58" s="23">
        <v>13745.671087601015</v>
      </c>
      <c r="I58" s="23">
        <v>5443.6640392773434</v>
      </c>
      <c r="J58" s="23">
        <v>2566.038848846425</v>
      </c>
      <c r="K58" s="23">
        <v>24592.363057786122</v>
      </c>
      <c r="L58" s="23">
        <v>6166.2379636339519</v>
      </c>
      <c r="M58" s="23">
        <v>35919.884577534081</v>
      </c>
      <c r="N58" s="23">
        <v>254497.45023235696</v>
      </c>
      <c r="O58" s="23">
        <v>6423.870759088104</v>
      </c>
      <c r="P58" s="23">
        <v>62670.334198464443</v>
      </c>
      <c r="Q58" s="23">
        <v>258.36793423387547</v>
      </c>
      <c r="R58" s="23">
        <v>20672.575314229958</v>
      </c>
      <c r="S58" s="23">
        <v>60516.402156321514</v>
      </c>
      <c r="T58" s="23">
        <v>29113.888394671463</v>
      </c>
      <c r="U58" s="23">
        <v>212279.3621407242</v>
      </c>
      <c r="V58" s="23">
        <v>8587.0072657338769</v>
      </c>
      <c r="W58" s="23">
        <v>6727.6071331845624</v>
      </c>
      <c r="X58" s="23">
        <v>39800.058642868666</v>
      </c>
      <c r="Y58" s="23">
        <v>57437.76557630211</v>
      </c>
      <c r="Z58" s="23">
        <v>40489.436057250379</v>
      </c>
      <c r="AA58" s="23">
        <v>58345.397385443903</v>
      </c>
      <c r="AB58" s="23">
        <v>497625.81603582605</v>
      </c>
      <c r="AC58" s="23">
        <v>3457790.6440520412</v>
      </c>
      <c r="AD58" s="23">
        <v>74280.437360622527</v>
      </c>
      <c r="AE58" s="23">
        <v>1699471.0339306365</v>
      </c>
      <c r="AF58" s="23">
        <v>903001.85172486107</v>
      </c>
      <c r="AG58" s="23">
        <v>57956.428364158113</v>
      </c>
      <c r="AH58" s="23">
        <v>111074.95319391276</v>
      </c>
      <c r="AI58" s="23">
        <v>1443208.0382932001</v>
      </c>
      <c r="AJ58" s="23">
        <v>1486936.9324635384</v>
      </c>
      <c r="AK58" s="23">
        <v>55325.835268393254</v>
      </c>
      <c r="AL58" s="23">
        <v>301386.03965830803</v>
      </c>
      <c r="AM58" s="23">
        <v>102283.77615459562</v>
      </c>
      <c r="AN58" s="23">
        <v>223495.13450254867</v>
      </c>
      <c r="AO58" s="23">
        <v>122872.87716245942</v>
      </c>
      <c r="AP58" s="23">
        <v>887695.24968592881</v>
      </c>
      <c r="AQ58" s="23">
        <v>265742.2295791856</v>
      </c>
      <c r="AR58" s="23">
        <v>2494.7622524285862</v>
      </c>
      <c r="AS58" s="23">
        <v>19486.293655375583</v>
      </c>
      <c r="AT58" s="23">
        <v>89903.785204795568</v>
      </c>
      <c r="AU58" s="23">
        <v>8529.4595307881409</v>
      </c>
      <c r="AV58" s="23">
        <v>301.55892485269521</v>
      </c>
      <c r="AW58" s="23">
        <v>389.80106200878686</v>
      </c>
      <c r="AX58" s="23">
        <v>523699.33364801097</v>
      </c>
      <c r="AY58" s="23">
        <v>791165.03058178257</v>
      </c>
      <c r="AZ58" s="23">
        <v>44097.973820261584</v>
      </c>
      <c r="BA58" s="23">
        <v>89.643539518944394</v>
      </c>
      <c r="BB58" s="23">
        <v>95509.489142639708</v>
      </c>
      <c r="BC58" s="23">
        <v>246777.58710217767</v>
      </c>
      <c r="BD58" s="23">
        <v>344649.58190057077</v>
      </c>
      <c r="BE58" s="23">
        <v>353352.84696994058</v>
      </c>
      <c r="BF58" s="23">
        <v>32172.775424759413</v>
      </c>
      <c r="BG58" s="23">
        <v>441775.99598424509</v>
      </c>
      <c r="BH58" s="23">
        <v>287728.34583075182</v>
      </c>
      <c r="BI58" s="23">
        <v>39506.616176935364</v>
      </c>
      <c r="BJ58" s="23">
        <v>489256.55518408318</v>
      </c>
      <c r="BK58" s="23">
        <v>10564.90897833881</v>
      </c>
      <c r="BL58" s="23">
        <v>344054.98382919905</v>
      </c>
      <c r="BM58" s="23">
        <v>318680.79913405544</v>
      </c>
      <c r="BN58" s="23">
        <v>208126.52407358843</v>
      </c>
      <c r="BO58" s="23">
        <v>194207.38113664277</v>
      </c>
      <c r="BP58" s="23">
        <v>143495.80967589532</v>
      </c>
      <c r="BQ58" s="23">
        <v>27367.809569241628</v>
      </c>
      <c r="BR58" s="23">
        <v>110098.55003094206</v>
      </c>
      <c r="BS58" s="23">
        <v>0</v>
      </c>
      <c r="BT58" s="64">
        <v>18533266.182295568</v>
      </c>
      <c r="BU58" s="23">
        <v>2218365.5036320267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5979.2822274213086</v>
      </c>
      <c r="CE58" s="23">
        <v>0</v>
      </c>
      <c r="CF58" s="23">
        <v>41400.191932931994</v>
      </c>
      <c r="CG58" s="23">
        <v>0</v>
      </c>
      <c r="CH58" s="23">
        <v>0</v>
      </c>
      <c r="CI58" s="23">
        <v>1284146.172747869</v>
      </c>
      <c r="CJ58" s="34">
        <f t="shared" si="1"/>
        <v>22083157.33283582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19461.797981706815</v>
      </c>
      <c r="D59" s="23">
        <v>1870.6218779124065</v>
      </c>
      <c r="E59" s="23">
        <v>517.83564606433254</v>
      </c>
      <c r="F59" s="23">
        <v>1823.3991822842017</v>
      </c>
      <c r="G59" s="23">
        <v>88665.297708770726</v>
      </c>
      <c r="H59" s="23">
        <v>2022.2731518336557</v>
      </c>
      <c r="I59" s="23">
        <v>5153.7378949060976</v>
      </c>
      <c r="J59" s="23">
        <v>1564.725114491544</v>
      </c>
      <c r="K59" s="23">
        <v>11867.028746894701</v>
      </c>
      <c r="L59" s="23">
        <v>28538.97443148397</v>
      </c>
      <c r="M59" s="23">
        <v>38387.004282395588</v>
      </c>
      <c r="N59" s="23">
        <v>511379.25224564533</v>
      </c>
      <c r="O59" s="23">
        <v>4505.3499437028477</v>
      </c>
      <c r="P59" s="23">
        <v>11083.754031812396</v>
      </c>
      <c r="Q59" s="23">
        <v>106.96542679325248</v>
      </c>
      <c r="R59" s="23">
        <v>14103.885877330698</v>
      </c>
      <c r="S59" s="23">
        <v>24899.011005139455</v>
      </c>
      <c r="T59" s="23">
        <v>11125.943559610721</v>
      </c>
      <c r="U59" s="23">
        <v>64698.055716565177</v>
      </c>
      <c r="V59" s="23">
        <v>4925.6807122020891</v>
      </c>
      <c r="W59" s="23">
        <v>4268.1695269678494</v>
      </c>
      <c r="X59" s="23">
        <v>31064.953913931517</v>
      </c>
      <c r="Y59" s="23">
        <v>22269.605852728411</v>
      </c>
      <c r="Z59" s="23">
        <v>79462.565662261099</v>
      </c>
      <c r="AA59" s="23">
        <v>20764.278910324538</v>
      </c>
      <c r="AB59" s="23">
        <v>181002.38226079277</v>
      </c>
      <c r="AC59" s="23">
        <v>35755.839957072014</v>
      </c>
      <c r="AD59" s="23">
        <v>41905.862761949465</v>
      </c>
      <c r="AE59" s="23">
        <v>1367228.7731211907</v>
      </c>
      <c r="AF59" s="23">
        <v>420640.46552033734</v>
      </c>
      <c r="AG59" s="23">
        <v>54071.746537842853</v>
      </c>
      <c r="AH59" s="23">
        <v>63685.209968881682</v>
      </c>
      <c r="AI59" s="23">
        <v>740.8002809311572</v>
      </c>
      <c r="AJ59" s="23">
        <v>149057.58343065952</v>
      </c>
      <c r="AK59" s="23">
        <v>55620.030717975802</v>
      </c>
      <c r="AL59" s="23">
        <v>72239.290209445884</v>
      </c>
      <c r="AM59" s="23">
        <v>43787.250176827656</v>
      </c>
      <c r="AN59" s="23">
        <v>69431.562197798587</v>
      </c>
      <c r="AO59" s="23">
        <v>115465.16364921896</v>
      </c>
      <c r="AP59" s="23">
        <v>768428.37312749075</v>
      </c>
      <c r="AQ59" s="23">
        <v>146914.04810454196</v>
      </c>
      <c r="AR59" s="23">
        <v>3533.74029184551</v>
      </c>
      <c r="AS59" s="23">
        <v>72620.349055995175</v>
      </c>
      <c r="AT59" s="23">
        <v>88738.485681571779</v>
      </c>
      <c r="AU59" s="23">
        <v>25628.42633253743</v>
      </c>
      <c r="AV59" s="23">
        <v>341.7311173503594</v>
      </c>
      <c r="AW59" s="23">
        <v>550.21212088229424</v>
      </c>
      <c r="AX59" s="23">
        <v>383368.57889479259</v>
      </c>
      <c r="AY59" s="23">
        <v>644342.05550436815</v>
      </c>
      <c r="AZ59" s="23">
        <v>25702.517479556536</v>
      </c>
      <c r="BA59" s="23">
        <v>3435.4144882364189</v>
      </c>
      <c r="BB59" s="23">
        <v>109207.00124095166</v>
      </c>
      <c r="BC59" s="23">
        <v>215894.01297968777</v>
      </c>
      <c r="BD59" s="23">
        <v>343197.00011487375</v>
      </c>
      <c r="BE59" s="23">
        <v>298196.73871555668</v>
      </c>
      <c r="BF59" s="23">
        <v>2021.8167114453545</v>
      </c>
      <c r="BG59" s="23">
        <v>391771.86439163954</v>
      </c>
      <c r="BH59" s="23">
        <v>286099.0286230247</v>
      </c>
      <c r="BI59" s="23">
        <v>18863.56003195668</v>
      </c>
      <c r="BJ59" s="23">
        <v>137567.72130699942</v>
      </c>
      <c r="BK59" s="23">
        <v>19602.58007549612</v>
      </c>
      <c r="BL59" s="23">
        <v>1498186.6200352828</v>
      </c>
      <c r="BM59" s="23">
        <v>258391.3869533659</v>
      </c>
      <c r="BN59" s="23">
        <v>62934.696305904807</v>
      </c>
      <c r="BO59" s="23">
        <v>41585.696125485774</v>
      </c>
      <c r="BP59" s="23">
        <v>114426.72085463531</v>
      </c>
      <c r="BQ59" s="23">
        <v>20751.344326779472</v>
      </c>
      <c r="BR59" s="23">
        <v>48886.058314689421</v>
      </c>
      <c r="BS59" s="23">
        <v>0</v>
      </c>
      <c r="BT59" s="64">
        <v>9706349.9085016251</v>
      </c>
      <c r="BU59" s="23">
        <v>169312.17899282105</v>
      </c>
      <c r="BV59" s="23">
        <v>0</v>
      </c>
      <c r="BW59" s="23">
        <v>0</v>
      </c>
      <c r="BX59" s="23">
        <v>10936959</v>
      </c>
      <c r="BY59" s="23">
        <v>0</v>
      </c>
      <c r="BZ59" s="23">
        <v>0</v>
      </c>
      <c r="CA59" s="23">
        <v>0</v>
      </c>
      <c r="CB59" s="23">
        <v>0</v>
      </c>
      <c r="CC59" s="23">
        <v>0</v>
      </c>
      <c r="CD59" s="23">
        <v>47</v>
      </c>
      <c r="CE59" s="23">
        <v>0</v>
      </c>
      <c r="CF59" s="23">
        <v>9335</v>
      </c>
      <c r="CG59" s="23">
        <v>0</v>
      </c>
      <c r="CH59" s="23">
        <v>0</v>
      </c>
      <c r="CI59" s="23">
        <v>526523.99987912946</v>
      </c>
      <c r="CJ59" s="34">
        <f t="shared" si="1"/>
        <v>21348527.087373577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1026.0824245801723</v>
      </c>
      <c r="D60" s="23">
        <v>835.70207899377976</v>
      </c>
      <c r="E60" s="23">
        <v>27.54403372535505</v>
      </c>
      <c r="F60" s="23">
        <v>207.19930694258153</v>
      </c>
      <c r="G60" s="23">
        <v>6247.3984403089171</v>
      </c>
      <c r="H60" s="23">
        <v>674.1493103849773</v>
      </c>
      <c r="I60" s="23">
        <v>1062.2716060651221</v>
      </c>
      <c r="J60" s="23">
        <v>270.12039251550931</v>
      </c>
      <c r="K60" s="23">
        <v>1214.8958807587562</v>
      </c>
      <c r="L60" s="23">
        <v>2028.3223162637132</v>
      </c>
      <c r="M60" s="23">
        <v>4281.2838428200357</v>
      </c>
      <c r="N60" s="23">
        <v>66090.164574782044</v>
      </c>
      <c r="O60" s="23">
        <v>1364.1565393480987</v>
      </c>
      <c r="P60" s="23">
        <v>1708.556559882943</v>
      </c>
      <c r="Q60" s="23">
        <v>36.304051141151021</v>
      </c>
      <c r="R60" s="23">
        <v>2853.6243625928519</v>
      </c>
      <c r="S60" s="23">
        <v>6241.4101707214413</v>
      </c>
      <c r="T60" s="23">
        <v>2594.1307295222041</v>
      </c>
      <c r="U60" s="23">
        <v>20834.738499078248</v>
      </c>
      <c r="V60" s="23">
        <v>1132.4560661477385</v>
      </c>
      <c r="W60" s="23">
        <v>621.29872315623129</v>
      </c>
      <c r="X60" s="23">
        <v>5103.8463456691907</v>
      </c>
      <c r="Y60" s="23">
        <v>5071.4390747660827</v>
      </c>
      <c r="Z60" s="23">
        <v>1107.8202286956939</v>
      </c>
      <c r="AA60" s="23">
        <v>1088.412285805558</v>
      </c>
      <c r="AB60" s="23">
        <v>4910.4327708425171</v>
      </c>
      <c r="AC60" s="23">
        <v>11400.922962138071</v>
      </c>
      <c r="AD60" s="23">
        <v>14559.344548802619</v>
      </c>
      <c r="AE60" s="23">
        <v>187329.94235092992</v>
      </c>
      <c r="AF60" s="23">
        <v>28642.897162089008</v>
      </c>
      <c r="AG60" s="23">
        <v>6945.4793245078763</v>
      </c>
      <c r="AH60" s="23">
        <v>5851.3445694758921</v>
      </c>
      <c r="AI60" s="23">
        <v>116.6122135695764</v>
      </c>
      <c r="AJ60" s="23">
        <v>7741.4414317665114</v>
      </c>
      <c r="AK60" s="23">
        <v>6695.1718929829112</v>
      </c>
      <c r="AL60" s="23">
        <v>4585.2522275340616</v>
      </c>
      <c r="AM60" s="23">
        <v>3492.1947982485381</v>
      </c>
      <c r="AN60" s="23">
        <v>140162.03591038837</v>
      </c>
      <c r="AO60" s="23">
        <v>8501.1606797844888</v>
      </c>
      <c r="AP60" s="23">
        <v>29502.507985632736</v>
      </c>
      <c r="AQ60" s="23">
        <v>4303.4645685730975</v>
      </c>
      <c r="AR60" s="23">
        <v>50.137059003196597</v>
      </c>
      <c r="AS60" s="23">
        <v>1053.8509797798067</v>
      </c>
      <c r="AT60" s="23">
        <v>2043.2414861647358</v>
      </c>
      <c r="AU60" s="23">
        <v>118.95328713500433</v>
      </c>
      <c r="AV60" s="23">
        <v>3.0073299921725507</v>
      </c>
      <c r="AW60" s="23">
        <v>3.3095688000824328</v>
      </c>
      <c r="AX60" s="23">
        <v>18225.020099054665</v>
      </c>
      <c r="AY60" s="23">
        <v>25515.559908559091</v>
      </c>
      <c r="AZ60" s="23">
        <v>4437.5936829587208</v>
      </c>
      <c r="BA60" s="23">
        <v>601.33246303626242</v>
      </c>
      <c r="BB60" s="23">
        <v>34785.68858496887</v>
      </c>
      <c r="BC60" s="23">
        <v>21029.262539702464</v>
      </c>
      <c r="BD60" s="23">
        <v>11609.760937742481</v>
      </c>
      <c r="BE60" s="23">
        <v>14546.232810147922</v>
      </c>
      <c r="BF60" s="23">
        <v>111.61973837418209</v>
      </c>
      <c r="BG60" s="23">
        <v>15400.243172905044</v>
      </c>
      <c r="BH60" s="23">
        <v>24518.736071555788</v>
      </c>
      <c r="BI60" s="23">
        <v>940.48377928956381</v>
      </c>
      <c r="BJ60" s="23">
        <v>147901.41215606366</v>
      </c>
      <c r="BK60" s="23">
        <v>1301.0989953879421</v>
      </c>
      <c r="BL60" s="23">
        <v>27763.11632566258</v>
      </c>
      <c r="BM60" s="23">
        <v>188005.94131981791</v>
      </c>
      <c r="BN60" s="23">
        <v>96210.888102347235</v>
      </c>
      <c r="BO60" s="23">
        <v>83365.840216306955</v>
      </c>
      <c r="BP60" s="23">
        <v>27334.95819934236</v>
      </c>
      <c r="BQ60" s="23">
        <v>1754.3286383776217</v>
      </c>
      <c r="BR60" s="23">
        <v>1464.8507567065169</v>
      </c>
      <c r="BS60" s="23">
        <v>0</v>
      </c>
      <c r="BT60" s="64">
        <v>1348560.0014511172</v>
      </c>
      <c r="BU60" s="23">
        <v>14770286</v>
      </c>
      <c r="BV60" s="23">
        <v>0</v>
      </c>
      <c r="BW60" s="23">
        <v>0</v>
      </c>
      <c r="BX60" s="23">
        <v>0</v>
      </c>
      <c r="BY60" s="23">
        <v>245683</v>
      </c>
      <c r="BZ60" s="23">
        <v>0</v>
      </c>
      <c r="CA60" s="23">
        <v>0</v>
      </c>
      <c r="CB60" s="23">
        <v>0</v>
      </c>
      <c r="CC60" s="23">
        <v>0</v>
      </c>
      <c r="CD60" s="23">
        <v>0</v>
      </c>
      <c r="CE60" s="23">
        <v>0</v>
      </c>
      <c r="CF60" s="23">
        <v>90414.000000000015</v>
      </c>
      <c r="CG60" s="23">
        <v>0</v>
      </c>
      <c r="CH60" s="23">
        <v>0</v>
      </c>
      <c r="CI60" s="23">
        <v>196590.99854888281</v>
      </c>
      <c r="CJ60" s="34">
        <f t="shared" si="1"/>
        <v>16651534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207228.16595858167</v>
      </c>
      <c r="D61" s="23">
        <v>136336.07548403359</v>
      </c>
      <c r="E61" s="23">
        <v>4413.8198244062651</v>
      </c>
      <c r="F61" s="23">
        <v>16545.716430073619</v>
      </c>
      <c r="G61" s="23">
        <v>1138540.5920199181</v>
      </c>
      <c r="H61" s="23">
        <v>18214.187761329547</v>
      </c>
      <c r="I61" s="23">
        <v>34337.058075164277</v>
      </c>
      <c r="J61" s="23">
        <v>16643.892325432007</v>
      </c>
      <c r="K61" s="23">
        <v>59472.987631783406</v>
      </c>
      <c r="L61" s="23">
        <v>62476.095804553537</v>
      </c>
      <c r="M61" s="23">
        <v>183810.20164248985</v>
      </c>
      <c r="N61" s="23">
        <v>1473278.7580027077</v>
      </c>
      <c r="O61" s="23">
        <v>52318.135042714021</v>
      </c>
      <c r="P61" s="23">
        <v>61680.275656477854</v>
      </c>
      <c r="Q61" s="23">
        <v>10391.954732617101</v>
      </c>
      <c r="R61" s="23">
        <v>67844.420497391868</v>
      </c>
      <c r="S61" s="23">
        <v>158454.27010603869</v>
      </c>
      <c r="T61" s="23">
        <v>71901.343696803218</v>
      </c>
      <c r="U61" s="23">
        <v>349583.35694385908</v>
      </c>
      <c r="V61" s="23">
        <v>24194.409190590708</v>
      </c>
      <c r="W61" s="23">
        <v>24621.138409408464</v>
      </c>
      <c r="X61" s="23">
        <v>108355.51224404766</v>
      </c>
      <c r="Y61" s="23">
        <v>108185.71289170042</v>
      </c>
      <c r="Z61" s="23">
        <v>164025.13640880241</v>
      </c>
      <c r="AA61" s="23">
        <v>96865.06847781637</v>
      </c>
      <c r="AB61" s="23">
        <v>1078263.1738606419</v>
      </c>
      <c r="AC61" s="23">
        <v>1078049.3935479866</v>
      </c>
      <c r="AD61" s="23">
        <v>154531.14504999301</v>
      </c>
      <c r="AE61" s="23">
        <v>4363870.020956954</v>
      </c>
      <c r="AF61" s="23">
        <v>1695138.7750590285</v>
      </c>
      <c r="AG61" s="23">
        <v>230671.44121443774</v>
      </c>
      <c r="AH61" s="23">
        <v>342226.11989359913</v>
      </c>
      <c r="AI61" s="23">
        <v>7547.0410906168527</v>
      </c>
      <c r="AJ61" s="23">
        <v>445428.56832534372</v>
      </c>
      <c r="AK61" s="23">
        <v>295966.37929167092</v>
      </c>
      <c r="AL61" s="23">
        <v>712887.77910368354</v>
      </c>
      <c r="AM61" s="23">
        <v>205567.1670453308</v>
      </c>
      <c r="AN61" s="23">
        <v>549325.8386564696</v>
      </c>
      <c r="AO61" s="23">
        <v>642128.1999307276</v>
      </c>
      <c r="AP61" s="23">
        <v>1747313.2213153613</v>
      </c>
      <c r="AQ61" s="23">
        <v>1108922.920508011</v>
      </c>
      <c r="AR61" s="23">
        <v>10196.19879100457</v>
      </c>
      <c r="AS61" s="23">
        <v>306739.24033010949</v>
      </c>
      <c r="AT61" s="23">
        <v>284011.1035569316</v>
      </c>
      <c r="AU61" s="23">
        <v>1240712.9345785505</v>
      </c>
      <c r="AV61" s="23">
        <v>4024.1489425731729</v>
      </c>
      <c r="AW61" s="23">
        <v>6537.5893612695745</v>
      </c>
      <c r="AX61" s="23">
        <v>929007.83531447966</v>
      </c>
      <c r="AY61" s="23">
        <v>1350547.3284823708</v>
      </c>
      <c r="AZ61" s="23">
        <v>1016787.128208301</v>
      </c>
      <c r="BA61" s="23">
        <v>12802.713437032264</v>
      </c>
      <c r="BB61" s="23">
        <v>304901.16087158269</v>
      </c>
      <c r="BC61" s="23">
        <v>601419.31918820646</v>
      </c>
      <c r="BD61" s="23">
        <v>877961.92243022716</v>
      </c>
      <c r="BE61" s="23">
        <v>734044.77007649862</v>
      </c>
      <c r="BF61" s="23">
        <v>18703.064545236448</v>
      </c>
      <c r="BG61" s="23">
        <v>1158704.4371774017</v>
      </c>
      <c r="BH61" s="23">
        <v>1660423.0945791453</v>
      </c>
      <c r="BI61" s="23">
        <v>62227.007181374021</v>
      </c>
      <c r="BJ61" s="23">
        <v>2050778.4018603829</v>
      </c>
      <c r="BK61" s="23">
        <v>71953.439604362182</v>
      </c>
      <c r="BL61" s="23">
        <v>1518057.5791536714</v>
      </c>
      <c r="BM61" s="23">
        <v>1696319.0526493313</v>
      </c>
      <c r="BN61" s="23">
        <v>456617.92455578042</v>
      </c>
      <c r="BO61" s="23">
        <v>398319.00379808038</v>
      </c>
      <c r="BP61" s="23">
        <v>486159.78375388397</v>
      </c>
      <c r="BQ61" s="23">
        <v>51078.835714333334</v>
      </c>
      <c r="BR61" s="23">
        <v>146875.54240910901</v>
      </c>
      <c r="BS61" s="23">
        <v>0</v>
      </c>
      <c r="BT61" s="64">
        <v>36763466.030659832</v>
      </c>
      <c r="BU61" s="23">
        <v>1717821.6442621602</v>
      </c>
      <c r="BV61" s="23">
        <v>0</v>
      </c>
      <c r="BW61" s="23">
        <v>0</v>
      </c>
      <c r="BX61" s="23">
        <v>1046484.9999999999</v>
      </c>
      <c r="BY61" s="23">
        <v>64803</v>
      </c>
      <c r="BZ61" s="23">
        <v>0</v>
      </c>
      <c r="CA61" s="23">
        <v>0</v>
      </c>
      <c r="CB61" s="23">
        <v>0</v>
      </c>
      <c r="CC61" s="23">
        <v>0</v>
      </c>
      <c r="CD61" s="23">
        <v>6550</v>
      </c>
      <c r="CE61" s="23">
        <v>0</v>
      </c>
      <c r="CF61" s="23">
        <v>229853.00000000006</v>
      </c>
      <c r="CG61" s="23">
        <v>0</v>
      </c>
      <c r="CH61" s="23">
        <v>0</v>
      </c>
      <c r="CI61" s="23">
        <v>1966455.9643002783</v>
      </c>
      <c r="CJ61" s="34">
        <f t="shared" si="1"/>
        <v>41795434.639222264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45058</v>
      </c>
      <c r="D62" s="23">
        <v>38461.693102798192</v>
      </c>
      <c r="E62" s="23">
        <v>14476</v>
      </c>
      <c r="F62" s="23">
        <v>3448</v>
      </c>
      <c r="G62" s="23">
        <v>57810</v>
      </c>
      <c r="H62" s="23">
        <v>1985</v>
      </c>
      <c r="I62" s="23">
        <v>2588</v>
      </c>
      <c r="J62" s="23">
        <v>1799.0000000000002</v>
      </c>
      <c r="K62" s="23">
        <v>9312.9999999999982</v>
      </c>
      <c r="L62" s="23">
        <v>10385</v>
      </c>
      <c r="M62" s="23">
        <v>21717</v>
      </c>
      <c r="N62" s="23">
        <v>255549</v>
      </c>
      <c r="O62" s="23">
        <v>3948</v>
      </c>
      <c r="P62" s="23">
        <v>9092</v>
      </c>
      <c r="Q62" s="23">
        <v>202</v>
      </c>
      <c r="R62" s="23">
        <v>11680</v>
      </c>
      <c r="S62" s="23">
        <v>24161</v>
      </c>
      <c r="T62" s="23">
        <v>9062</v>
      </c>
      <c r="U62" s="23">
        <v>51003</v>
      </c>
      <c r="V62" s="23">
        <v>4115.9999999999991</v>
      </c>
      <c r="W62" s="23">
        <v>7213</v>
      </c>
      <c r="X62" s="23">
        <v>14087</v>
      </c>
      <c r="Y62" s="23">
        <v>21751</v>
      </c>
      <c r="Z62" s="23">
        <v>74073</v>
      </c>
      <c r="AA62" s="23">
        <v>51948</v>
      </c>
      <c r="AB62" s="23">
        <v>202701</v>
      </c>
      <c r="AC62" s="23">
        <v>146763.31539790894</v>
      </c>
      <c r="AD62" s="23">
        <v>51726</v>
      </c>
      <c r="AE62" s="23">
        <v>605245</v>
      </c>
      <c r="AF62" s="23">
        <v>449405.00000000006</v>
      </c>
      <c r="AG62" s="23">
        <v>264928</v>
      </c>
      <c r="AH62" s="23">
        <v>83853.999999999985</v>
      </c>
      <c r="AI62" s="23">
        <v>87996</v>
      </c>
      <c r="AJ62" s="23">
        <v>194529.58951780325</v>
      </c>
      <c r="AK62" s="23">
        <v>133946</v>
      </c>
      <c r="AL62" s="23">
        <v>178378</v>
      </c>
      <c r="AM62" s="23">
        <v>31417</v>
      </c>
      <c r="AN62" s="23">
        <v>54069.521479734431</v>
      </c>
      <c r="AO62" s="23">
        <v>233112</v>
      </c>
      <c r="AP62" s="23">
        <v>481489</v>
      </c>
      <c r="AQ62" s="23">
        <v>645936</v>
      </c>
      <c r="AR62" s="23">
        <v>32170.000000000004</v>
      </c>
      <c r="AS62" s="23">
        <v>60333.000000000015</v>
      </c>
      <c r="AT62" s="23">
        <v>76786</v>
      </c>
      <c r="AU62" s="23">
        <v>7206.3652453720915</v>
      </c>
      <c r="AV62" s="23">
        <v>388</v>
      </c>
      <c r="AW62" s="23">
        <v>667</v>
      </c>
      <c r="AX62" s="23">
        <v>261577</v>
      </c>
      <c r="AY62" s="23">
        <v>367180.63444164221</v>
      </c>
      <c r="AZ62" s="23">
        <v>109452.762856164</v>
      </c>
      <c r="BA62" s="23">
        <v>160.7583991090348</v>
      </c>
      <c r="BB62" s="23">
        <v>76449</v>
      </c>
      <c r="BC62" s="23">
        <v>146624.99999999997</v>
      </c>
      <c r="BD62" s="23">
        <v>870407.99999999988</v>
      </c>
      <c r="BE62" s="23">
        <v>207673.60631220081</v>
      </c>
      <c r="BF62" s="23">
        <v>6153.0009907727972</v>
      </c>
      <c r="BG62" s="23">
        <v>255175.94707258051</v>
      </c>
      <c r="BH62" s="23">
        <v>1567855.7850918653</v>
      </c>
      <c r="BI62" s="23">
        <v>622</v>
      </c>
      <c r="BJ62" s="23">
        <v>998991.27957535861</v>
      </c>
      <c r="BK62" s="23">
        <v>34104</v>
      </c>
      <c r="BL62" s="23">
        <v>187444.42862567073</v>
      </c>
      <c r="BM62" s="23">
        <v>389221.03689627082</v>
      </c>
      <c r="BN62" s="23">
        <v>64777.955560273433</v>
      </c>
      <c r="BO62" s="23">
        <v>74954.857443617933</v>
      </c>
      <c r="BP62" s="23">
        <v>122491.60004133776</v>
      </c>
      <c r="BQ62" s="23">
        <v>12146.999999999998</v>
      </c>
      <c r="BR62" s="23">
        <v>52913.999999999993</v>
      </c>
      <c r="BS62" s="23">
        <v>0</v>
      </c>
      <c r="BT62" s="64">
        <v>10574351.138050482</v>
      </c>
      <c r="BU62" s="23">
        <v>1182660</v>
      </c>
      <c r="BV62" s="23">
        <v>0</v>
      </c>
      <c r="BW62" s="23">
        <v>0</v>
      </c>
      <c r="BX62" s="23">
        <v>8904224</v>
      </c>
      <c r="BY62" s="23">
        <v>113679386</v>
      </c>
      <c r="BZ62" s="23">
        <v>237761</v>
      </c>
      <c r="CA62" s="23">
        <v>239362</v>
      </c>
      <c r="CB62" s="23">
        <v>0</v>
      </c>
      <c r="CC62" s="23">
        <v>0</v>
      </c>
      <c r="CD62" s="23">
        <v>0</v>
      </c>
      <c r="CE62" s="23">
        <v>0</v>
      </c>
      <c r="CF62" s="23">
        <v>1129418.6409558542</v>
      </c>
      <c r="CG62" s="23">
        <v>0</v>
      </c>
      <c r="CH62" s="23">
        <v>0</v>
      </c>
      <c r="CI62" s="23">
        <v>1043638.3793870885</v>
      </c>
      <c r="CJ62" s="34">
        <f t="shared" si="1"/>
        <v>136990801.15839344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8260.5345055307898</v>
      </c>
      <c r="D63" s="23">
        <v>54.254764485812444</v>
      </c>
      <c r="E63" s="23">
        <v>93.712775020948783</v>
      </c>
      <c r="F63" s="23">
        <v>13869.49070310042</v>
      </c>
      <c r="G63" s="23">
        <v>18574.858459415427</v>
      </c>
      <c r="H63" s="23">
        <v>1124.5533002513855</v>
      </c>
      <c r="I63" s="23">
        <v>1798.2988301388382</v>
      </c>
      <c r="J63" s="23">
        <v>591.87015802704491</v>
      </c>
      <c r="K63" s="23">
        <v>2807.4374495749498</v>
      </c>
      <c r="L63" s="23">
        <v>504.07608458636662</v>
      </c>
      <c r="M63" s="23">
        <v>23517.960729204628</v>
      </c>
      <c r="N63" s="23">
        <v>24165.072101980866</v>
      </c>
      <c r="O63" s="23">
        <v>1976.8463278103302</v>
      </c>
      <c r="P63" s="23">
        <v>4678.7335992037906</v>
      </c>
      <c r="Q63" s="23">
        <v>586.9379067101529</v>
      </c>
      <c r="R63" s="23">
        <v>2553.9197318866991</v>
      </c>
      <c r="S63" s="23">
        <v>10195.949922279227</v>
      </c>
      <c r="T63" s="23">
        <v>4775.4057250148753</v>
      </c>
      <c r="U63" s="23">
        <v>44853.893475816229</v>
      </c>
      <c r="V63" s="23">
        <v>3125.0744343827973</v>
      </c>
      <c r="W63" s="23">
        <v>130.21143476594989</v>
      </c>
      <c r="X63" s="23">
        <v>3285.8658273134779</v>
      </c>
      <c r="Y63" s="23">
        <v>2818.2884024721125</v>
      </c>
      <c r="Z63" s="23">
        <v>376.82400061055193</v>
      </c>
      <c r="AA63" s="23">
        <v>834.53692281813323</v>
      </c>
      <c r="AB63" s="23">
        <v>14813.523605153556</v>
      </c>
      <c r="AC63" s="23">
        <v>12096.839579809421</v>
      </c>
      <c r="AD63" s="23">
        <v>36587.440268705155</v>
      </c>
      <c r="AE63" s="23">
        <v>105958.56859052835</v>
      </c>
      <c r="AF63" s="23">
        <v>37185.22912831248</v>
      </c>
      <c r="AG63" s="23">
        <v>128478.24165319401</v>
      </c>
      <c r="AH63" s="23">
        <v>33429.812975630877</v>
      </c>
      <c r="AI63" s="23">
        <v>18.742555004189757</v>
      </c>
      <c r="AJ63" s="23">
        <v>37354.898573613566</v>
      </c>
      <c r="AK63" s="23">
        <v>15587.887061905607</v>
      </c>
      <c r="AL63" s="23">
        <v>16019.952277265351</v>
      </c>
      <c r="AM63" s="23">
        <v>1188.6725673709821</v>
      </c>
      <c r="AN63" s="23">
        <v>2065.626851514387</v>
      </c>
      <c r="AO63" s="23">
        <v>21534.209249550651</v>
      </c>
      <c r="AP63" s="23">
        <v>45831.465686824231</v>
      </c>
      <c r="AQ63" s="23">
        <v>19280.170397730988</v>
      </c>
      <c r="AR63" s="23">
        <v>3644.9337231832183</v>
      </c>
      <c r="AS63" s="23">
        <v>468.56387510474389</v>
      </c>
      <c r="AT63" s="23">
        <v>2707.8059729737306</v>
      </c>
      <c r="AU63" s="23">
        <v>19024.67977951598</v>
      </c>
      <c r="AV63" s="23">
        <v>3640.9879221297047</v>
      </c>
      <c r="AW63" s="23">
        <v>2742.3317321919749</v>
      </c>
      <c r="AX63" s="23">
        <v>19089.785496898956</v>
      </c>
      <c r="AY63" s="23">
        <v>24158.166950137213</v>
      </c>
      <c r="AZ63" s="23">
        <v>6648.6747751704715</v>
      </c>
      <c r="BA63" s="23">
        <v>0</v>
      </c>
      <c r="BB63" s="23">
        <v>2439.4915013348036</v>
      </c>
      <c r="BC63" s="23">
        <v>14080.591059463401</v>
      </c>
      <c r="BD63" s="23">
        <v>19136.14865927774</v>
      </c>
      <c r="BE63" s="23">
        <v>17268.798310702416</v>
      </c>
      <c r="BF63" s="23">
        <v>276.20607374595431</v>
      </c>
      <c r="BG63" s="23">
        <v>19705.330461247082</v>
      </c>
      <c r="BH63" s="23">
        <v>92135.441049806715</v>
      </c>
      <c r="BI63" s="23">
        <v>0</v>
      </c>
      <c r="BJ63" s="23">
        <v>152729.13492808881</v>
      </c>
      <c r="BK63" s="23">
        <v>7710.0952585656396</v>
      </c>
      <c r="BL63" s="23">
        <v>2091248.9106553774</v>
      </c>
      <c r="BM63" s="23">
        <v>409634.32282078115</v>
      </c>
      <c r="BN63" s="23">
        <v>4568.2511697054088</v>
      </c>
      <c r="BO63" s="23">
        <v>2803.4916485214362</v>
      </c>
      <c r="BP63" s="23">
        <v>3622.2453671255153</v>
      </c>
      <c r="BQ63" s="23">
        <v>1699.6538038009974</v>
      </c>
      <c r="BR63" s="23">
        <v>7275.0706924157612</v>
      </c>
      <c r="BS63" s="23">
        <v>0</v>
      </c>
      <c r="BT63" s="64">
        <v>3631445.0022817822</v>
      </c>
      <c r="BU63" s="23">
        <v>1448685.9977182178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19372.000000000004</v>
      </c>
      <c r="CG63" s="23">
        <v>0</v>
      </c>
      <c r="CH63" s="23">
        <v>0</v>
      </c>
      <c r="CI63" s="23">
        <v>26238</v>
      </c>
      <c r="CJ63" s="34">
        <f t="shared" si="1"/>
        <v>5125741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10615.932416499902</v>
      </c>
      <c r="D64" s="23">
        <v>58055.457503653415</v>
      </c>
      <c r="E64" s="23">
        <v>1017.2883858726768</v>
      </c>
      <c r="F64" s="23">
        <v>2584.7056099039291</v>
      </c>
      <c r="G64" s="23">
        <v>8548.474669784242</v>
      </c>
      <c r="H64" s="23">
        <v>405.58065265049356</v>
      </c>
      <c r="I64" s="23">
        <v>709.9752958558106</v>
      </c>
      <c r="J64" s="23">
        <v>359.98745852853682</v>
      </c>
      <c r="K64" s="23">
        <v>1466.9426369381449</v>
      </c>
      <c r="L64" s="23">
        <v>770.45106164621473</v>
      </c>
      <c r="M64" s="23">
        <v>7745.2653547132004</v>
      </c>
      <c r="N64" s="23">
        <v>220362.16456429235</v>
      </c>
      <c r="O64" s="23">
        <v>1069.6880475672872</v>
      </c>
      <c r="P64" s="23">
        <v>3068.8666305118923</v>
      </c>
      <c r="Q64" s="23">
        <v>56.60232878067248</v>
      </c>
      <c r="R64" s="23">
        <v>3329.3809254124421</v>
      </c>
      <c r="S64" s="23">
        <v>6484.7755674298169</v>
      </c>
      <c r="T64" s="23">
        <v>2425.1975616187106</v>
      </c>
      <c r="U64" s="23">
        <v>13557.016165006258</v>
      </c>
      <c r="V64" s="23">
        <v>1010.5839194926141</v>
      </c>
      <c r="W64" s="23">
        <v>1530.3776514426661</v>
      </c>
      <c r="X64" s="23">
        <v>3876.5003418433926</v>
      </c>
      <c r="Y64" s="23">
        <v>5064.0736549713729</v>
      </c>
      <c r="Z64" s="23">
        <v>6784.9081900119345</v>
      </c>
      <c r="AA64" s="23">
        <v>6611.5496983271451</v>
      </c>
      <c r="AB64" s="23">
        <v>15655.082288679861</v>
      </c>
      <c r="AC64" s="23">
        <v>125522.77140737048</v>
      </c>
      <c r="AD64" s="23">
        <v>6328.2853733019201</v>
      </c>
      <c r="AE64" s="23">
        <v>154204.10238376175</v>
      </c>
      <c r="AF64" s="23">
        <v>105705.78634392848</v>
      </c>
      <c r="AG64" s="23">
        <v>84952.483824173134</v>
      </c>
      <c r="AH64" s="23">
        <v>7853.3343074979057</v>
      </c>
      <c r="AI64" s="23">
        <v>331.61913114395514</v>
      </c>
      <c r="AJ64" s="23">
        <v>51529.031440965075</v>
      </c>
      <c r="AK64" s="23">
        <v>55360.637404025212</v>
      </c>
      <c r="AL64" s="23">
        <v>53572.99672530713</v>
      </c>
      <c r="AM64" s="23">
        <v>5910.9991530485831</v>
      </c>
      <c r="AN64" s="23">
        <v>13676.57421609568</v>
      </c>
      <c r="AO64" s="23">
        <v>55872.348693534317</v>
      </c>
      <c r="AP64" s="23">
        <v>106981.89579729154</v>
      </c>
      <c r="AQ64" s="23">
        <v>282042.50531565573</v>
      </c>
      <c r="AR64" s="23">
        <v>13520.143791205144</v>
      </c>
      <c r="AS64" s="23">
        <v>10718.97051738257</v>
      </c>
      <c r="AT64" s="23">
        <v>11568.686578237255</v>
      </c>
      <c r="AU64" s="23">
        <v>9807.4592191614429</v>
      </c>
      <c r="AV64" s="23">
        <v>8.3237410584723417</v>
      </c>
      <c r="AW64" s="23">
        <v>23.620551045247442</v>
      </c>
      <c r="AX64" s="23">
        <v>125569.42103340158</v>
      </c>
      <c r="AY64" s="23">
        <v>257252.18386689754</v>
      </c>
      <c r="AZ64" s="23">
        <v>75259.18668967986</v>
      </c>
      <c r="BA64" s="23">
        <v>382.86307850712177</v>
      </c>
      <c r="BB64" s="23">
        <v>17624.271168349285</v>
      </c>
      <c r="BC64" s="23">
        <v>78868.579194011938</v>
      </c>
      <c r="BD64" s="23">
        <v>178323.62720972177</v>
      </c>
      <c r="BE64" s="23">
        <v>164884.90857368134</v>
      </c>
      <c r="BF64" s="23">
        <v>9655.0306191493382</v>
      </c>
      <c r="BG64" s="23">
        <v>170909.75681062485</v>
      </c>
      <c r="BH64" s="23">
        <v>1845685.3026930203</v>
      </c>
      <c r="BI64" s="23">
        <v>4676.1864835375691</v>
      </c>
      <c r="BJ64" s="23">
        <v>3044548.7578907064</v>
      </c>
      <c r="BK64" s="23">
        <v>6534.1017635524231</v>
      </c>
      <c r="BL64" s="23">
        <v>815400.45659342059</v>
      </c>
      <c r="BM64" s="23">
        <v>328075.38511526166</v>
      </c>
      <c r="BN64" s="23">
        <v>50772.201187934159</v>
      </c>
      <c r="BO64" s="23">
        <v>48410.554268215084</v>
      </c>
      <c r="BP64" s="23">
        <v>69757.066921697668</v>
      </c>
      <c r="BQ64" s="23">
        <v>2705.4630372954575</v>
      </c>
      <c r="BR64" s="23">
        <v>5939.8329316796135</v>
      </c>
      <c r="BS64" s="23">
        <v>0</v>
      </c>
      <c r="BT64" s="64">
        <v>8839894.5416269712</v>
      </c>
      <c r="BU64" s="23">
        <v>5185591</v>
      </c>
      <c r="BV64" s="23">
        <v>10829221.999999998</v>
      </c>
      <c r="BW64" s="23">
        <v>0</v>
      </c>
      <c r="BX64" s="23">
        <v>87932148.999999985</v>
      </c>
      <c r="BY64" s="23">
        <v>9231385.9999999981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13535761.97779966</v>
      </c>
      <c r="CG64" s="23">
        <v>0</v>
      </c>
      <c r="CH64" s="23">
        <v>0</v>
      </c>
      <c r="CI64" s="23">
        <v>419816.43391976715</v>
      </c>
      <c r="CJ64" s="34">
        <f t="shared" si="1"/>
        <v>135973820.95334637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794.83995768756017</v>
      </c>
      <c r="D65" s="23">
        <v>196.72288952767116</v>
      </c>
      <c r="E65" s="23">
        <v>26.494665256252006</v>
      </c>
      <c r="F65" s="23">
        <v>0</v>
      </c>
      <c r="G65" s="23">
        <v>5708.2756294594956</v>
      </c>
      <c r="H65" s="23">
        <v>407.35547831487457</v>
      </c>
      <c r="I65" s="23">
        <v>521.94490554816457</v>
      </c>
      <c r="J65" s="23">
        <v>643.82036572692368</v>
      </c>
      <c r="K65" s="23">
        <v>1905.6287985559254</v>
      </c>
      <c r="L65" s="23">
        <v>890.88311924147365</v>
      </c>
      <c r="M65" s="23">
        <v>4428.5832975825224</v>
      </c>
      <c r="N65" s="23">
        <v>109152.0595560756</v>
      </c>
      <c r="O65" s="23">
        <v>1588.3551821123078</v>
      </c>
      <c r="P65" s="23">
        <v>1640.0197793619991</v>
      </c>
      <c r="Q65" s="23">
        <v>25.169931993439405</v>
      </c>
      <c r="R65" s="23">
        <v>4598.8115218539415</v>
      </c>
      <c r="S65" s="23">
        <v>10109.039528522953</v>
      </c>
      <c r="T65" s="23">
        <v>2689.2085235095788</v>
      </c>
      <c r="U65" s="23">
        <v>22441.643838676857</v>
      </c>
      <c r="V65" s="23">
        <v>817.36042315537441</v>
      </c>
      <c r="W65" s="23">
        <v>498.76207344894397</v>
      </c>
      <c r="X65" s="23">
        <v>5512.2151065632297</v>
      </c>
      <c r="Y65" s="23">
        <v>6597.8340154381558</v>
      </c>
      <c r="Z65" s="23">
        <v>0</v>
      </c>
      <c r="AA65" s="23">
        <v>314.62414991799255</v>
      </c>
      <c r="AB65" s="23">
        <v>0</v>
      </c>
      <c r="AC65" s="23">
        <v>1634.0584796793423</v>
      </c>
      <c r="AD65" s="23">
        <v>321.91018286346184</v>
      </c>
      <c r="AE65" s="23">
        <v>9226.7671754897601</v>
      </c>
      <c r="AF65" s="23">
        <v>7684.7776575758944</v>
      </c>
      <c r="AG65" s="23">
        <v>1335.3311289151011</v>
      </c>
      <c r="AH65" s="23">
        <v>0</v>
      </c>
      <c r="AI65" s="23">
        <v>18.546265679376404</v>
      </c>
      <c r="AJ65" s="23">
        <v>2209.6550823714174</v>
      </c>
      <c r="AK65" s="23">
        <v>2327.5563427617385</v>
      </c>
      <c r="AL65" s="23">
        <v>2477.2512014595623</v>
      </c>
      <c r="AM65" s="23">
        <v>2024.1924255776535</v>
      </c>
      <c r="AN65" s="23">
        <v>5945.4028835029512</v>
      </c>
      <c r="AO65" s="23">
        <v>2401.7414054792443</v>
      </c>
      <c r="AP65" s="23">
        <v>8509.4241136767378</v>
      </c>
      <c r="AQ65" s="23">
        <v>46724.666912663226</v>
      </c>
      <c r="AR65" s="23">
        <v>21667.337246562889</v>
      </c>
      <c r="AS65" s="23">
        <v>790.20339126771603</v>
      </c>
      <c r="AT65" s="23">
        <v>230.50358772939245</v>
      </c>
      <c r="AU65" s="23">
        <v>0</v>
      </c>
      <c r="AV65" s="23">
        <v>0</v>
      </c>
      <c r="AW65" s="23">
        <v>0</v>
      </c>
      <c r="AX65" s="23">
        <v>2980.6498413283507</v>
      </c>
      <c r="AY65" s="23">
        <v>114136.36845740801</v>
      </c>
      <c r="AZ65" s="23">
        <v>5075.0531298350716</v>
      </c>
      <c r="BA65" s="23">
        <v>0</v>
      </c>
      <c r="BB65" s="23">
        <v>13335.427390103041</v>
      </c>
      <c r="BC65" s="23">
        <v>5316.816950298371</v>
      </c>
      <c r="BD65" s="23">
        <v>1316.1224966043185</v>
      </c>
      <c r="BE65" s="23">
        <v>2938.9207435497538</v>
      </c>
      <c r="BF65" s="23">
        <v>233.81542088642396</v>
      </c>
      <c r="BG65" s="23">
        <v>3103.8500347699228</v>
      </c>
      <c r="BH65" s="23">
        <v>81545.280725692428</v>
      </c>
      <c r="BI65" s="23">
        <v>6332.2249962442293</v>
      </c>
      <c r="BJ65" s="23">
        <v>138096.15661526809</v>
      </c>
      <c r="BK65" s="23">
        <v>478.22870787534873</v>
      </c>
      <c r="BL65" s="23">
        <v>30168.812960662752</v>
      </c>
      <c r="BM65" s="23">
        <v>46372.95023138648</v>
      </c>
      <c r="BN65" s="23">
        <v>18885.397394656429</v>
      </c>
      <c r="BO65" s="23">
        <v>8326.6109234085998</v>
      </c>
      <c r="BP65" s="23">
        <v>26745.702209554991</v>
      </c>
      <c r="BQ65" s="23">
        <v>610.70203415660876</v>
      </c>
      <c r="BR65" s="23">
        <v>719.99252833864819</v>
      </c>
      <c r="BS65" s="23">
        <v>0</v>
      </c>
      <c r="BT65" s="64">
        <v>803758.06201281468</v>
      </c>
      <c r="BU65" s="23">
        <v>2244889.9379871851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0</v>
      </c>
      <c r="CE65" s="23">
        <v>0</v>
      </c>
      <c r="CF65" s="23">
        <v>10229.000000000002</v>
      </c>
      <c r="CG65" s="23">
        <v>0</v>
      </c>
      <c r="CH65" s="23">
        <v>0</v>
      </c>
      <c r="CI65" s="23">
        <v>377020</v>
      </c>
      <c r="CJ65" s="34">
        <f t="shared" si="1"/>
        <v>3435897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250.40137594741651</v>
      </c>
      <c r="D66" s="23">
        <v>585.75197076632969</v>
      </c>
      <c r="E66" s="23">
        <v>43.692637054356894</v>
      </c>
      <c r="F66" s="23">
        <v>329.4349699824985</v>
      </c>
      <c r="G66" s="23">
        <v>2151.4548812431867</v>
      </c>
      <c r="H66" s="23">
        <v>76.313864762033162</v>
      </c>
      <c r="I66" s="23">
        <v>132.87554044285983</v>
      </c>
      <c r="J66" s="23">
        <v>62.178102912499511</v>
      </c>
      <c r="K66" s="23">
        <v>86.845053910642434</v>
      </c>
      <c r="L66" s="23">
        <v>79.611070798537597</v>
      </c>
      <c r="M66" s="23">
        <v>1082.9924708715187</v>
      </c>
      <c r="N66" s="23">
        <v>630903.72303573042</v>
      </c>
      <c r="O66" s="23">
        <v>180.33730002858815</v>
      </c>
      <c r="P66" s="23">
        <v>442.8750021499178</v>
      </c>
      <c r="Q66" s="23">
        <v>6.4764329492921542</v>
      </c>
      <c r="R66" s="23">
        <v>502.09431282815302</v>
      </c>
      <c r="S66" s="23">
        <v>5188.0595957224768</v>
      </c>
      <c r="T66" s="23">
        <v>213.99550213945878</v>
      </c>
      <c r="U66" s="23">
        <v>1396.2798244737351</v>
      </c>
      <c r="V66" s="23">
        <v>133.39402764445705</v>
      </c>
      <c r="W66" s="23">
        <v>51.435793226712903</v>
      </c>
      <c r="X66" s="23">
        <v>879.69222083929537</v>
      </c>
      <c r="Y66" s="23">
        <v>752.27551301688095</v>
      </c>
      <c r="Z66" s="23">
        <v>623.51345941536169</v>
      </c>
      <c r="AA66" s="23">
        <v>68.620384010189454</v>
      </c>
      <c r="AB66" s="23">
        <v>1555.6416781910009</v>
      </c>
      <c r="AC66" s="23">
        <v>14334.688122259413</v>
      </c>
      <c r="AD66" s="23">
        <v>959.48385190901081</v>
      </c>
      <c r="AE66" s="23">
        <v>8269.4920903941675</v>
      </c>
      <c r="AF66" s="23">
        <v>4899.1017406199671</v>
      </c>
      <c r="AG66" s="23">
        <v>619.7443368839904</v>
      </c>
      <c r="AH66" s="23">
        <v>650.28540635771378</v>
      </c>
      <c r="AI66" s="23">
        <v>7.3426480944755248</v>
      </c>
      <c r="AJ66" s="23">
        <v>1283.7837966074799</v>
      </c>
      <c r="AK66" s="23">
        <v>188.81316865350064</v>
      </c>
      <c r="AL66" s="23">
        <v>2122.9349804415583</v>
      </c>
      <c r="AM66" s="23">
        <v>6461.0152646490751</v>
      </c>
      <c r="AN66" s="23">
        <v>368.41795046198513</v>
      </c>
      <c r="AO66" s="23">
        <v>514.84537233090612</v>
      </c>
      <c r="AP66" s="23">
        <v>386712.45726776822</v>
      </c>
      <c r="AQ66" s="23">
        <v>808.0328089083298</v>
      </c>
      <c r="AR66" s="23">
        <v>53.79227098726551</v>
      </c>
      <c r="AS66" s="23">
        <v>238.50721744850068</v>
      </c>
      <c r="AT66" s="23">
        <v>65.329387401249036</v>
      </c>
      <c r="AU66" s="23">
        <v>596.30565144584398</v>
      </c>
      <c r="AV66" s="23">
        <v>2.8314989692015553</v>
      </c>
      <c r="AW66" s="23">
        <v>6.4919565182022501</v>
      </c>
      <c r="AX66" s="23">
        <v>59584.670749263802</v>
      </c>
      <c r="AY66" s="23">
        <v>223655.98418040306</v>
      </c>
      <c r="AZ66" s="23">
        <v>3861.0282687467025</v>
      </c>
      <c r="BA66" s="23">
        <v>20.424400188773525</v>
      </c>
      <c r="BB66" s="23">
        <v>640.00880373923007</v>
      </c>
      <c r="BC66" s="23">
        <v>6364.9434338035408</v>
      </c>
      <c r="BD66" s="23">
        <v>1795.490131993334</v>
      </c>
      <c r="BE66" s="23">
        <v>1769.5488571076862</v>
      </c>
      <c r="BF66" s="23">
        <v>55.14903091000793</v>
      </c>
      <c r="BG66" s="23">
        <v>4392.4914294517739</v>
      </c>
      <c r="BH66" s="23">
        <v>395092.67394150561</v>
      </c>
      <c r="BI66" s="23">
        <v>63.199553746783835</v>
      </c>
      <c r="BJ66" s="23">
        <v>813191.61357563909</v>
      </c>
      <c r="BK66" s="23">
        <v>157.68841298875768</v>
      </c>
      <c r="BL66" s="23">
        <v>1004380.8037970948</v>
      </c>
      <c r="BM66" s="23">
        <v>1385825.6715149065</v>
      </c>
      <c r="BN66" s="23">
        <v>1218.7538119425933</v>
      </c>
      <c r="BO66" s="23">
        <v>6769.9650133109926</v>
      </c>
      <c r="BP66" s="23">
        <v>5414.7675278409342</v>
      </c>
      <c r="BQ66" s="23">
        <v>135.84675153225226</v>
      </c>
      <c r="BR66" s="23">
        <v>471.81093459833721</v>
      </c>
      <c r="BS66" s="23">
        <v>0</v>
      </c>
      <c r="BT66" s="64">
        <v>4991806.1969308825</v>
      </c>
      <c r="BU66" s="23">
        <v>13422723.378416341</v>
      </c>
      <c r="BV66" s="23">
        <v>0</v>
      </c>
      <c r="BW66" s="23">
        <v>15073720.605114641</v>
      </c>
      <c r="BX66" s="23">
        <v>89781327</v>
      </c>
      <c r="BY66" s="23">
        <v>1611036</v>
      </c>
      <c r="BZ66" s="23">
        <v>0</v>
      </c>
      <c r="CA66" s="23">
        <v>0</v>
      </c>
      <c r="CB66" s="23">
        <v>0</v>
      </c>
      <c r="CC66" s="23">
        <v>0</v>
      </c>
      <c r="CD66" s="23">
        <v>0</v>
      </c>
      <c r="CE66" s="23">
        <v>0</v>
      </c>
      <c r="CF66" s="23">
        <v>1646470</v>
      </c>
      <c r="CG66" s="23">
        <v>0</v>
      </c>
      <c r="CH66" s="23">
        <v>0</v>
      </c>
      <c r="CI66" s="23">
        <v>90784</v>
      </c>
      <c r="CJ66" s="34">
        <f t="shared" si="1"/>
        <v>126617867.18046185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0</v>
      </c>
      <c r="D67" s="23">
        <v>46.159966471024667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1168.7800434277558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6.9058217555076276</v>
      </c>
      <c r="AK67" s="23">
        <v>0</v>
      </c>
      <c r="AL67" s="23">
        <v>0</v>
      </c>
      <c r="AM67" s="23">
        <v>0</v>
      </c>
      <c r="AN67" s="23">
        <v>7.5721729775302914E-3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21.98201815377044</v>
      </c>
      <c r="AV67" s="23">
        <v>0</v>
      </c>
      <c r="AW67" s="23">
        <v>0</v>
      </c>
      <c r="AX67" s="23">
        <v>0</v>
      </c>
      <c r="AY67" s="23">
        <v>19.256035881859539</v>
      </c>
      <c r="AZ67" s="23">
        <v>1.686261245691826</v>
      </c>
      <c r="BA67" s="23">
        <v>1.6355893631465432</v>
      </c>
      <c r="BB67" s="23">
        <v>0</v>
      </c>
      <c r="BC67" s="23">
        <v>0</v>
      </c>
      <c r="BD67" s="23">
        <v>0</v>
      </c>
      <c r="BE67" s="23">
        <v>92.539525958397732</v>
      </c>
      <c r="BF67" s="23">
        <v>0</v>
      </c>
      <c r="BG67" s="23">
        <v>297.32137196272697</v>
      </c>
      <c r="BH67" s="23">
        <v>20474.867198574779</v>
      </c>
      <c r="BI67" s="23">
        <v>0</v>
      </c>
      <c r="BJ67" s="23">
        <v>11691.261942295972</v>
      </c>
      <c r="BK67" s="23">
        <v>0</v>
      </c>
      <c r="BL67" s="23">
        <v>464.25921153694082</v>
      </c>
      <c r="BM67" s="23">
        <v>5339.8188003888417</v>
      </c>
      <c r="BN67" s="23">
        <v>45.932354358874704</v>
      </c>
      <c r="BO67" s="23">
        <v>532.08145078509858</v>
      </c>
      <c r="BP67" s="23">
        <v>164.03598321223873</v>
      </c>
      <c r="BQ67" s="23">
        <v>0</v>
      </c>
      <c r="BR67" s="23">
        <v>0</v>
      </c>
      <c r="BS67" s="23">
        <v>0</v>
      </c>
      <c r="BT67" s="64">
        <v>40368.531147545604</v>
      </c>
      <c r="BU67" s="23">
        <v>16808076</v>
      </c>
      <c r="BV67" s="23">
        <v>4426734</v>
      </c>
      <c r="BW67" s="23">
        <v>0</v>
      </c>
      <c r="BX67" s="23">
        <v>105705925</v>
      </c>
      <c r="BY67" s="23">
        <v>487226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142819.80358677081</v>
      </c>
      <c r="CG67" s="23">
        <v>0</v>
      </c>
      <c r="CH67" s="23">
        <v>0</v>
      </c>
      <c r="CI67" s="23">
        <v>311157.68041002954</v>
      </c>
      <c r="CJ67" s="34">
        <f t="shared" si="1"/>
        <v>127922307.01514433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91.342812596821815</v>
      </c>
      <c r="D68" s="23">
        <v>128.35221829521345</v>
      </c>
      <c r="E68" s="23">
        <v>15.938452450399602</v>
      </c>
      <c r="F68" s="23">
        <v>120.17313949596523</v>
      </c>
      <c r="G68" s="23">
        <v>784.81976120133436</v>
      </c>
      <c r="H68" s="23">
        <v>27.838201272684699</v>
      </c>
      <c r="I68" s="23">
        <v>48.471081209158761</v>
      </c>
      <c r="J68" s="23">
        <v>22.681679016065868</v>
      </c>
      <c r="K68" s="23">
        <v>31.679842220115241</v>
      </c>
      <c r="L68" s="23">
        <v>29.040969620393945</v>
      </c>
      <c r="M68" s="23">
        <v>395.06009793446412</v>
      </c>
      <c r="N68" s="23">
        <v>871.73685751273433</v>
      </c>
      <c r="O68" s="23">
        <v>65.784458325274102</v>
      </c>
      <c r="P68" s="23">
        <v>161.55441949046903</v>
      </c>
      <c r="Q68" s="23">
        <v>2.3625166778771449</v>
      </c>
      <c r="R68" s="23">
        <v>183.15681210077989</v>
      </c>
      <c r="S68" s="23">
        <v>179.86105635067653</v>
      </c>
      <c r="T68" s="23">
        <v>78.0624819940642</v>
      </c>
      <c r="U68" s="23">
        <v>509.34282200582737</v>
      </c>
      <c r="V68" s="23">
        <v>48.66022358329608</v>
      </c>
      <c r="W68" s="23">
        <v>49.657237706980005</v>
      </c>
      <c r="X68" s="23">
        <v>212.09498557673496</v>
      </c>
      <c r="Y68" s="23">
        <v>173.73844195102708</v>
      </c>
      <c r="Z68" s="23">
        <v>227.44872105890931</v>
      </c>
      <c r="AA68" s="23">
        <v>25.031725622583249</v>
      </c>
      <c r="AB68" s="23">
        <v>567.47563012398496</v>
      </c>
      <c r="AC68" s="23">
        <v>3068.7252305975039</v>
      </c>
      <c r="AD68" s="23">
        <v>350.00586001849376</v>
      </c>
      <c r="AE68" s="23">
        <v>3016.5915586668571</v>
      </c>
      <c r="AF68" s="23">
        <v>1787.1216160500987</v>
      </c>
      <c r="AG68" s="23">
        <v>226.07378949966434</v>
      </c>
      <c r="AH68" s="23">
        <v>237.21473006138314</v>
      </c>
      <c r="AI68" s="23">
        <v>2.6784979950333518</v>
      </c>
      <c r="AJ68" s="23">
        <v>455.54114534775152</v>
      </c>
      <c r="AK68" s="23">
        <v>68.876319776821674</v>
      </c>
      <c r="AL68" s="23">
        <v>43314.416090320527</v>
      </c>
      <c r="AM68" s="23">
        <v>335065.01758822834</v>
      </c>
      <c r="AN68" s="23">
        <v>370550.14766906697</v>
      </c>
      <c r="AO68" s="23">
        <v>187.80824317182632</v>
      </c>
      <c r="AP68" s="23">
        <v>1339.6594738224344</v>
      </c>
      <c r="AQ68" s="23">
        <v>294.7587318991927</v>
      </c>
      <c r="AR68" s="23">
        <v>19.622644978292005</v>
      </c>
      <c r="AS68" s="23">
        <v>87.004000237231253</v>
      </c>
      <c r="AT68" s="23">
        <v>23.831218187727814</v>
      </c>
      <c r="AU68" s="23">
        <v>176.89233924821667</v>
      </c>
      <c r="AV68" s="23">
        <v>1.0328901449924848</v>
      </c>
      <c r="AW68" s="23">
        <v>2.3681720331563461</v>
      </c>
      <c r="AX68" s="23">
        <v>566.0271223204353</v>
      </c>
      <c r="AY68" s="23">
        <v>1117.123953205205</v>
      </c>
      <c r="AZ68" s="23">
        <v>2740.9007999882538</v>
      </c>
      <c r="BA68" s="23">
        <v>7530.4441477823893</v>
      </c>
      <c r="BB68" s="23">
        <v>62980.496830248965</v>
      </c>
      <c r="BC68" s="23">
        <v>17840.242525298672</v>
      </c>
      <c r="BD68" s="23">
        <v>654.96893998179098</v>
      </c>
      <c r="BE68" s="23">
        <v>474.45668744621724</v>
      </c>
      <c r="BF68" s="23">
        <v>20.117572126049787</v>
      </c>
      <c r="BG68" s="23">
        <v>35326.751478558006</v>
      </c>
      <c r="BH68" s="23">
        <v>84097.256096751837</v>
      </c>
      <c r="BI68" s="23">
        <v>1141.0542849865762</v>
      </c>
      <c r="BJ68" s="23">
        <v>863068.64707488439</v>
      </c>
      <c r="BK68" s="23">
        <v>57.522456989005654</v>
      </c>
      <c r="BL68" s="23">
        <v>20262.396765618916</v>
      </c>
      <c r="BM68" s="23">
        <v>250889.68751325851</v>
      </c>
      <c r="BN68" s="23">
        <v>1073439.6875534663</v>
      </c>
      <c r="BO68" s="23">
        <v>57040.393660995331</v>
      </c>
      <c r="BP68" s="23">
        <v>16461.857211419047</v>
      </c>
      <c r="BQ68" s="23">
        <v>49.554934151485377</v>
      </c>
      <c r="BR68" s="23">
        <v>172.10981883818141</v>
      </c>
      <c r="BS68" s="23">
        <v>0</v>
      </c>
      <c r="BT68" s="64">
        <v>3261258.4518830613</v>
      </c>
      <c r="BU68" s="23">
        <v>10151134.718874097</v>
      </c>
      <c r="BV68" s="23">
        <v>1365791</v>
      </c>
      <c r="BW68" s="23">
        <v>0</v>
      </c>
      <c r="BX68" s="23">
        <v>7779101</v>
      </c>
      <c r="BY68" s="23">
        <v>1365165</v>
      </c>
      <c r="BZ68" s="23">
        <v>0</v>
      </c>
      <c r="CA68" s="23">
        <v>0</v>
      </c>
      <c r="CB68" s="23">
        <v>0</v>
      </c>
      <c r="CC68" s="23">
        <v>0</v>
      </c>
      <c r="CD68" s="23">
        <v>1965</v>
      </c>
      <c r="CE68" s="23">
        <v>0</v>
      </c>
      <c r="CF68" s="23">
        <v>3356039.1801427221</v>
      </c>
      <c r="CG68" s="23">
        <v>881575.20628552628</v>
      </c>
      <c r="CH68" s="23">
        <v>-22.167391834976598</v>
      </c>
      <c r="CI68" s="23">
        <v>317586.72438848467</v>
      </c>
      <c r="CJ68" s="34">
        <f t="shared" si="1"/>
        <v>28479594.114182055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675.69339613259274</v>
      </c>
      <c r="D69" s="23">
        <v>196.72052499811039</v>
      </c>
      <c r="E69" s="23">
        <v>4328.9020172548198</v>
      </c>
      <c r="F69" s="23">
        <v>888.96091007726693</v>
      </c>
      <c r="G69" s="23">
        <v>5805.5745654228276</v>
      </c>
      <c r="H69" s="23">
        <v>205.92848056227868</v>
      </c>
      <c r="I69" s="23">
        <v>358.55683605896172</v>
      </c>
      <c r="J69" s="23">
        <v>167.78395796858595</v>
      </c>
      <c r="K69" s="23">
        <v>234.34628298362273</v>
      </c>
      <c r="L69" s="23">
        <v>214.82579482698119</v>
      </c>
      <c r="M69" s="23">
        <v>2922.3915593140719</v>
      </c>
      <c r="N69" s="23">
        <v>6448.5273301805501</v>
      </c>
      <c r="O69" s="23">
        <v>486.6296104856109</v>
      </c>
      <c r="P69" s="23">
        <v>1195.0721653774274</v>
      </c>
      <c r="Q69" s="23">
        <v>17.476277310239592</v>
      </c>
      <c r="R69" s="23">
        <v>1354.8720155284545</v>
      </c>
      <c r="S69" s="23">
        <v>1330.4923518536227</v>
      </c>
      <c r="T69" s="23">
        <v>577.45428903774291</v>
      </c>
      <c r="U69" s="23">
        <v>3767.7790767691472</v>
      </c>
      <c r="V69" s="23">
        <v>359.95594615067267</v>
      </c>
      <c r="W69" s="23">
        <v>138.79646582885934</v>
      </c>
      <c r="X69" s="23">
        <v>1568.9355554240667</v>
      </c>
      <c r="Y69" s="23">
        <v>1285.2014796737101</v>
      </c>
      <c r="Z69" s="23">
        <v>1682.514423696678</v>
      </c>
      <c r="AA69" s="23">
        <v>185.16807254507142</v>
      </c>
      <c r="AB69" s="23">
        <v>4197.8076234407936</v>
      </c>
      <c r="AC69" s="23">
        <v>3640.7572780955734</v>
      </c>
      <c r="AD69" s="23">
        <v>2589.1107731156194</v>
      </c>
      <c r="AE69" s="23">
        <v>116877.22784423969</v>
      </c>
      <c r="AF69" s="23">
        <v>25315.948460278647</v>
      </c>
      <c r="AG69" s="23">
        <v>1672.3436630865335</v>
      </c>
      <c r="AH69" s="23">
        <v>51291.756943392335</v>
      </c>
      <c r="AI69" s="23">
        <v>19.813707230215229</v>
      </c>
      <c r="AJ69" s="23">
        <v>4100.1754424966321</v>
      </c>
      <c r="AK69" s="23">
        <v>509.50123720847188</v>
      </c>
      <c r="AL69" s="23">
        <v>5728.6152782586469</v>
      </c>
      <c r="AM69" s="23">
        <v>2423.7666136151429</v>
      </c>
      <c r="AN69" s="23">
        <v>116577.14333470585</v>
      </c>
      <c r="AO69" s="23">
        <v>1389.2800143234797</v>
      </c>
      <c r="AP69" s="23">
        <v>161004.05264870584</v>
      </c>
      <c r="AQ69" s="23">
        <v>7403.8413015480146</v>
      </c>
      <c r="AR69" s="23">
        <v>145.15528167028424</v>
      </c>
      <c r="AS69" s="23">
        <v>643.59771108097391</v>
      </c>
      <c r="AT69" s="23">
        <v>176.2875119624386</v>
      </c>
      <c r="AU69" s="23">
        <v>950.06487081175919</v>
      </c>
      <c r="AV69" s="23">
        <v>7.6406336197787823</v>
      </c>
      <c r="AW69" s="23">
        <v>17.518163048219364</v>
      </c>
      <c r="AX69" s="23">
        <v>116672.48440210216</v>
      </c>
      <c r="AY69" s="23">
        <v>90453.91924067853</v>
      </c>
      <c r="AZ69" s="23">
        <v>10418.757825017487</v>
      </c>
      <c r="BA69" s="23">
        <v>6.0783321136412738</v>
      </c>
      <c r="BB69" s="23">
        <v>136459.50310331647</v>
      </c>
      <c r="BC69" s="23">
        <v>1488.6584762673604</v>
      </c>
      <c r="BD69" s="23">
        <v>46736.524417663502</v>
      </c>
      <c r="BE69" s="23">
        <v>2000.6465973445445</v>
      </c>
      <c r="BF69" s="23">
        <v>148.81641892230948</v>
      </c>
      <c r="BG69" s="23">
        <v>89273.620903530056</v>
      </c>
      <c r="BH69" s="23">
        <v>54373.934628191222</v>
      </c>
      <c r="BI69" s="23">
        <v>7433.9421056133278</v>
      </c>
      <c r="BJ69" s="23">
        <v>55732.434151988797</v>
      </c>
      <c r="BK69" s="23">
        <v>425.51291306506999</v>
      </c>
      <c r="BL69" s="23">
        <v>3078.3694200585874</v>
      </c>
      <c r="BM69" s="23">
        <v>783304.0611565453</v>
      </c>
      <c r="BN69" s="23">
        <v>145396.78074885963</v>
      </c>
      <c r="BO69" s="23">
        <v>175217.3157368548</v>
      </c>
      <c r="BP69" s="23">
        <v>40281.238558329067</v>
      </c>
      <c r="BQ69" s="23">
        <v>366.57447354129039</v>
      </c>
      <c r="BR69" s="23">
        <v>1273.1540725900068</v>
      </c>
      <c r="BS69" s="23">
        <v>0</v>
      </c>
      <c r="BT69" s="64">
        <v>2303622.2934039901</v>
      </c>
      <c r="BU69" s="23">
        <v>5254816.7406049585</v>
      </c>
      <c r="BV69" s="23">
        <v>2673053</v>
      </c>
      <c r="BW69" s="23">
        <v>0</v>
      </c>
      <c r="BX69" s="23">
        <v>3261206</v>
      </c>
      <c r="BY69" s="23">
        <v>3710</v>
      </c>
      <c r="BZ69" s="23">
        <v>0</v>
      </c>
      <c r="CA69" s="23">
        <v>0</v>
      </c>
      <c r="CB69" s="23">
        <v>0</v>
      </c>
      <c r="CC69" s="23">
        <v>0</v>
      </c>
      <c r="CD69" s="23">
        <v>5620</v>
      </c>
      <c r="CE69" s="23">
        <v>0</v>
      </c>
      <c r="CF69" s="23">
        <v>61180</v>
      </c>
      <c r="CG69" s="23">
        <v>0</v>
      </c>
      <c r="CH69" s="23">
        <v>0</v>
      </c>
      <c r="CI69" s="23">
        <v>298673.99892242183</v>
      </c>
      <c r="CJ69" s="34">
        <f t="shared" ref="CJ69:CJ73" si="2">SUM(BT69:CI69)</f>
        <v>13861882.032931371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14216.760989297583</v>
      </c>
      <c r="D70" s="23">
        <v>6199.8947924749973</v>
      </c>
      <c r="E70" s="23">
        <v>1393.936077770984</v>
      </c>
      <c r="F70" s="23">
        <v>11469.508151880016</v>
      </c>
      <c r="G70" s="23">
        <v>132162.37858862823</v>
      </c>
      <c r="H70" s="23">
        <v>6464.4157112494204</v>
      </c>
      <c r="I70" s="23">
        <v>6267.2634159026065</v>
      </c>
      <c r="J70" s="23">
        <v>2620.4413113874812</v>
      </c>
      <c r="K70" s="23">
        <v>15253.048933672459</v>
      </c>
      <c r="L70" s="23">
        <v>8996.6833827444279</v>
      </c>
      <c r="M70" s="23">
        <v>17920.053854185095</v>
      </c>
      <c r="N70" s="23">
        <v>219504.80825488243</v>
      </c>
      <c r="O70" s="23">
        <v>22517.962406187027</v>
      </c>
      <c r="P70" s="23">
        <v>24290.351633232032</v>
      </c>
      <c r="Q70" s="23">
        <v>1732.7606253309436</v>
      </c>
      <c r="R70" s="23">
        <v>23900.009904347233</v>
      </c>
      <c r="S70" s="23">
        <v>33574.34238161728</v>
      </c>
      <c r="T70" s="23">
        <v>15420.479777099172</v>
      </c>
      <c r="U70" s="23">
        <v>90056.988900253811</v>
      </c>
      <c r="V70" s="23">
        <v>6263.3005558849409</v>
      </c>
      <c r="W70" s="23">
        <v>7375.8735585638815</v>
      </c>
      <c r="X70" s="23">
        <v>33411.865122636023</v>
      </c>
      <c r="Y70" s="23">
        <v>23063.846399406259</v>
      </c>
      <c r="Z70" s="23">
        <v>25297.908840605065</v>
      </c>
      <c r="AA70" s="23">
        <v>12970.441454338557</v>
      </c>
      <c r="AB70" s="23">
        <v>128574.99938466682</v>
      </c>
      <c r="AC70" s="23">
        <v>22931.090582447589</v>
      </c>
      <c r="AD70" s="23">
        <v>59539.00245045709</v>
      </c>
      <c r="AE70" s="23">
        <v>340806.96844045835</v>
      </c>
      <c r="AF70" s="23">
        <v>370044.95103426673</v>
      </c>
      <c r="AG70" s="23">
        <v>56149.766259274751</v>
      </c>
      <c r="AH70" s="23">
        <v>132536.8688756467</v>
      </c>
      <c r="AI70" s="23">
        <v>3759.7636206674761</v>
      </c>
      <c r="AJ70" s="23">
        <v>151693.3351116894</v>
      </c>
      <c r="AK70" s="23">
        <v>113165.417473555</v>
      </c>
      <c r="AL70" s="23">
        <v>141592.00444813096</v>
      </c>
      <c r="AM70" s="23">
        <v>41553.561406268927</v>
      </c>
      <c r="AN70" s="23">
        <v>33361.338653697421</v>
      </c>
      <c r="AO70" s="23">
        <v>168906.01841921007</v>
      </c>
      <c r="AP70" s="23">
        <v>451645.1962535429</v>
      </c>
      <c r="AQ70" s="23">
        <v>291867.62632018328</v>
      </c>
      <c r="AR70" s="23">
        <v>3330.7840032003323</v>
      </c>
      <c r="AS70" s="23">
        <v>81543.774459820386</v>
      </c>
      <c r="AT70" s="23">
        <v>79596.028668250685</v>
      </c>
      <c r="AU70" s="23">
        <v>26929.616530126408</v>
      </c>
      <c r="AV70" s="23">
        <v>6832.96171025475</v>
      </c>
      <c r="AW70" s="23">
        <v>5845.2188038953163</v>
      </c>
      <c r="AX70" s="23">
        <v>308736.53150231717</v>
      </c>
      <c r="AY70" s="23">
        <v>217747.27974116063</v>
      </c>
      <c r="AZ70" s="23">
        <v>186358.45476413675</v>
      </c>
      <c r="BA70" s="23">
        <v>0</v>
      </c>
      <c r="BB70" s="23">
        <v>48108.132186375813</v>
      </c>
      <c r="BC70" s="23">
        <v>141198.69057097769</v>
      </c>
      <c r="BD70" s="23">
        <v>141260.11490600897</v>
      </c>
      <c r="BE70" s="23">
        <v>191230.79138716706</v>
      </c>
      <c r="BF70" s="23">
        <v>2793.8164453065674</v>
      </c>
      <c r="BG70" s="23">
        <v>214688.94237836057</v>
      </c>
      <c r="BH70" s="23">
        <v>29576.807148133412</v>
      </c>
      <c r="BI70" s="23">
        <v>3600.2584971789124</v>
      </c>
      <c r="BJ70" s="23">
        <v>7.691216653373707E-9</v>
      </c>
      <c r="BK70" s="23">
        <v>15913.855872367876</v>
      </c>
      <c r="BL70" s="23">
        <v>72113.15788419258</v>
      </c>
      <c r="BM70" s="23">
        <v>2.4408367327580991E-9</v>
      </c>
      <c r="BN70" s="23">
        <v>33421.772262906539</v>
      </c>
      <c r="BO70" s="23">
        <v>18950.397505239329</v>
      </c>
      <c r="BP70" s="23">
        <v>50129.190891284939</v>
      </c>
      <c r="BQ70" s="23">
        <v>20378.017894461485</v>
      </c>
      <c r="BR70" s="23">
        <v>21642.170300185287</v>
      </c>
      <c r="BS70" s="23">
        <v>0</v>
      </c>
      <c r="BT70" s="64">
        <v>5192400.0000710608</v>
      </c>
      <c r="BU70" s="23">
        <v>2958445</v>
      </c>
      <c r="BV70" s="23">
        <v>11196879</v>
      </c>
      <c r="BW70" s="23">
        <v>0</v>
      </c>
      <c r="BX70" s="23">
        <v>0</v>
      </c>
      <c r="BY70" s="23">
        <v>6073464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581941</v>
      </c>
      <c r="CG70" s="23">
        <v>0</v>
      </c>
      <c r="CH70" s="23">
        <v>0</v>
      </c>
      <c r="CI70" s="23">
        <v>113919.9999289391</v>
      </c>
      <c r="CJ70" s="34">
        <f t="shared" si="2"/>
        <v>26117049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89792.492772120168</v>
      </c>
      <c r="D71" s="23">
        <v>4547.7208696004827</v>
      </c>
      <c r="E71" s="23">
        <v>6892.2176035707416</v>
      </c>
      <c r="F71" s="23">
        <v>42601.229324459004</v>
      </c>
      <c r="G71" s="23">
        <v>127239.75909525597</v>
      </c>
      <c r="H71" s="23">
        <v>6967.3512443088985</v>
      </c>
      <c r="I71" s="23">
        <v>19714.589575473736</v>
      </c>
      <c r="J71" s="23">
        <v>5884.0845357472763</v>
      </c>
      <c r="K71" s="23">
        <v>5931.4625243070996</v>
      </c>
      <c r="L71" s="23">
        <v>16459.158692451841</v>
      </c>
      <c r="M71" s="23">
        <v>33129.499223511157</v>
      </c>
      <c r="N71" s="23">
        <v>104094.50264543841</v>
      </c>
      <c r="O71" s="23">
        <v>22222.892899828486</v>
      </c>
      <c r="P71" s="23">
        <v>32316.508866477856</v>
      </c>
      <c r="Q71" s="23">
        <v>23550.898485112637</v>
      </c>
      <c r="R71" s="23">
        <v>35996.692232146168</v>
      </c>
      <c r="S71" s="23">
        <v>16249.853773647064</v>
      </c>
      <c r="T71" s="23">
        <v>12532.81454194377</v>
      </c>
      <c r="U71" s="23">
        <v>71870.360947959314</v>
      </c>
      <c r="V71" s="23">
        <v>4486.4623143335912</v>
      </c>
      <c r="W71" s="23">
        <v>2824.1376219222325</v>
      </c>
      <c r="X71" s="23">
        <v>98524.760816641647</v>
      </c>
      <c r="Y71" s="23">
        <v>9535.0334641159443</v>
      </c>
      <c r="Z71" s="23">
        <v>35583.428769496772</v>
      </c>
      <c r="AA71" s="23">
        <v>1484.131129536162</v>
      </c>
      <c r="AB71" s="23">
        <v>46408.872560261225</v>
      </c>
      <c r="AC71" s="23">
        <v>45217.142677686468</v>
      </c>
      <c r="AD71" s="23">
        <v>32380.685045525952</v>
      </c>
      <c r="AE71" s="23">
        <v>66790.166555687159</v>
      </c>
      <c r="AF71" s="23">
        <v>30109.934508352551</v>
      </c>
      <c r="AG71" s="23">
        <v>84280.26572564138</v>
      </c>
      <c r="AH71" s="23">
        <v>11635.19219626029</v>
      </c>
      <c r="AI71" s="23">
        <v>6958.5922884655301</v>
      </c>
      <c r="AJ71" s="23">
        <v>14768.793966102019</v>
      </c>
      <c r="AK71" s="23">
        <v>2907.8595895171634</v>
      </c>
      <c r="AL71" s="23">
        <v>41696.990880065561</v>
      </c>
      <c r="AM71" s="23">
        <v>12751.56093294247</v>
      </c>
      <c r="AN71" s="23">
        <v>6651.6151194220774</v>
      </c>
      <c r="AO71" s="23">
        <v>27545.664869207911</v>
      </c>
      <c r="AP71" s="23">
        <v>102163.43752058916</v>
      </c>
      <c r="AQ71" s="23">
        <v>15511.087036366755</v>
      </c>
      <c r="AR71" s="23">
        <v>5027.9250395602548</v>
      </c>
      <c r="AS71" s="23">
        <v>5864.8034576441896</v>
      </c>
      <c r="AT71" s="23">
        <v>9427.2498088519387</v>
      </c>
      <c r="AU71" s="23">
        <v>93.789079207110703</v>
      </c>
      <c r="AV71" s="23">
        <v>14.787847540088555</v>
      </c>
      <c r="AW71" s="23">
        <v>6.3132733723658303</v>
      </c>
      <c r="AX71" s="23">
        <v>28235.275358075156</v>
      </c>
      <c r="AY71" s="23">
        <v>25785.171619254903</v>
      </c>
      <c r="AZ71" s="23">
        <v>12364.289956318398</v>
      </c>
      <c r="BA71" s="23">
        <v>785.57964786084631</v>
      </c>
      <c r="BB71" s="23">
        <v>13245.446283846468</v>
      </c>
      <c r="BC71" s="23">
        <v>3468.7171455898647</v>
      </c>
      <c r="BD71" s="23">
        <v>74858.421335802268</v>
      </c>
      <c r="BE71" s="23">
        <v>0</v>
      </c>
      <c r="BF71" s="23">
        <v>5775.3938563182201</v>
      </c>
      <c r="BG71" s="23">
        <v>47022.976063614944</v>
      </c>
      <c r="BH71" s="23">
        <v>60810.021462708348</v>
      </c>
      <c r="BI71" s="23">
        <v>96.234761676062945</v>
      </c>
      <c r="BJ71" s="23">
        <v>60315.538246644202</v>
      </c>
      <c r="BK71" s="23">
        <v>1430.2692386926446</v>
      </c>
      <c r="BL71" s="23">
        <v>42849.126858996264</v>
      </c>
      <c r="BM71" s="23">
        <v>49567.755592351692</v>
      </c>
      <c r="BN71" s="23">
        <v>16278.647045025322</v>
      </c>
      <c r="BO71" s="23">
        <v>16216.458570748722</v>
      </c>
      <c r="BP71" s="23">
        <v>28561.596831799721</v>
      </c>
      <c r="BQ71" s="23">
        <v>4024.361623263042</v>
      </c>
      <c r="BR71" s="23">
        <v>4480.5471752690364</v>
      </c>
      <c r="BS71" s="23">
        <v>0</v>
      </c>
      <c r="BT71" s="64">
        <v>1894816.6026215318</v>
      </c>
      <c r="BU71" s="23">
        <v>2966750.9774503461</v>
      </c>
      <c r="BV71" s="23">
        <v>0</v>
      </c>
      <c r="BW71" s="23">
        <v>0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0</v>
      </c>
      <c r="CD71" s="23">
        <v>21505.419941864762</v>
      </c>
      <c r="CE71" s="23">
        <v>0</v>
      </c>
      <c r="CF71" s="23">
        <v>23059.000000000004</v>
      </c>
      <c r="CG71" s="23">
        <v>0</v>
      </c>
      <c r="CH71" s="23">
        <v>0</v>
      </c>
      <c r="CI71" s="23">
        <v>204.99998625709037</v>
      </c>
      <c r="CJ71" s="34">
        <f t="shared" si="2"/>
        <v>4906337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7849.1130461334869</v>
      </c>
      <c r="D72" s="23">
        <v>3137.850916177546</v>
      </c>
      <c r="E72" s="23">
        <v>452.50243069002346</v>
      </c>
      <c r="F72" s="23">
        <v>2060.3458226487232</v>
      </c>
      <c r="G72" s="23">
        <v>85278.109376744149</v>
      </c>
      <c r="H72" s="23">
        <v>925.33004429706739</v>
      </c>
      <c r="I72" s="23">
        <v>1687.1039544881128</v>
      </c>
      <c r="J72" s="23">
        <v>545.63811228547922</v>
      </c>
      <c r="K72" s="23">
        <v>4993.8255522736381</v>
      </c>
      <c r="L72" s="23">
        <v>2850.4244495318671</v>
      </c>
      <c r="M72" s="23">
        <v>12053.466100345824</v>
      </c>
      <c r="N72" s="23">
        <v>12463.195238295111</v>
      </c>
      <c r="O72" s="23">
        <v>3148.8574303004066</v>
      </c>
      <c r="P72" s="23">
        <v>4726.9987553975225</v>
      </c>
      <c r="Q72" s="23">
        <v>674.14965455949732</v>
      </c>
      <c r="R72" s="23">
        <v>4041.6547956468748</v>
      </c>
      <c r="S72" s="23">
        <v>6109.6559942753738</v>
      </c>
      <c r="T72" s="23">
        <v>4595.0292360381727</v>
      </c>
      <c r="U72" s="23">
        <v>19510.452218165879</v>
      </c>
      <c r="V72" s="23">
        <v>2683.276051608419</v>
      </c>
      <c r="W72" s="23">
        <v>829.07253216872789</v>
      </c>
      <c r="X72" s="23">
        <v>6463.9855251232639</v>
      </c>
      <c r="Y72" s="23">
        <v>4952.0850286210334</v>
      </c>
      <c r="Z72" s="23">
        <v>12154.956142487357</v>
      </c>
      <c r="AA72" s="23">
        <v>6083.7764286365436</v>
      </c>
      <c r="AB72" s="23">
        <v>96865.347469901797</v>
      </c>
      <c r="AC72" s="23">
        <v>8084.2117312666423</v>
      </c>
      <c r="AD72" s="23">
        <v>7647.4711918498888</v>
      </c>
      <c r="AE72" s="23">
        <v>92075.803926432927</v>
      </c>
      <c r="AF72" s="23">
        <v>73710.106338525817</v>
      </c>
      <c r="AG72" s="23">
        <v>12314.705095896199</v>
      </c>
      <c r="AH72" s="23">
        <v>18762.84226560704</v>
      </c>
      <c r="AI72" s="23">
        <v>171.43716775697499</v>
      </c>
      <c r="AJ72" s="23">
        <v>25303.7987571743</v>
      </c>
      <c r="AK72" s="23">
        <v>7651.6707317466817</v>
      </c>
      <c r="AL72" s="23">
        <v>347163.64306688652</v>
      </c>
      <c r="AM72" s="23">
        <v>6460.6147943612577</v>
      </c>
      <c r="AN72" s="23">
        <v>9243.2551322306317</v>
      </c>
      <c r="AO72" s="23">
        <v>17147.887124267072</v>
      </c>
      <c r="AP72" s="23">
        <v>23162.959396976366</v>
      </c>
      <c r="AQ72" s="23">
        <v>31429.201675908967</v>
      </c>
      <c r="AR72" s="23">
        <v>308.85469220289667</v>
      </c>
      <c r="AS72" s="23">
        <v>2961.1651466380245</v>
      </c>
      <c r="AT72" s="23">
        <v>9895.6840835362455</v>
      </c>
      <c r="AU72" s="23">
        <v>9530.9822760307343</v>
      </c>
      <c r="AV72" s="23">
        <v>42.939829147364904</v>
      </c>
      <c r="AW72" s="23">
        <v>34.154805550584271</v>
      </c>
      <c r="AX72" s="23">
        <v>31996.029448360583</v>
      </c>
      <c r="AY72" s="23">
        <v>61126.698395630854</v>
      </c>
      <c r="AZ72" s="23">
        <v>101181.54973513681</v>
      </c>
      <c r="BA72" s="23">
        <v>606.31018482578952</v>
      </c>
      <c r="BB72" s="23">
        <v>7521.4312644220108</v>
      </c>
      <c r="BC72" s="23">
        <v>34851.111068138576</v>
      </c>
      <c r="BD72" s="23">
        <v>127321.95780854112</v>
      </c>
      <c r="BE72" s="23">
        <v>29900.335937716685</v>
      </c>
      <c r="BF72" s="23">
        <v>306.30502713477574</v>
      </c>
      <c r="BG72" s="23">
        <v>143526.9899629186</v>
      </c>
      <c r="BH72" s="23">
        <v>113260.05293364076</v>
      </c>
      <c r="BI72" s="23">
        <v>8966.9771505440913</v>
      </c>
      <c r="BJ72" s="23">
        <v>40352.255802465021</v>
      </c>
      <c r="BK72" s="23">
        <v>3655.3398249230872</v>
      </c>
      <c r="BL72" s="23">
        <v>775330.7479041206</v>
      </c>
      <c r="BM72" s="23">
        <v>615197.73921965633</v>
      </c>
      <c r="BN72" s="23">
        <v>19089.813296176151</v>
      </c>
      <c r="BO72" s="23">
        <v>7369.598456658653</v>
      </c>
      <c r="BP72" s="23">
        <v>17893.472199224962</v>
      </c>
      <c r="BQ72" s="23">
        <v>2741.0901563203324</v>
      </c>
      <c r="BR72" s="23">
        <v>16225.603146963216</v>
      </c>
      <c r="BS72" s="23">
        <v>0</v>
      </c>
      <c r="BT72" s="64">
        <v>3168661.0004603537</v>
      </c>
      <c r="BU72" s="23">
        <v>8067319</v>
      </c>
      <c r="BV72" s="23">
        <v>0</v>
      </c>
      <c r="BW72" s="23">
        <v>0</v>
      </c>
      <c r="BX72" s="23">
        <v>0</v>
      </c>
      <c r="BY72" s="23">
        <v>10120</v>
      </c>
      <c r="BZ72" s="23">
        <v>0</v>
      </c>
      <c r="CA72" s="23">
        <v>0</v>
      </c>
      <c r="CB72" s="23">
        <v>0</v>
      </c>
      <c r="CC72" s="23">
        <v>0</v>
      </c>
      <c r="CD72" s="23">
        <v>0</v>
      </c>
      <c r="CE72" s="23">
        <v>0</v>
      </c>
      <c r="CF72" s="23">
        <v>3857.0000000000005</v>
      </c>
      <c r="CG72" s="23">
        <v>0</v>
      </c>
      <c r="CH72" s="23">
        <v>0</v>
      </c>
      <c r="CI72" s="23">
        <v>6866.9995396460472</v>
      </c>
      <c r="CJ72" s="34">
        <f t="shared" si="2"/>
        <v>11256823.999999998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1195699</v>
      </c>
      <c r="BV73" s="23">
        <v>0</v>
      </c>
      <c r="BW73" s="23">
        <v>3372617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4568316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9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1029748.6959749621</v>
      </c>
      <c r="D75" s="23">
        <v>27676.972707755755</v>
      </c>
      <c r="E75" s="23">
        <v>221.48553520893941</v>
      </c>
      <c r="F75" s="23">
        <v>497.32774028887428</v>
      </c>
      <c r="G75" s="23">
        <v>2286755.9146180023</v>
      </c>
      <c r="H75" s="23">
        <v>8050.2782829391817</v>
      </c>
      <c r="I75" s="23">
        <v>2856.0321799620647</v>
      </c>
      <c r="J75" s="23">
        <v>116.60256650233814</v>
      </c>
      <c r="K75" s="23">
        <v>478.73647030234508</v>
      </c>
      <c r="L75" s="23">
        <v>106.44042382717917</v>
      </c>
      <c r="M75" s="23">
        <v>3691.1124909442779</v>
      </c>
      <c r="N75" s="23">
        <v>9934.0500664277042</v>
      </c>
      <c r="O75" s="23">
        <v>389.78259733114862</v>
      </c>
      <c r="P75" s="23">
        <v>425.12709965885</v>
      </c>
      <c r="Q75" s="23">
        <v>138.23786283997478</v>
      </c>
      <c r="R75" s="23">
        <v>1194.0462620754543</v>
      </c>
      <c r="S75" s="23">
        <v>923.0083925889943</v>
      </c>
      <c r="T75" s="23">
        <v>377.42144754574849</v>
      </c>
      <c r="U75" s="23">
        <v>2608.8508935293157</v>
      </c>
      <c r="V75" s="23">
        <v>216.15095819213653</v>
      </c>
      <c r="W75" s="23">
        <v>104.57474788376197</v>
      </c>
      <c r="X75" s="23">
        <v>7106.3549217037416</v>
      </c>
      <c r="Y75" s="23">
        <v>571.87489542920025</v>
      </c>
      <c r="Z75" s="23">
        <v>379.40985152865966</v>
      </c>
      <c r="AA75" s="23">
        <v>32.238079541936017</v>
      </c>
      <c r="AB75" s="23">
        <v>814.51589578878406</v>
      </c>
      <c r="AC75" s="23">
        <v>231.42964315630988</v>
      </c>
      <c r="AD75" s="23">
        <v>1043.4531538818455</v>
      </c>
      <c r="AE75" s="23">
        <v>13747.239364614556</v>
      </c>
      <c r="AF75" s="23">
        <v>3603.9461154689448</v>
      </c>
      <c r="AG75" s="23">
        <v>1106.5104422493594</v>
      </c>
      <c r="AH75" s="23">
        <v>2593.0352638952463</v>
      </c>
      <c r="AI75" s="23">
        <v>230.36966560465504</v>
      </c>
      <c r="AJ75" s="23">
        <v>953.29476547268325</v>
      </c>
      <c r="AK75" s="23">
        <v>239.25918298163887</v>
      </c>
      <c r="AL75" s="23">
        <v>565340.3207688476</v>
      </c>
      <c r="AM75" s="23">
        <v>806.62033755671177</v>
      </c>
      <c r="AN75" s="23">
        <v>25817.651570504509</v>
      </c>
      <c r="AO75" s="23">
        <v>1838.9484203697796</v>
      </c>
      <c r="AP75" s="23">
        <v>4188.3669083891655</v>
      </c>
      <c r="AQ75" s="23">
        <v>1179.1676788837167</v>
      </c>
      <c r="AR75" s="23">
        <v>109.91298807168849</v>
      </c>
      <c r="AS75" s="23">
        <v>696.18266118068618</v>
      </c>
      <c r="AT75" s="23">
        <v>833.69777087082139</v>
      </c>
      <c r="AU75" s="23">
        <v>238.86002500486947</v>
      </c>
      <c r="AV75" s="23">
        <v>5.7929606249873293</v>
      </c>
      <c r="AW75" s="23">
        <v>1.4214579956654463</v>
      </c>
      <c r="AX75" s="23">
        <v>3355.2763481559091</v>
      </c>
      <c r="AY75" s="23">
        <v>2346.731731025418</v>
      </c>
      <c r="AZ75" s="23">
        <v>2071.1703015978219</v>
      </c>
      <c r="BA75" s="23">
        <v>87.117800910717648</v>
      </c>
      <c r="BB75" s="23">
        <v>920.39209391710062</v>
      </c>
      <c r="BC75" s="23">
        <v>1571.0253837542928</v>
      </c>
      <c r="BD75" s="23">
        <v>1651.0007906765054</v>
      </c>
      <c r="BE75" s="23">
        <v>1929.8914327770169</v>
      </c>
      <c r="BF75" s="23">
        <v>133.93874367841391</v>
      </c>
      <c r="BG75" s="23">
        <v>201237.86870032854</v>
      </c>
      <c r="BH75" s="23">
        <v>47190.442876415647</v>
      </c>
      <c r="BI75" s="23">
        <v>113.93492611413097</v>
      </c>
      <c r="BJ75" s="23">
        <v>28556.523578669076</v>
      </c>
      <c r="BK75" s="23">
        <v>399.03610653307135</v>
      </c>
      <c r="BL75" s="23">
        <v>30357.437147166824</v>
      </c>
      <c r="BM75" s="23">
        <v>154054.09435256969</v>
      </c>
      <c r="BN75" s="23">
        <v>12359.837203103851</v>
      </c>
      <c r="BO75" s="23">
        <v>9210.6723440962051</v>
      </c>
      <c r="BP75" s="23">
        <v>13877.829827310401</v>
      </c>
      <c r="BQ75" s="23">
        <v>132.6223067380111</v>
      </c>
      <c r="BR75" s="23">
        <v>392.80871176528854</v>
      </c>
      <c r="BS75" s="23">
        <v>0</v>
      </c>
      <c r="BT75" s="64">
        <v>4522170.3768156897</v>
      </c>
      <c r="BU75" s="23">
        <v>3772189.0537243299</v>
      </c>
      <c r="BV75" s="23">
        <v>0</v>
      </c>
      <c r="BW75" s="23">
        <v>0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0</v>
      </c>
      <c r="CD75" s="23">
        <v>0</v>
      </c>
      <c r="CE75" s="23">
        <v>-5893.8178794986143</v>
      </c>
      <c r="CF75" s="23">
        <v>0</v>
      </c>
      <c r="CG75" s="23">
        <v>0</v>
      </c>
      <c r="CH75" s="23">
        <v>255106.58673739119</v>
      </c>
      <c r="CI75" s="23">
        <v>1978628.6931545769</v>
      </c>
      <c r="CJ75" s="34">
        <f t="shared" ref="CJ75:CJ106" si="3">SUM(BT75:CI75)</f>
        <v>10522200.892552489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324.94264548292409</v>
      </c>
      <c r="D76" s="23">
        <v>3793.1763449379905</v>
      </c>
      <c r="E76" s="23">
        <v>0</v>
      </c>
      <c r="F76" s="23">
        <v>1370.4102874714624</v>
      </c>
      <c r="G76" s="23">
        <v>5.2979779154824582</v>
      </c>
      <c r="H76" s="23">
        <v>8.829963192470764</v>
      </c>
      <c r="I76" s="23">
        <v>167192.85772187248</v>
      </c>
      <c r="J76" s="23">
        <v>3520.9478229977167</v>
      </c>
      <c r="K76" s="23">
        <v>1.7659926384941527</v>
      </c>
      <c r="L76" s="23">
        <v>0</v>
      </c>
      <c r="M76" s="23">
        <v>0</v>
      </c>
      <c r="N76" s="23">
        <v>0</v>
      </c>
      <c r="O76" s="23">
        <v>47.240303079718586</v>
      </c>
      <c r="P76" s="23">
        <v>7828.325651062637</v>
      </c>
      <c r="Q76" s="23">
        <v>16.145079760775385</v>
      </c>
      <c r="R76" s="23">
        <v>4944.5580493712087</v>
      </c>
      <c r="S76" s="23">
        <v>300.79095680961257</v>
      </c>
      <c r="T76" s="23">
        <v>1.3244944788706148</v>
      </c>
      <c r="U76" s="23">
        <v>224.72256324838094</v>
      </c>
      <c r="V76" s="23">
        <v>13.686442948329681</v>
      </c>
      <c r="W76" s="23">
        <v>5.2979779154824582</v>
      </c>
      <c r="X76" s="23">
        <v>32506.023709613273</v>
      </c>
      <c r="Y76" s="23">
        <v>103.63139768172199</v>
      </c>
      <c r="Z76" s="23">
        <v>213941.17819037411</v>
      </c>
      <c r="AA76" s="23">
        <v>0</v>
      </c>
      <c r="AB76" s="23">
        <v>3.973483436611843</v>
      </c>
      <c r="AC76" s="23">
        <v>12198.736427124752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211.03612030005124</v>
      </c>
      <c r="BI76" s="23">
        <v>18.542922704188602</v>
      </c>
      <c r="BJ76" s="23">
        <v>565.1176443181289</v>
      </c>
      <c r="BK76" s="23">
        <v>0</v>
      </c>
      <c r="BL76" s="23">
        <v>353.19852769883062</v>
      </c>
      <c r="BM76" s="23">
        <v>617.65592531332982</v>
      </c>
      <c r="BN76" s="23">
        <v>0</v>
      </c>
      <c r="BO76" s="23">
        <v>0</v>
      </c>
      <c r="BP76" s="23">
        <v>0</v>
      </c>
      <c r="BQ76" s="23">
        <v>0</v>
      </c>
      <c r="BR76" s="23">
        <v>0</v>
      </c>
      <c r="BS76" s="23">
        <v>0</v>
      </c>
      <c r="BT76" s="64">
        <v>450119.41462374903</v>
      </c>
      <c r="BU76" s="23">
        <v>180403.38643828916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706.66650149298891</v>
      </c>
      <c r="CI76" s="23">
        <v>44544.513288368333</v>
      </c>
      <c r="CJ76" s="34">
        <f t="shared" si="3"/>
        <v>675773.98085189948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25935.216813946634</v>
      </c>
      <c r="D77" s="23">
        <v>11.329913896300491</v>
      </c>
      <c r="E77" s="23">
        <v>8222.0503484740493</v>
      </c>
      <c r="F77" s="23">
        <v>8.7414316952730378</v>
      </c>
      <c r="G77" s="23">
        <v>2280991.4113310729</v>
      </c>
      <c r="H77" s="23">
        <v>2.8572317191669154</v>
      </c>
      <c r="I77" s="23">
        <v>4.2540219779180681</v>
      </c>
      <c r="J77" s="23">
        <v>1.6726121326311276</v>
      </c>
      <c r="K77" s="23">
        <v>7.8078807375254318</v>
      </c>
      <c r="L77" s="23">
        <v>6.9203000920911553</v>
      </c>
      <c r="M77" s="23">
        <v>45519.895494022436</v>
      </c>
      <c r="N77" s="23">
        <v>30.961567161166773</v>
      </c>
      <c r="O77" s="23">
        <v>7.4295097054080319</v>
      </c>
      <c r="P77" s="23">
        <v>10.109932531062142</v>
      </c>
      <c r="Q77" s="23">
        <v>0.26167716239895017</v>
      </c>
      <c r="R77" s="23">
        <v>8.9076320551750747</v>
      </c>
      <c r="S77" s="23">
        <v>18.052188027657305</v>
      </c>
      <c r="T77" s="23">
        <v>9.6325485185775719</v>
      </c>
      <c r="U77" s="23">
        <v>45.77228635259474</v>
      </c>
      <c r="V77" s="23">
        <v>3.8296806334873379</v>
      </c>
      <c r="W77" s="23">
        <v>3.5291055145155714</v>
      </c>
      <c r="X77" s="23">
        <v>700.42760571064491</v>
      </c>
      <c r="Y77" s="23">
        <v>23.738362043029088</v>
      </c>
      <c r="Z77" s="23">
        <v>3.7943188547847773</v>
      </c>
      <c r="AA77" s="23">
        <v>1.3649646579188484</v>
      </c>
      <c r="AB77" s="23">
        <v>37.578962227211399</v>
      </c>
      <c r="AC77" s="23">
        <v>0.39605192146868129</v>
      </c>
      <c r="AD77" s="23">
        <v>66.084092039345691</v>
      </c>
      <c r="AE77" s="23">
        <v>653.01889494445038</v>
      </c>
      <c r="AF77" s="23">
        <v>179.96670035094286</v>
      </c>
      <c r="AG77" s="23">
        <v>75.879304739955046</v>
      </c>
      <c r="AH77" s="23">
        <v>194.30236543696103</v>
      </c>
      <c r="AI77" s="23">
        <v>9.6431570521883394</v>
      </c>
      <c r="AJ77" s="23">
        <v>50.790122750488131</v>
      </c>
      <c r="AK77" s="23">
        <v>14.017409077695115</v>
      </c>
      <c r="AL77" s="23">
        <v>128860.83532470293</v>
      </c>
      <c r="AM77" s="23">
        <v>20.888202679602681</v>
      </c>
      <c r="AN77" s="23">
        <v>123.37017353749422</v>
      </c>
      <c r="AO77" s="23">
        <v>18.98927516327517</v>
      </c>
      <c r="AP77" s="23">
        <v>167.50874571403068</v>
      </c>
      <c r="AQ77" s="23">
        <v>41.900171584664328</v>
      </c>
      <c r="AR77" s="23">
        <v>6.4146266566445354</v>
      </c>
      <c r="AS77" s="23">
        <v>36.910624609732999</v>
      </c>
      <c r="AT77" s="23">
        <v>64.08261536478075</v>
      </c>
      <c r="AU77" s="23">
        <v>11.199075315101014</v>
      </c>
      <c r="AV77" s="23">
        <v>0.13791093693998724</v>
      </c>
      <c r="AW77" s="23">
        <v>0</v>
      </c>
      <c r="AX77" s="23">
        <v>196.66099607642181</v>
      </c>
      <c r="AY77" s="23">
        <v>118.26393269284445</v>
      </c>
      <c r="AZ77" s="23">
        <v>84.85766035253522</v>
      </c>
      <c r="BA77" s="23">
        <v>6.8920106691291059</v>
      </c>
      <c r="BB77" s="23">
        <v>52.572356397097195</v>
      </c>
      <c r="BC77" s="23">
        <v>115.00004051859808</v>
      </c>
      <c r="BD77" s="23">
        <v>20.000622034168408</v>
      </c>
      <c r="BE77" s="23">
        <v>141.4577233438541</v>
      </c>
      <c r="BF77" s="23">
        <v>7.2809902348572759</v>
      </c>
      <c r="BG77" s="23">
        <v>144.81355614272712</v>
      </c>
      <c r="BH77" s="23">
        <v>1790.2112638843635</v>
      </c>
      <c r="BI77" s="23">
        <v>5.8594467310143301</v>
      </c>
      <c r="BJ77" s="23">
        <v>1250.24043927413</v>
      </c>
      <c r="BK77" s="23">
        <v>28.904717911473224</v>
      </c>
      <c r="BL77" s="23">
        <v>1927.5458038314991</v>
      </c>
      <c r="BM77" s="23">
        <v>7478.0897169896089</v>
      </c>
      <c r="BN77" s="23">
        <v>162.07717650531731</v>
      </c>
      <c r="BO77" s="23">
        <v>87.205682458385283</v>
      </c>
      <c r="BP77" s="23">
        <v>871.15509922693741</v>
      </c>
      <c r="BQ77" s="23">
        <v>9.1579623466807831</v>
      </c>
      <c r="BR77" s="23">
        <v>22.956866733702494</v>
      </c>
      <c r="BS77" s="23">
        <v>0</v>
      </c>
      <c r="BT77" s="64">
        <v>2506735.0866298568</v>
      </c>
      <c r="BU77" s="23">
        <v>113569.27710533317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-50993.205256588706</v>
      </c>
      <c r="CI77" s="23">
        <v>940307.20199158287</v>
      </c>
      <c r="CJ77" s="34">
        <f t="shared" si="3"/>
        <v>3509618.3604701841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86053.283839858734</v>
      </c>
      <c r="D78" s="23">
        <v>14.854231720414592</v>
      </c>
      <c r="E78" s="23">
        <v>28.195993660183415</v>
      </c>
      <c r="F78" s="23">
        <v>701350.00233348133</v>
      </c>
      <c r="G78" s="23">
        <v>64105.703355211182</v>
      </c>
      <c r="H78" s="23">
        <v>1645.0861778922672</v>
      </c>
      <c r="I78" s="23">
        <v>3096.9030153926715</v>
      </c>
      <c r="J78" s="23">
        <v>7370.2370495011737</v>
      </c>
      <c r="K78" s="23">
        <v>61.078858380601581</v>
      </c>
      <c r="L78" s="23">
        <v>20458728.87700519</v>
      </c>
      <c r="M78" s="23">
        <v>55950.504611111857</v>
      </c>
      <c r="N78" s="23">
        <v>13058.669941629936</v>
      </c>
      <c r="O78" s="23">
        <v>12316.417334088734</v>
      </c>
      <c r="P78" s="23">
        <v>272485.14013873553</v>
      </c>
      <c r="Q78" s="23">
        <v>16711.295354423495</v>
      </c>
      <c r="R78" s="23">
        <v>19612.002363080734</v>
      </c>
      <c r="S78" s="23">
        <v>406.20223858765456</v>
      </c>
      <c r="T78" s="23">
        <v>101.14746707998063</v>
      </c>
      <c r="U78" s="23">
        <v>21265.925797941654</v>
      </c>
      <c r="V78" s="23">
        <v>35.002456663364832</v>
      </c>
      <c r="W78" s="23">
        <v>20.011130490195658</v>
      </c>
      <c r="X78" s="23">
        <v>3465.8078185723566</v>
      </c>
      <c r="Y78" s="23">
        <v>268.20054840040029</v>
      </c>
      <c r="Z78" s="23">
        <v>4150438.2561204601</v>
      </c>
      <c r="AA78" s="23">
        <v>7.571198822049265</v>
      </c>
      <c r="AB78" s="23">
        <v>1769.6240063279024</v>
      </c>
      <c r="AC78" s="23">
        <v>303908.28687205445</v>
      </c>
      <c r="AD78" s="23">
        <v>105.86421387950986</v>
      </c>
      <c r="AE78" s="23">
        <v>2516.1638998552862</v>
      </c>
      <c r="AF78" s="23">
        <v>577.85164847103283</v>
      </c>
      <c r="AG78" s="23">
        <v>70.406980589300275</v>
      </c>
      <c r="AH78" s="23">
        <v>71.800136187214108</v>
      </c>
      <c r="AI78" s="23">
        <v>16.084919536584447</v>
      </c>
      <c r="AJ78" s="23">
        <v>819.40518420379954</v>
      </c>
      <c r="AK78" s="23">
        <v>23.847190936772993</v>
      </c>
      <c r="AL78" s="23">
        <v>24586.419378182996</v>
      </c>
      <c r="AM78" s="23">
        <v>99.272168767861743</v>
      </c>
      <c r="AN78" s="23">
        <v>2807.0247809389948</v>
      </c>
      <c r="AO78" s="23">
        <v>268.73952492276186</v>
      </c>
      <c r="AP78" s="23">
        <v>586.49967403251992</v>
      </c>
      <c r="AQ78" s="23">
        <v>156.70091017121416</v>
      </c>
      <c r="AR78" s="23">
        <v>8.3929368036709224</v>
      </c>
      <c r="AS78" s="23">
        <v>51.7591584578553</v>
      </c>
      <c r="AT78" s="23">
        <v>8.8140214404760666</v>
      </c>
      <c r="AU78" s="23">
        <v>40.373094044316645</v>
      </c>
      <c r="AV78" s="23">
        <v>4.3813815757366417</v>
      </c>
      <c r="AW78" s="23">
        <v>2.2503507367408702</v>
      </c>
      <c r="AX78" s="23">
        <v>247.53648117913974</v>
      </c>
      <c r="AY78" s="23">
        <v>353.79816705292592</v>
      </c>
      <c r="AZ78" s="23">
        <v>448.19336327756298</v>
      </c>
      <c r="BA78" s="23">
        <v>128.52086870840162</v>
      </c>
      <c r="BB78" s="23">
        <v>87.333581094820573</v>
      </c>
      <c r="BC78" s="23">
        <v>62.506953850630651</v>
      </c>
      <c r="BD78" s="23">
        <v>341.45770976578228</v>
      </c>
      <c r="BE78" s="23">
        <v>73.575116523273238</v>
      </c>
      <c r="BF78" s="23">
        <v>10.367715287926039</v>
      </c>
      <c r="BG78" s="23">
        <v>39945.179017908129</v>
      </c>
      <c r="BH78" s="23">
        <v>45089.944152383076</v>
      </c>
      <c r="BI78" s="23">
        <v>1627.2679262321735</v>
      </c>
      <c r="BJ78" s="23">
        <v>4854.389148471204</v>
      </c>
      <c r="BK78" s="23">
        <v>17.398479240425395</v>
      </c>
      <c r="BL78" s="23">
        <v>4735.8942427093116</v>
      </c>
      <c r="BM78" s="23">
        <v>11580.631026926007</v>
      </c>
      <c r="BN78" s="23">
        <v>944.0523469878076</v>
      </c>
      <c r="BO78" s="23">
        <v>465.39402286319512</v>
      </c>
      <c r="BP78" s="23">
        <v>385.49637707174514</v>
      </c>
      <c r="BQ78" s="23">
        <v>15.988589469675393</v>
      </c>
      <c r="BR78" s="23">
        <v>52.057044620013507</v>
      </c>
      <c r="BS78" s="23">
        <v>0</v>
      </c>
      <c r="BT78" s="64">
        <v>26338563.321144123</v>
      </c>
      <c r="BU78" s="23">
        <v>69056.10126354557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0</v>
      </c>
      <c r="CE78" s="23">
        <v>0</v>
      </c>
      <c r="CF78" s="23">
        <v>0</v>
      </c>
      <c r="CG78" s="23">
        <v>0</v>
      </c>
      <c r="CH78" s="23">
        <v>-3357131.3750095144</v>
      </c>
      <c r="CI78" s="23">
        <v>164580.53108100418</v>
      </c>
      <c r="CJ78" s="34">
        <f t="shared" si="3"/>
        <v>23215068.57847916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5750914.4212734299</v>
      </c>
      <c r="D79" s="23">
        <v>1357.775074951084</v>
      </c>
      <c r="E79" s="23">
        <v>98520.226558345908</v>
      </c>
      <c r="F79" s="23">
        <v>8337.7304438267092</v>
      </c>
      <c r="G79" s="23">
        <v>14535959.918823238</v>
      </c>
      <c r="H79" s="23">
        <v>67546.395617097034</v>
      </c>
      <c r="I79" s="23">
        <v>5892.1661939733694</v>
      </c>
      <c r="J79" s="23">
        <v>132413.18243316104</v>
      </c>
      <c r="K79" s="23">
        <v>2130.0079739515086</v>
      </c>
      <c r="L79" s="23">
        <v>9633.4103004795361</v>
      </c>
      <c r="M79" s="23">
        <v>1337006.4293796318</v>
      </c>
      <c r="N79" s="23">
        <v>773488.39888065984</v>
      </c>
      <c r="O79" s="23">
        <v>54048.266551499524</v>
      </c>
      <c r="P79" s="23">
        <v>11313.663620284553</v>
      </c>
      <c r="Q79" s="23">
        <v>2845.3971054079707</v>
      </c>
      <c r="R79" s="23">
        <v>9838.5550595067634</v>
      </c>
      <c r="S79" s="23">
        <v>14858.465918991791</v>
      </c>
      <c r="T79" s="23">
        <v>3839.8341577994679</v>
      </c>
      <c r="U79" s="23">
        <v>44678.953257232431</v>
      </c>
      <c r="V79" s="23">
        <v>5516.4968705473448</v>
      </c>
      <c r="W79" s="23">
        <v>988.66565936254403</v>
      </c>
      <c r="X79" s="23">
        <v>20768.992799730149</v>
      </c>
      <c r="Y79" s="23">
        <v>8201.6885794905684</v>
      </c>
      <c r="Z79" s="23">
        <v>14116.612826200408</v>
      </c>
      <c r="AA79" s="23">
        <v>1008.2017916098446</v>
      </c>
      <c r="AB79" s="23">
        <v>27032.093091665531</v>
      </c>
      <c r="AC79" s="23">
        <v>20475.50887048287</v>
      </c>
      <c r="AD79" s="23">
        <v>17377.268869277948</v>
      </c>
      <c r="AE79" s="23">
        <v>274840.99442078639</v>
      </c>
      <c r="AF79" s="23">
        <v>113201.11667442722</v>
      </c>
      <c r="AG79" s="23">
        <v>13557.489578337345</v>
      </c>
      <c r="AH79" s="23">
        <v>22212.612062148779</v>
      </c>
      <c r="AI79" s="23">
        <v>898.148844474989</v>
      </c>
      <c r="AJ79" s="23">
        <v>19588.754727852582</v>
      </c>
      <c r="AK79" s="23">
        <v>3515.4564922326676</v>
      </c>
      <c r="AL79" s="23">
        <v>4992943.7194790896</v>
      </c>
      <c r="AM79" s="23">
        <v>5704.291944395748</v>
      </c>
      <c r="AN79" s="23">
        <v>29429.717506069261</v>
      </c>
      <c r="AO79" s="23">
        <v>9943.235034064468</v>
      </c>
      <c r="AP79" s="23">
        <v>62062.514404950183</v>
      </c>
      <c r="AQ79" s="23">
        <v>14238.101835674153</v>
      </c>
      <c r="AR79" s="23">
        <v>1183.8568193565945</v>
      </c>
      <c r="AS79" s="23">
        <v>5961.4921954296251</v>
      </c>
      <c r="AT79" s="23">
        <v>5354.9792446840456</v>
      </c>
      <c r="AU79" s="23">
        <v>5259.1058211024065</v>
      </c>
      <c r="AV79" s="23">
        <v>51.380022156327456</v>
      </c>
      <c r="AW79" s="23">
        <v>86.370239020218079</v>
      </c>
      <c r="AX79" s="23">
        <v>35005.915497000147</v>
      </c>
      <c r="AY79" s="23">
        <v>47496.268317264636</v>
      </c>
      <c r="AZ79" s="23">
        <v>74818.398942470827</v>
      </c>
      <c r="BA79" s="23">
        <v>649.70316523124768</v>
      </c>
      <c r="BB79" s="23">
        <v>12323.402614758152</v>
      </c>
      <c r="BC79" s="23">
        <v>15995.795128787031</v>
      </c>
      <c r="BD79" s="23">
        <v>26479.533718487794</v>
      </c>
      <c r="BE79" s="23">
        <v>18749.940671497247</v>
      </c>
      <c r="BF79" s="23">
        <v>1277.6004216180741</v>
      </c>
      <c r="BG79" s="23">
        <v>36199.106614666161</v>
      </c>
      <c r="BH79" s="23">
        <v>162115.32469114853</v>
      </c>
      <c r="BI79" s="23">
        <v>2212.4618473983724</v>
      </c>
      <c r="BJ79" s="23">
        <v>98882.518802740771</v>
      </c>
      <c r="BK79" s="23">
        <v>4115.2219825711063</v>
      </c>
      <c r="BL79" s="23">
        <v>232889.05556809643</v>
      </c>
      <c r="BM79" s="23">
        <v>590470.27049901069</v>
      </c>
      <c r="BN79" s="23">
        <v>42712.887321035407</v>
      </c>
      <c r="BO79" s="23">
        <v>23494.824521566785</v>
      </c>
      <c r="BP79" s="23">
        <v>109648.13763005825</v>
      </c>
      <c r="BQ79" s="23">
        <v>2376.6881433274475</v>
      </c>
      <c r="BR79" s="23">
        <v>8085.1476653186346</v>
      </c>
      <c r="BS79" s="23">
        <v>0</v>
      </c>
      <c r="BT79" s="64">
        <v>30106140.26909215</v>
      </c>
      <c r="BU79" s="23">
        <v>20906027.138427056</v>
      </c>
      <c r="BV79" s="23">
        <v>0</v>
      </c>
      <c r="BW79" s="23">
        <v>83895.164599654163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0</v>
      </c>
      <c r="CE79" s="23">
        <v>0</v>
      </c>
      <c r="CF79" s="23">
        <v>0</v>
      </c>
      <c r="CG79" s="23">
        <v>0</v>
      </c>
      <c r="CH79" s="23">
        <v>143601.95516493887</v>
      </c>
      <c r="CI79" s="23">
        <v>11437192.576879399</v>
      </c>
      <c r="CJ79" s="34">
        <f t="shared" si="3"/>
        <v>62676857.1041632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19303.194627774585</v>
      </c>
      <c r="D80" s="23">
        <v>883.87504957185001</v>
      </c>
      <c r="E80" s="23">
        <v>3288.0056214290944</v>
      </c>
      <c r="F80" s="23">
        <v>5173.4236633444261</v>
      </c>
      <c r="G80" s="23">
        <v>57599.071105231014</v>
      </c>
      <c r="H80" s="23">
        <v>1489096.2688020251</v>
      </c>
      <c r="I80" s="23">
        <v>21612.821331685031</v>
      </c>
      <c r="J80" s="23">
        <v>67942.483863100191</v>
      </c>
      <c r="K80" s="23">
        <v>3183.2043973969726</v>
      </c>
      <c r="L80" s="23">
        <v>1478.2057793011147</v>
      </c>
      <c r="M80" s="23">
        <v>68127.682554180938</v>
      </c>
      <c r="N80" s="23">
        <v>32260.806937732305</v>
      </c>
      <c r="O80" s="23">
        <v>104152.91034043363</v>
      </c>
      <c r="P80" s="23">
        <v>43423.213260310142</v>
      </c>
      <c r="Q80" s="23">
        <v>18860.251753498476</v>
      </c>
      <c r="R80" s="23">
        <v>141095.53794827653</v>
      </c>
      <c r="S80" s="23">
        <v>36477.808843701619</v>
      </c>
      <c r="T80" s="23">
        <v>20077.545643247635</v>
      </c>
      <c r="U80" s="23">
        <v>131179.08451434263</v>
      </c>
      <c r="V80" s="23">
        <v>7727.9427618443569</v>
      </c>
      <c r="W80" s="23">
        <v>39035.730282260309</v>
      </c>
      <c r="X80" s="23">
        <v>259286.87028246809</v>
      </c>
      <c r="Y80" s="23">
        <v>50796.874471973737</v>
      </c>
      <c r="Z80" s="23">
        <v>10055.194729421188</v>
      </c>
      <c r="AA80" s="23">
        <v>833.66214876957054</v>
      </c>
      <c r="AB80" s="23">
        <v>95353.121087398642</v>
      </c>
      <c r="AC80" s="23">
        <v>122512.61093873082</v>
      </c>
      <c r="AD80" s="23">
        <v>26467.451805206671</v>
      </c>
      <c r="AE80" s="23">
        <v>136590.27159969704</v>
      </c>
      <c r="AF80" s="23">
        <v>60940.930913027012</v>
      </c>
      <c r="AG80" s="23">
        <v>45959.724653635334</v>
      </c>
      <c r="AH80" s="23">
        <v>63982.572264825823</v>
      </c>
      <c r="AI80" s="23">
        <v>5180.7635813310699</v>
      </c>
      <c r="AJ80" s="23">
        <v>38341.906543751989</v>
      </c>
      <c r="AK80" s="23">
        <v>95649.098530138697</v>
      </c>
      <c r="AL80" s="23">
        <v>47427.472161596845</v>
      </c>
      <c r="AM80" s="23">
        <v>4940.1540735451417</v>
      </c>
      <c r="AN80" s="23">
        <v>27695.389803392645</v>
      </c>
      <c r="AO80" s="23">
        <v>13659.074437889911</v>
      </c>
      <c r="AP80" s="23">
        <v>44671.662980286768</v>
      </c>
      <c r="AQ80" s="23">
        <v>9788.9656602613832</v>
      </c>
      <c r="AR80" s="23">
        <v>778.13616843330772</v>
      </c>
      <c r="AS80" s="23">
        <v>2933.3844262599687</v>
      </c>
      <c r="AT80" s="23">
        <v>806.87735907491628</v>
      </c>
      <c r="AU80" s="23">
        <v>3836.1451431026239</v>
      </c>
      <c r="AV80" s="23">
        <v>409.91503887659923</v>
      </c>
      <c r="AW80" s="23">
        <v>234.74544559035056</v>
      </c>
      <c r="AX80" s="23">
        <v>18150.089640163125</v>
      </c>
      <c r="AY80" s="23">
        <v>34418.452798302351</v>
      </c>
      <c r="AZ80" s="23">
        <v>46596.65174834535</v>
      </c>
      <c r="BA80" s="23">
        <v>173.35689161052355</v>
      </c>
      <c r="BB80" s="23">
        <v>7396.804644395781</v>
      </c>
      <c r="BC80" s="23">
        <v>10777.38204260051</v>
      </c>
      <c r="BD80" s="23">
        <v>21201.869024748459</v>
      </c>
      <c r="BE80" s="23">
        <v>9339.2524140518926</v>
      </c>
      <c r="BF80" s="23">
        <v>1203.5750014180981</v>
      </c>
      <c r="BG80" s="23">
        <v>256987.15997288411</v>
      </c>
      <c r="BH80" s="23">
        <v>238371.18021669239</v>
      </c>
      <c r="BI80" s="23">
        <v>39565.955565504562</v>
      </c>
      <c r="BJ80" s="23">
        <v>77213.820395755305</v>
      </c>
      <c r="BK80" s="23">
        <v>1852.5369497716213</v>
      </c>
      <c r="BL80" s="23">
        <v>172351.68778022515</v>
      </c>
      <c r="BM80" s="23">
        <v>353857.19717407919</v>
      </c>
      <c r="BN80" s="23">
        <v>35844.192326334116</v>
      </c>
      <c r="BO80" s="23">
        <v>29018.488266346925</v>
      </c>
      <c r="BP80" s="23">
        <v>48473.12820599135</v>
      </c>
      <c r="BQ80" s="23">
        <v>8885.8371839467327</v>
      </c>
      <c r="BR80" s="23">
        <v>32055.330338771571</v>
      </c>
      <c r="BS80" s="23">
        <v>0</v>
      </c>
      <c r="BT80" s="64">
        <v>4924845.9939113129</v>
      </c>
      <c r="BU80" s="23">
        <v>12485085.898665695</v>
      </c>
      <c r="BV80" s="23">
        <v>0</v>
      </c>
      <c r="BW80" s="23">
        <v>39630.350278739723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0</v>
      </c>
      <c r="CD80" s="23">
        <v>437327.83801241714</v>
      </c>
      <c r="CE80" s="23">
        <v>0</v>
      </c>
      <c r="CF80" s="23">
        <v>0</v>
      </c>
      <c r="CG80" s="23">
        <v>7894.6043525571258</v>
      </c>
      <c r="CH80" s="23">
        <v>-54482.658047675541</v>
      </c>
      <c r="CI80" s="23">
        <v>21857804.117226068</v>
      </c>
      <c r="CJ80" s="34">
        <f t="shared" si="3"/>
        <v>39698106.144399107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3278.3734388221751</v>
      </c>
      <c r="D81" s="23">
        <v>479.87829694336006</v>
      </c>
      <c r="E81" s="23">
        <v>203.63485606262225</v>
      </c>
      <c r="F81" s="23">
        <v>15767.55129558782</v>
      </c>
      <c r="G81" s="23">
        <v>55581.64789147133</v>
      </c>
      <c r="H81" s="23">
        <v>7830.1834625110196</v>
      </c>
      <c r="I81" s="23">
        <v>1274721.4725554604</v>
      </c>
      <c r="J81" s="23">
        <v>191184.78975042666</v>
      </c>
      <c r="K81" s="23">
        <v>3268.658968780328</v>
      </c>
      <c r="L81" s="23">
        <v>405.54643705956539</v>
      </c>
      <c r="M81" s="23">
        <v>27858.357299393298</v>
      </c>
      <c r="N81" s="23">
        <v>8837.4164700088604</v>
      </c>
      <c r="O81" s="23">
        <v>85067.1874086975</v>
      </c>
      <c r="P81" s="23">
        <v>193549.73689675337</v>
      </c>
      <c r="Q81" s="23">
        <v>29196.784474753487</v>
      </c>
      <c r="R81" s="23">
        <v>422595.14593838667</v>
      </c>
      <c r="S81" s="23">
        <v>78590.068063977335</v>
      </c>
      <c r="T81" s="23">
        <v>47757.556087998775</v>
      </c>
      <c r="U81" s="23">
        <v>203123.86046034319</v>
      </c>
      <c r="V81" s="23">
        <v>65837.211783068517</v>
      </c>
      <c r="W81" s="23">
        <v>19188.159311050749</v>
      </c>
      <c r="X81" s="23">
        <v>913842.95385453466</v>
      </c>
      <c r="Y81" s="23">
        <v>61250.673817446899</v>
      </c>
      <c r="Z81" s="23">
        <v>1759420.3950009772</v>
      </c>
      <c r="AA81" s="23">
        <v>237.42221046629692</v>
      </c>
      <c r="AB81" s="23">
        <v>59602.169494782538</v>
      </c>
      <c r="AC81" s="23">
        <v>3143013.9342399761</v>
      </c>
      <c r="AD81" s="23">
        <v>12315.816359230857</v>
      </c>
      <c r="AE81" s="23">
        <v>181186.34219337159</v>
      </c>
      <c r="AF81" s="23">
        <v>29022.0838474952</v>
      </c>
      <c r="AG81" s="23">
        <v>10094.24494605757</v>
      </c>
      <c r="AH81" s="23">
        <v>2239.5636199288174</v>
      </c>
      <c r="AI81" s="23">
        <v>597.9407335371634</v>
      </c>
      <c r="AJ81" s="23">
        <v>14960.29573689726</v>
      </c>
      <c r="AK81" s="23">
        <v>1695.8572629023474</v>
      </c>
      <c r="AL81" s="23">
        <v>13997.655745580103</v>
      </c>
      <c r="AM81" s="23">
        <v>1102.798561202032</v>
      </c>
      <c r="AN81" s="23">
        <v>5791.0574398254575</v>
      </c>
      <c r="AO81" s="23">
        <v>4226.44785102279</v>
      </c>
      <c r="AP81" s="23">
        <v>12697.046931692821</v>
      </c>
      <c r="AQ81" s="23">
        <v>2780.3063375693559</v>
      </c>
      <c r="AR81" s="23">
        <v>216.70250434803395</v>
      </c>
      <c r="AS81" s="23">
        <v>841.30920847081313</v>
      </c>
      <c r="AT81" s="23">
        <v>229.13019486593134</v>
      </c>
      <c r="AU81" s="23">
        <v>1104.8330560294983</v>
      </c>
      <c r="AV81" s="23">
        <v>246.55175502141429</v>
      </c>
      <c r="AW81" s="23">
        <v>117.33624985691858</v>
      </c>
      <c r="AX81" s="23">
        <v>8320.8557278128774</v>
      </c>
      <c r="AY81" s="23">
        <v>9841.9946810778383</v>
      </c>
      <c r="AZ81" s="23">
        <v>12795.905073237984</v>
      </c>
      <c r="BA81" s="23">
        <v>4.3670851622795341</v>
      </c>
      <c r="BB81" s="23">
        <v>2119.7027186106029</v>
      </c>
      <c r="BC81" s="23">
        <v>1842.3427785519693</v>
      </c>
      <c r="BD81" s="23">
        <v>7304.8106764655886</v>
      </c>
      <c r="BE81" s="23">
        <v>6337.8469544297277</v>
      </c>
      <c r="BF81" s="23">
        <v>227.36177717723373</v>
      </c>
      <c r="BG81" s="23">
        <v>80580.644985425621</v>
      </c>
      <c r="BH81" s="23">
        <v>13730.101677917388</v>
      </c>
      <c r="BI81" s="23">
        <v>1604.1998404230219</v>
      </c>
      <c r="BJ81" s="23">
        <v>29849.079089634379</v>
      </c>
      <c r="BK81" s="23">
        <v>529.92985158128272</v>
      </c>
      <c r="BL81" s="23">
        <v>16129.722002095205</v>
      </c>
      <c r="BM81" s="23">
        <v>28271.490704030875</v>
      </c>
      <c r="BN81" s="23">
        <v>38327.296605421623</v>
      </c>
      <c r="BO81" s="23">
        <v>13739.708186038381</v>
      </c>
      <c r="BP81" s="23">
        <v>12114.128439392909</v>
      </c>
      <c r="BQ81" s="23">
        <v>17176.921654360056</v>
      </c>
      <c r="BR81" s="23">
        <v>3742.2207803495921</v>
      </c>
      <c r="BS81" s="23">
        <v>0</v>
      </c>
      <c r="BT81" s="64">
        <v>9271744.7215898391</v>
      </c>
      <c r="BU81" s="23">
        <v>1269095.4872020138</v>
      </c>
      <c r="BV81" s="23">
        <v>0</v>
      </c>
      <c r="BW81" s="23">
        <v>74.443120134672839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0</v>
      </c>
      <c r="CD81" s="23">
        <v>119213.80326553293</v>
      </c>
      <c r="CE81" s="23">
        <v>0</v>
      </c>
      <c r="CF81" s="23">
        <v>0</v>
      </c>
      <c r="CG81" s="23">
        <v>0</v>
      </c>
      <c r="CH81" s="23">
        <v>19616.137382095181</v>
      </c>
      <c r="CI81" s="23">
        <v>850317.97776718985</v>
      </c>
      <c r="CJ81" s="34">
        <f t="shared" si="3"/>
        <v>11530062.570326805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5371.7780108445095</v>
      </c>
      <c r="D82" s="23">
        <v>155.62844854219205</v>
      </c>
      <c r="E82" s="23">
        <v>212.46926348506202</v>
      </c>
      <c r="F82" s="23">
        <v>8500.6449854429411</v>
      </c>
      <c r="G82" s="23">
        <v>503426.60614074976</v>
      </c>
      <c r="H82" s="23">
        <v>14880.329403174172</v>
      </c>
      <c r="I82" s="23">
        <v>32626.67298766891</v>
      </c>
      <c r="J82" s="23">
        <v>526418.54191426514</v>
      </c>
      <c r="K82" s="23">
        <v>1128402.8487133314</v>
      </c>
      <c r="L82" s="23">
        <v>447.93797987035828</v>
      </c>
      <c r="M82" s="23">
        <v>82256.345433079885</v>
      </c>
      <c r="N82" s="23">
        <v>49247.181067116995</v>
      </c>
      <c r="O82" s="23">
        <v>143085.42540876311</v>
      </c>
      <c r="P82" s="23">
        <v>86510.894822386908</v>
      </c>
      <c r="Q82" s="23">
        <v>13880.917452691863</v>
      </c>
      <c r="R82" s="23">
        <v>68133.48453248803</v>
      </c>
      <c r="S82" s="23">
        <v>31109.010454240157</v>
      </c>
      <c r="T82" s="23">
        <v>29590.518548435062</v>
      </c>
      <c r="U82" s="23">
        <v>63413.787320113523</v>
      </c>
      <c r="V82" s="23">
        <v>3906.1010937088677</v>
      </c>
      <c r="W82" s="23">
        <v>719.4698184718917</v>
      </c>
      <c r="X82" s="23">
        <v>66950.013306934998</v>
      </c>
      <c r="Y82" s="23">
        <v>9014.5230939014236</v>
      </c>
      <c r="Z82" s="23">
        <v>2795.4719244727803</v>
      </c>
      <c r="AA82" s="23">
        <v>299.87456600812976</v>
      </c>
      <c r="AB82" s="23">
        <v>52000.585130029212</v>
      </c>
      <c r="AC82" s="23">
        <v>23051.516440796935</v>
      </c>
      <c r="AD82" s="23">
        <v>60970.485115295713</v>
      </c>
      <c r="AE82" s="23">
        <v>940896.39268536947</v>
      </c>
      <c r="AF82" s="23">
        <v>189444.62798979876</v>
      </c>
      <c r="AG82" s="23">
        <v>8435.5665988837609</v>
      </c>
      <c r="AH82" s="23">
        <v>2845.3255282412692</v>
      </c>
      <c r="AI82" s="23">
        <v>470.07579902392297</v>
      </c>
      <c r="AJ82" s="23">
        <v>16303.634684786437</v>
      </c>
      <c r="AK82" s="23">
        <v>44669.554650529906</v>
      </c>
      <c r="AL82" s="23">
        <v>38533.757326728337</v>
      </c>
      <c r="AM82" s="23">
        <v>279756.47545704414</v>
      </c>
      <c r="AN82" s="23">
        <v>1753.6994907939443</v>
      </c>
      <c r="AO82" s="23">
        <v>85369.968733074653</v>
      </c>
      <c r="AP82" s="23">
        <v>16408.818415020425</v>
      </c>
      <c r="AQ82" s="23">
        <v>60494.156227730469</v>
      </c>
      <c r="AR82" s="23">
        <v>5149.8699541367359</v>
      </c>
      <c r="AS82" s="23">
        <v>14993.420683076993</v>
      </c>
      <c r="AT82" s="23">
        <v>353.42165476361481</v>
      </c>
      <c r="AU82" s="23">
        <v>1438.3606283454944</v>
      </c>
      <c r="AV82" s="23">
        <v>409.38944017728096</v>
      </c>
      <c r="AW82" s="23">
        <v>201.31611305739906</v>
      </c>
      <c r="AX82" s="23">
        <v>10775.71567179979</v>
      </c>
      <c r="AY82" s="23">
        <v>12982.707326743124</v>
      </c>
      <c r="AZ82" s="23">
        <v>17020.496652274178</v>
      </c>
      <c r="BA82" s="23">
        <v>3104.3929279134209</v>
      </c>
      <c r="BB82" s="23">
        <v>31933.374578407926</v>
      </c>
      <c r="BC82" s="23">
        <v>7118.4242712117084</v>
      </c>
      <c r="BD82" s="23">
        <v>7864.064456174543</v>
      </c>
      <c r="BE82" s="23">
        <v>5967.5321043068661</v>
      </c>
      <c r="BF82" s="23">
        <v>435.01390369335468</v>
      </c>
      <c r="BG82" s="23">
        <v>44978.495679592706</v>
      </c>
      <c r="BH82" s="23">
        <v>85362.06835838659</v>
      </c>
      <c r="BI82" s="23">
        <v>8211.2534946593023</v>
      </c>
      <c r="BJ82" s="23">
        <v>164693.94385630731</v>
      </c>
      <c r="BK82" s="23">
        <v>1343.017195688263</v>
      </c>
      <c r="BL82" s="23">
        <v>74603.331912814378</v>
      </c>
      <c r="BM82" s="23">
        <v>144923.60803117562</v>
      </c>
      <c r="BN82" s="23">
        <v>27589.680230230631</v>
      </c>
      <c r="BO82" s="23">
        <v>17185.673380621789</v>
      </c>
      <c r="BP82" s="23">
        <v>20563.293545582794</v>
      </c>
      <c r="BQ82" s="23">
        <v>6981.9489501313537</v>
      </c>
      <c r="BR82" s="23">
        <v>33403.826355006968</v>
      </c>
      <c r="BS82" s="23">
        <v>0</v>
      </c>
      <c r="BT82" s="64">
        <v>5442348.7583196182</v>
      </c>
      <c r="BU82" s="23">
        <v>1004669.0025222512</v>
      </c>
      <c r="BV82" s="23">
        <v>0</v>
      </c>
      <c r="BW82" s="23">
        <v>94072.056821237798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35714.282851245574</v>
      </c>
      <c r="CE82" s="23">
        <v>0</v>
      </c>
      <c r="CF82" s="23">
        <v>0</v>
      </c>
      <c r="CG82" s="23">
        <v>0</v>
      </c>
      <c r="CH82" s="23">
        <v>-39842.388325770859</v>
      </c>
      <c r="CI82" s="23">
        <v>2035733.9900842558</v>
      </c>
      <c r="CJ82" s="34">
        <f t="shared" si="3"/>
        <v>8572695.702272838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1144.0397246224113</v>
      </c>
      <c r="D83" s="23">
        <v>86.977061982114066</v>
      </c>
      <c r="E83" s="23">
        <v>142.66314490435434</v>
      </c>
      <c r="F83" s="23">
        <v>1019.9826844865675</v>
      </c>
      <c r="G83" s="23">
        <v>12572.94691532632</v>
      </c>
      <c r="H83" s="23">
        <v>1989.2242392138078</v>
      </c>
      <c r="I83" s="23">
        <v>2008.5463911083868</v>
      </c>
      <c r="J83" s="23">
        <v>37506.902758067794</v>
      </c>
      <c r="K83" s="23">
        <v>231820.31662706568</v>
      </c>
      <c r="L83" s="23">
        <v>293.40616342321334</v>
      </c>
      <c r="M83" s="23">
        <v>3628.1367901422286</v>
      </c>
      <c r="N83" s="23">
        <v>7691.1757735755828</v>
      </c>
      <c r="O83" s="23">
        <v>10937.154470683428</v>
      </c>
      <c r="P83" s="23">
        <v>4852.2688763378565</v>
      </c>
      <c r="Q83" s="23">
        <v>732.73865090223626</v>
      </c>
      <c r="R83" s="23">
        <v>7136.5893641159219</v>
      </c>
      <c r="S83" s="23">
        <v>64625.561740729514</v>
      </c>
      <c r="T83" s="23">
        <v>14618.675022327643</v>
      </c>
      <c r="U83" s="23">
        <v>33731.769239812849</v>
      </c>
      <c r="V83" s="23">
        <v>670.66838782529203</v>
      </c>
      <c r="W83" s="23">
        <v>4023.6719714479123</v>
      </c>
      <c r="X83" s="23">
        <v>7966.5790305084274</v>
      </c>
      <c r="Y83" s="23">
        <v>5571.7396111757098</v>
      </c>
      <c r="Z83" s="23">
        <v>1652.8883467527846</v>
      </c>
      <c r="AA83" s="23">
        <v>167.06973041576501</v>
      </c>
      <c r="AB83" s="23">
        <v>11293.615445585381</v>
      </c>
      <c r="AC83" s="23">
        <v>7389.3013787245463</v>
      </c>
      <c r="AD83" s="23">
        <v>8255.963303780889</v>
      </c>
      <c r="AE83" s="23">
        <v>136798.94592363888</v>
      </c>
      <c r="AF83" s="23">
        <v>25509.373399436106</v>
      </c>
      <c r="AG83" s="23">
        <v>3166.4335105792652</v>
      </c>
      <c r="AH83" s="23">
        <v>1609.760374184556</v>
      </c>
      <c r="AI83" s="23">
        <v>244.75688780775698</v>
      </c>
      <c r="AJ83" s="23">
        <v>3252.546978691933</v>
      </c>
      <c r="AK83" s="23">
        <v>31549.833641565903</v>
      </c>
      <c r="AL83" s="23">
        <v>5006.426987296476</v>
      </c>
      <c r="AM83" s="23">
        <v>128130.94820833606</v>
      </c>
      <c r="AN83" s="23">
        <v>44606.296668364346</v>
      </c>
      <c r="AO83" s="23">
        <v>45221.471494939295</v>
      </c>
      <c r="AP83" s="23">
        <v>156736.56171118756</v>
      </c>
      <c r="AQ83" s="23">
        <v>24787.929529512523</v>
      </c>
      <c r="AR83" s="23">
        <v>610.05162156347183</v>
      </c>
      <c r="AS83" s="23">
        <v>12391.326479324794</v>
      </c>
      <c r="AT83" s="23">
        <v>4194.8889301780691</v>
      </c>
      <c r="AU83" s="23">
        <v>770.52813252022202</v>
      </c>
      <c r="AV83" s="23">
        <v>144.75747298513616</v>
      </c>
      <c r="AW83" s="23">
        <v>86.638025650287602</v>
      </c>
      <c r="AX83" s="23">
        <v>52275.111201732994</v>
      </c>
      <c r="AY83" s="23">
        <v>78595.098308385132</v>
      </c>
      <c r="AZ83" s="23">
        <v>55072.492723225892</v>
      </c>
      <c r="BA83" s="23">
        <v>1839.0689197814813</v>
      </c>
      <c r="BB83" s="23">
        <v>170277.83533112463</v>
      </c>
      <c r="BC83" s="23">
        <v>20882.966231254162</v>
      </c>
      <c r="BD83" s="23">
        <v>37706.201884183007</v>
      </c>
      <c r="BE83" s="23">
        <v>25223.465495887162</v>
      </c>
      <c r="BF83" s="23">
        <v>1567.7033446043245</v>
      </c>
      <c r="BG83" s="23">
        <v>27714.586058133038</v>
      </c>
      <c r="BH83" s="23">
        <v>64329.905571958894</v>
      </c>
      <c r="BI83" s="23">
        <v>1998.0130761917001</v>
      </c>
      <c r="BJ83" s="23">
        <v>61130.503050026127</v>
      </c>
      <c r="BK83" s="23">
        <v>1572.9812483354665</v>
      </c>
      <c r="BL83" s="23">
        <v>14985.330360107095</v>
      </c>
      <c r="BM83" s="23">
        <v>67058.917878978507</v>
      </c>
      <c r="BN83" s="23">
        <v>51464.883485470818</v>
      </c>
      <c r="BO83" s="23">
        <v>17910.386884922598</v>
      </c>
      <c r="BP83" s="23">
        <v>13431.292355269221</v>
      </c>
      <c r="BQ83" s="23">
        <v>1933.5618097532929</v>
      </c>
      <c r="BR83" s="23">
        <v>2006.0210323135113</v>
      </c>
      <c r="BS83" s="23">
        <v>0</v>
      </c>
      <c r="BT83" s="64">
        <v>1877326.3750744464</v>
      </c>
      <c r="BU83" s="23">
        <v>396218.5666159509</v>
      </c>
      <c r="BV83" s="23">
        <v>0</v>
      </c>
      <c r="BW83" s="23">
        <v>0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10549.933330468441</v>
      </c>
      <c r="CE83" s="23">
        <v>0</v>
      </c>
      <c r="CF83" s="23">
        <v>62611.439638514094</v>
      </c>
      <c r="CG83" s="23">
        <v>0</v>
      </c>
      <c r="CH83" s="23">
        <v>46370.006353189732</v>
      </c>
      <c r="CI83" s="23">
        <v>1612018.0296164416</v>
      </c>
      <c r="CJ83" s="34">
        <f t="shared" si="3"/>
        <v>4005094.3506290112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1273970.1447893302</v>
      </c>
      <c r="D84" s="23">
        <v>57876.076018158659</v>
      </c>
      <c r="E84" s="23">
        <v>384080.49139251368</v>
      </c>
      <c r="F84" s="23">
        <v>63011.747760269391</v>
      </c>
      <c r="G84" s="23">
        <v>151431.12978982463</v>
      </c>
      <c r="H84" s="23">
        <v>6828.9185103342843</v>
      </c>
      <c r="I84" s="23">
        <v>14014.111549647489</v>
      </c>
      <c r="J84" s="23">
        <v>13154.075722091769</v>
      </c>
      <c r="K84" s="23">
        <v>5132.2739069276913</v>
      </c>
      <c r="L84" s="23">
        <v>175270.65749227325</v>
      </c>
      <c r="M84" s="23">
        <v>88524.144066977577</v>
      </c>
      <c r="N84" s="23">
        <v>8373.7571572022225</v>
      </c>
      <c r="O84" s="23">
        <v>26495.28067806481</v>
      </c>
      <c r="P84" s="23">
        <v>654818.82404135261</v>
      </c>
      <c r="Q84" s="23">
        <v>11113.013993018372</v>
      </c>
      <c r="R84" s="23">
        <v>154965.00416364861</v>
      </c>
      <c r="S84" s="23">
        <v>5325.9234155767826</v>
      </c>
      <c r="T84" s="23">
        <v>6968.4655753781899</v>
      </c>
      <c r="U84" s="23">
        <v>92771.674173560226</v>
      </c>
      <c r="V84" s="23">
        <v>5030.4006295381787</v>
      </c>
      <c r="W84" s="23">
        <v>1758.0251030840775</v>
      </c>
      <c r="X84" s="23">
        <v>25078.911791949497</v>
      </c>
      <c r="Y84" s="23">
        <v>30655.800611642451</v>
      </c>
      <c r="Z84" s="23">
        <v>245851.81098199842</v>
      </c>
      <c r="AA84" s="23">
        <v>4023.2576448449008</v>
      </c>
      <c r="AB84" s="23">
        <v>87981.031291037973</v>
      </c>
      <c r="AC84" s="23">
        <v>1296890.0020160887</v>
      </c>
      <c r="AD84" s="23">
        <v>166366.11722409591</v>
      </c>
      <c r="AE84" s="23">
        <v>436132.46365357924</v>
      </c>
      <c r="AF84" s="23">
        <v>96871.770209738635</v>
      </c>
      <c r="AG84" s="23">
        <v>4539809.90831233</v>
      </c>
      <c r="AH84" s="23">
        <v>633578.15944930317</v>
      </c>
      <c r="AI84" s="23">
        <v>2938643.4248371706</v>
      </c>
      <c r="AJ84" s="23">
        <v>173367.58589873818</v>
      </c>
      <c r="AK84" s="23">
        <v>41374.278507223287</v>
      </c>
      <c r="AL84" s="23">
        <v>39981.726949145028</v>
      </c>
      <c r="AM84" s="23">
        <v>5991.91853698675</v>
      </c>
      <c r="AN84" s="23">
        <v>9692.0454800085136</v>
      </c>
      <c r="AO84" s="23">
        <v>15962.835053920513</v>
      </c>
      <c r="AP84" s="23">
        <v>19849.390020025272</v>
      </c>
      <c r="AQ84" s="23">
        <v>24471.340962438469</v>
      </c>
      <c r="AR84" s="23">
        <v>3249.2818876295423</v>
      </c>
      <c r="AS84" s="23">
        <v>3301.7603392541901</v>
      </c>
      <c r="AT84" s="23">
        <v>11235.840619273962</v>
      </c>
      <c r="AU84" s="23">
        <v>63477.345378286824</v>
      </c>
      <c r="AV84" s="23">
        <v>18063.118039853929</v>
      </c>
      <c r="AW84" s="23">
        <v>5399.3243352427626</v>
      </c>
      <c r="AX84" s="23">
        <v>36030.781808048094</v>
      </c>
      <c r="AY84" s="23">
        <v>30151.492520251712</v>
      </c>
      <c r="AZ84" s="23">
        <v>1827.7634722697333</v>
      </c>
      <c r="BA84" s="23">
        <v>3571.1981987242116</v>
      </c>
      <c r="BB84" s="23">
        <v>9000.509351366858</v>
      </c>
      <c r="BC84" s="23">
        <v>13268.792624093303</v>
      </c>
      <c r="BD84" s="23">
        <v>20912.847553772459</v>
      </c>
      <c r="BE84" s="23">
        <v>4251.7876243284645</v>
      </c>
      <c r="BF84" s="23">
        <v>2381.7082092810483</v>
      </c>
      <c r="BG84" s="23">
        <v>121551.23753519048</v>
      </c>
      <c r="BH84" s="23">
        <v>308826.65825814207</v>
      </c>
      <c r="BI84" s="23">
        <v>2654.3928761267048</v>
      </c>
      <c r="BJ84" s="23">
        <v>86901.988742084082</v>
      </c>
      <c r="BK84" s="23">
        <v>2776.529405323502</v>
      </c>
      <c r="BL84" s="23">
        <v>36304.592033123874</v>
      </c>
      <c r="BM84" s="23">
        <v>68818.313151472947</v>
      </c>
      <c r="BN84" s="23">
        <v>19262.131703790852</v>
      </c>
      <c r="BO84" s="23">
        <v>16671.032062964383</v>
      </c>
      <c r="BP84" s="23">
        <v>9369.4317659970638</v>
      </c>
      <c r="BQ84" s="23">
        <v>18829.74575752706</v>
      </c>
      <c r="BR84" s="23">
        <v>19645.292368157359</v>
      </c>
      <c r="BS84" s="23">
        <v>0</v>
      </c>
      <c r="BT84" s="64">
        <v>14971222.816982621</v>
      </c>
      <c r="BU84" s="23">
        <v>4728714.0211079186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5699015.503411185</v>
      </c>
      <c r="CI84" s="23">
        <v>7536449.8287930042</v>
      </c>
      <c r="CJ84" s="34">
        <f t="shared" si="3"/>
        <v>32935402.170294728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2136061.8422867982</v>
      </c>
      <c r="D85" s="23">
        <v>3366.2924198306223</v>
      </c>
      <c r="E85" s="23">
        <v>6960.8140175394692</v>
      </c>
      <c r="F85" s="23">
        <v>262806.75386202923</v>
      </c>
      <c r="G85" s="23">
        <v>1386629.6338773277</v>
      </c>
      <c r="H85" s="23">
        <v>664336.43391705514</v>
      </c>
      <c r="I85" s="23">
        <v>161355.01784365808</v>
      </c>
      <c r="J85" s="23">
        <v>339161.57596720464</v>
      </c>
      <c r="K85" s="23">
        <v>228376.58973420324</v>
      </c>
      <c r="L85" s="23">
        <v>152820.79650450952</v>
      </c>
      <c r="M85" s="23">
        <v>5919491.1266383082</v>
      </c>
      <c r="N85" s="23">
        <v>1547608.9587676886</v>
      </c>
      <c r="O85" s="23">
        <v>4039924.9853815017</v>
      </c>
      <c r="P85" s="23">
        <v>415334.87005537807</v>
      </c>
      <c r="Q85" s="23">
        <v>238806.22741403509</v>
      </c>
      <c r="R85" s="23">
        <v>485895.25742142193</v>
      </c>
      <c r="S85" s="23">
        <v>281395.15975763468</v>
      </c>
      <c r="T85" s="23">
        <v>293769.26999179606</v>
      </c>
      <c r="U85" s="23">
        <v>1212177.9221503004</v>
      </c>
      <c r="V85" s="23">
        <v>83446.038373706295</v>
      </c>
      <c r="W85" s="23">
        <v>64270.656399714448</v>
      </c>
      <c r="X85" s="23">
        <v>2834458.9800590798</v>
      </c>
      <c r="Y85" s="23">
        <v>118085.29828546742</v>
      </c>
      <c r="Z85" s="23">
        <v>14632.669154671519</v>
      </c>
      <c r="AA85" s="23">
        <v>483.73299887307724</v>
      </c>
      <c r="AB85" s="23">
        <v>73938.079683262986</v>
      </c>
      <c r="AC85" s="23">
        <v>485089.8451328419</v>
      </c>
      <c r="AD85" s="23">
        <v>49747.268150768243</v>
      </c>
      <c r="AE85" s="23">
        <v>237011.76252726107</v>
      </c>
      <c r="AF85" s="23">
        <v>53411.671420707156</v>
      </c>
      <c r="AG85" s="23">
        <v>148818.69223676668</v>
      </c>
      <c r="AH85" s="23">
        <v>15952.493355811846</v>
      </c>
      <c r="AI85" s="23">
        <v>5037.8238062524479</v>
      </c>
      <c r="AJ85" s="23">
        <v>36486.131616668812</v>
      </c>
      <c r="AK85" s="23">
        <v>3812.8397659128359</v>
      </c>
      <c r="AL85" s="23">
        <v>146106.05927173831</v>
      </c>
      <c r="AM85" s="23">
        <v>59682.373822876441</v>
      </c>
      <c r="AN85" s="23">
        <v>202081.29961375421</v>
      </c>
      <c r="AO85" s="23">
        <v>50820.114407533983</v>
      </c>
      <c r="AP85" s="23">
        <v>61173.568712948472</v>
      </c>
      <c r="AQ85" s="23">
        <v>29381.522702284521</v>
      </c>
      <c r="AR85" s="23">
        <v>1032.2259063583836</v>
      </c>
      <c r="AS85" s="23">
        <v>8332.5669812238102</v>
      </c>
      <c r="AT85" s="23">
        <v>1188.6490156435163</v>
      </c>
      <c r="AU85" s="23">
        <v>8401.1517934513195</v>
      </c>
      <c r="AV85" s="23">
        <v>3343.0859557797753</v>
      </c>
      <c r="AW85" s="23">
        <v>104.94698791351522</v>
      </c>
      <c r="AX85" s="23">
        <v>27180.275155256786</v>
      </c>
      <c r="AY85" s="23">
        <v>27567.551515362647</v>
      </c>
      <c r="AZ85" s="23">
        <v>190094.33125117465</v>
      </c>
      <c r="BA85" s="23">
        <v>5578.788574476851</v>
      </c>
      <c r="BB85" s="23">
        <v>7542.3771971401184</v>
      </c>
      <c r="BC85" s="23">
        <v>40323.517442184362</v>
      </c>
      <c r="BD85" s="23">
        <v>40610.342402575508</v>
      </c>
      <c r="BE85" s="23">
        <v>19546.948457229108</v>
      </c>
      <c r="BF85" s="23">
        <v>1457.0677327641024</v>
      </c>
      <c r="BG85" s="23">
        <v>738112.84070768789</v>
      </c>
      <c r="BH85" s="23">
        <v>142496.38937624497</v>
      </c>
      <c r="BI85" s="23">
        <v>7107.0057333715768</v>
      </c>
      <c r="BJ85" s="23">
        <v>196970.03416056282</v>
      </c>
      <c r="BK85" s="23">
        <v>1239.8558978360613</v>
      </c>
      <c r="BL85" s="23">
        <v>178052.51570867171</v>
      </c>
      <c r="BM85" s="23">
        <v>120302.65224613715</v>
      </c>
      <c r="BN85" s="23">
        <v>38310.653913447954</v>
      </c>
      <c r="BO85" s="23">
        <v>18361.735975141062</v>
      </c>
      <c r="BP85" s="23">
        <v>21540.446474769924</v>
      </c>
      <c r="BQ85" s="23">
        <v>5498.7300746719475</v>
      </c>
      <c r="BR85" s="23">
        <v>289498.75126589107</v>
      </c>
      <c r="BS85" s="23">
        <v>0</v>
      </c>
      <c r="BT85" s="64">
        <v>26690003.887410082</v>
      </c>
      <c r="BU85" s="23">
        <v>2115159.0240781708</v>
      </c>
      <c r="BV85" s="23">
        <v>0</v>
      </c>
      <c r="BW85" s="23">
        <v>11706.26439814367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506.32438388328518</v>
      </c>
      <c r="CE85" s="23">
        <v>0</v>
      </c>
      <c r="CF85" s="23">
        <v>0</v>
      </c>
      <c r="CG85" s="23">
        <v>0</v>
      </c>
      <c r="CH85" s="23">
        <v>349836.98247408797</v>
      </c>
      <c r="CI85" s="23">
        <v>8345215.8362592738</v>
      </c>
      <c r="CJ85" s="34">
        <f t="shared" si="3"/>
        <v>37512428.319003642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528390.83300321503</v>
      </c>
      <c r="D86" s="23">
        <v>2250.433651237809</v>
      </c>
      <c r="E86" s="23">
        <v>4726.1418457442151</v>
      </c>
      <c r="F86" s="23">
        <v>10033.163558915203</v>
      </c>
      <c r="G86" s="23">
        <v>549945.22735394654</v>
      </c>
      <c r="H86" s="23">
        <v>26437.337421672302</v>
      </c>
      <c r="I86" s="23">
        <v>13264.757382449719</v>
      </c>
      <c r="J86" s="23">
        <v>4215.0390803188102</v>
      </c>
      <c r="K86" s="23">
        <v>10273.632994073612</v>
      </c>
      <c r="L86" s="23">
        <v>727.76338285319491</v>
      </c>
      <c r="M86" s="23">
        <v>310655.26731544768</v>
      </c>
      <c r="N86" s="23">
        <v>3213358.7793166866</v>
      </c>
      <c r="O86" s="23">
        <v>46864.028498535488</v>
      </c>
      <c r="P86" s="23">
        <v>9204.6639728173686</v>
      </c>
      <c r="Q86" s="23">
        <v>10174.465580285198</v>
      </c>
      <c r="R86" s="23">
        <v>29590.533534817368</v>
      </c>
      <c r="S86" s="23">
        <v>103705.14759100402</v>
      </c>
      <c r="T86" s="23">
        <v>8554.6807005892551</v>
      </c>
      <c r="U86" s="23">
        <v>56229.92036572416</v>
      </c>
      <c r="V86" s="23">
        <v>4371.1949541826252</v>
      </c>
      <c r="W86" s="23">
        <v>5317.0788764511808</v>
      </c>
      <c r="X86" s="23">
        <v>375086.04323545925</v>
      </c>
      <c r="Y86" s="23">
        <v>6779.5175493146498</v>
      </c>
      <c r="Z86" s="23">
        <v>8014.3832731552111</v>
      </c>
      <c r="AA86" s="23">
        <v>289.45318196506781</v>
      </c>
      <c r="AB86" s="23">
        <v>6762.3186980633</v>
      </c>
      <c r="AC86" s="23">
        <v>5518.7719294799281</v>
      </c>
      <c r="AD86" s="23">
        <v>6417.8658566070444</v>
      </c>
      <c r="AE86" s="23">
        <v>233503.4538587245</v>
      </c>
      <c r="AF86" s="23">
        <v>27852.822917653823</v>
      </c>
      <c r="AG86" s="23">
        <v>3008.5333082964771</v>
      </c>
      <c r="AH86" s="23">
        <v>2798.6963753705281</v>
      </c>
      <c r="AI86" s="23">
        <v>2971.1842730122376</v>
      </c>
      <c r="AJ86" s="23">
        <v>6965.0430854325023</v>
      </c>
      <c r="AK86" s="23">
        <v>1377.8966182584354</v>
      </c>
      <c r="AL86" s="23">
        <v>51595.951586723364</v>
      </c>
      <c r="AM86" s="23">
        <v>14446.933663199099</v>
      </c>
      <c r="AN86" s="23">
        <v>139999.9380607396</v>
      </c>
      <c r="AO86" s="23">
        <v>42903.982125130235</v>
      </c>
      <c r="AP86" s="23">
        <v>50355.707348539821</v>
      </c>
      <c r="AQ86" s="23">
        <v>16395.180338527251</v>
      </c>
      <c r="AR86" s="23">
        <v>700.3453817788735</v>
      </c>
      <c r="AS86" s="23">
        <v>5902.4901312092124</v>
      </c>
      <c r="AT86" s="23">
        <v>597.01688195126962</v>
      </c>
      <c r="AU86" s="23">
        <v>2080.34603214053</v>
      </c>
      <c r="AV86" s="23">
        <v>106.44412620012088</v>
      </c>
      <c r="AW86" s="23">
        <v>27.495160357544922</v>
      </c>
      <c r="AX86" s="23">
        <v>21249.190423886939</v>
      </c>
      <c r="AY86" s="23">
        <v>18227.632769241849</v>
      </c>
      <c r="AZ86" s="23">
        <v>923875.75629873213</v>
      </c>
      <c r="BA86" s="23">
        <v>21391.757293207338</v>
      </c>
      <c r="BB86" s="23">
        <v>5920.8388434709386</v>
      </c>
      <c r="BC86" s="23">
        <v>247187.3624647746</v>
      </c>
      <c r="BD86" s="23">
        <v>35120.743748532113</v>
      </c>
      <c r="BE86" s="23">
        <v>2853.1089041858995</v>
      </c>
      <c r="BF86" s="23">
        <v>1056.9919828026505</v>
      </c>
      <c r="BG86" s="23">
        <v>27995.576697333127</v>
      </c>
      <c r="BH86" s="23">
        <v>705424.96040522843</v>
      </c>
      <c r="BI86" s="23">
        <v>74189.746315462035</v>
      </c>
      <c r="BJ86" s="23">
        <v>400743.14316661801</v>
      </c>
      <c r="BK86" s="23">
        <v>670.41593102698357</v>
      </c>
      <c r="BL86" s="23">
        <v>5938077.8986958964</v>
      </c>
      <c r="BM86" s="23">
        <v>1211627.2386062557</v>
      </c>
      <c r="BN86" s="23">
        <v>7346.3711866816466</v>
      </c>
      <c r="BO86" s="23">
        <v>1859.2246019148351</v>
      </c>
      <c r="BP86" s="23">
        <v>29975.083716551893</v>
      </c>
      <c r="BQ86" s="23">
        <v>629.31760407958484</v>
      </c>
      <c r="BR86" s="23">
        <v>2506.0059483932509</v>
      </c>
      <c r="BS86" s="23">
        <v>0</v>
      </c>
      <c r="BT86" s="64">
        <v>15638676.270982534</v>
      </c>
      <c r="BU86" s="23">
        <v>4298988.7425691504</v>
      </c>
      <c r="BV86" s="23">
        <v>0</v>
      </c>
      <c r="BW86" s="23">
        <v>3241135.0510873944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75412.827736318039</v>
      </c>
      <c r="CE86" s="23">
        <v>0</v>
      </c>
      <c r="CF86" s="23">
        <v>783778.80806114711</v>
      </c>
      <c r="CG86" s="23">
        <v>0</v>
      </c>
      <c r="CH86" s="23">
        <v>570188.37568660709</v>
      </c>
      <c r="CI86" s="23">
        <v>4854327.3474977603</v>
      </c>
      <c r="CJ86" s="34">
        <f t="shared" si="3"/>
        <v>29462507.423620909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59069.640191906539</v>
      </c>
      <c r="D87" s="23">
        <v>3664.706987112203</v>
      </c>
      <c r="E87" s="23">
        <v>5409.5279334007182</v>
      </c>
      <c r="F87" s="23">
        <v>55801.935057707662</v>
      </c>
      <c r="G87" s="23">
        <v>1224853.9801997012</v>
      </c>
      <c r="H87" s="23">
        <v>137039.56444751006</v>
      </c>
      <c r="I87" s="23">
        <v>92899.713962121605</v>
      </c>
      <c r="J87" s="23">
        <v>171366.26324601387</v>
      </c>
      <c r="K87" s="23">
        <v>77619.464142324723</v>
      </c>
      <c r="L87" s="23">
        <v>14560.107877545621</v>
      </c>
      <c r="M87" s="23">
        <v>284601.12183129665</v>
      </c>
      <c r="N87" s="23">
        <v>206555.76008298888</v>
      </c>
      <c r="O87" s="23">
        <v>1565322.7660546396</v>
      </c>
      <c r="P87" s="23">
        <v>166988.9100855517</v>
      </c>
      <c r="Q87" s="23">
        <v>87043.064293658681</v>
      </c>
      <c r="R87" s="23">
        <v>302958.08329941618</v>
      </c>
      <c r="S87" s="23">
        <v>326302.52977134963</v>
      </c>
      <c r="T87" s="23">
        <v>168731.07337428365</v>
      </c>
      <c r="U87" s="23">
        <v>986296.94029433874</v>
      </c>
      <c r="V87" s="23">
        <v>75679.059600374399</v>
      </c>
      <c r="W87" s="23">
        <v>44300.675750446928</v>
      </c>
      <c r="X87" s="23">
        <v>458540.42113133357</v>
      </c>
      <c r="Y87" s="23">
        <v>138172.48545721848</v>
      </c>
      <c r="Z87" s="23">
        <v>21130.262509905464</v>
      </c>
      <c r="AA87" s="23">
        <v>1497.3621222995985</v>
      </c>
      <c r="AB87" s="23">
        <v>45725.670492541751</v>
      </c>
      <c r="AC87" s="23">
        <v>1620911.4342905011</v>
      </c>
      <c r="AD87" s="23">
        <v>1486535.0666000554</v>
      </c>
      <c r="AE87" s="23">
        <v>1825997.5138439736</v>
      </c>
      <c r="AF87" s="23">
        <v>367758.75404358702</v>
      </c>
      <c r="AG87" s="23">
        <v>99588.711433700882</v>
      </c>
      <c r="AH87" s="23">
        <v>13069.089690800824</v>
      </c>
      <c r="AI87" s="23">
        <v>9899.3547062229736</v>
      </c>
      <c r="AJ87" s="23">
        <v>43229.082299955728</v>
      </c>
      <c r="AK87" s="23">
        <v>23339.04806683214</v>
      </c>
      <c r="AL87" s="23">
        <v>42206.214163031713</v>
      </c>
      <c r="AM87" s="23">
        <v>16962.255365076664</v>
      </c>
      <c r="AN87" s="23">
        <v>47922.839433054192</v>
      </c>
      <c r="AO87" s="23">
        <v>40791.053818932174</v>
      </c>
      <c r="AP87" s="23">
        <v>62073.805161951437</v>
      </c>
      <c r="AQ87" s="23">
        <v>12960.597531596195</v>
      </c>
      <c r="AR87" s="23">
        <v>2694.4755445585638</v>
      </c>
      <c r="AS87" s="23">
        <v>9380.9596665228801</v>
      </c>
      <c r="AT87" s="23">
        <v>1287.2611376668963</v>
      </c>
      <c r="AU87" s="23">
        <v>2412.5412997553053</v>
      </c>
      <c r="AV87" s="23">
        <v>3879.3222790309451</v>
      </c>
      <c r="AW87" s="23">
        <v>3167.9157674406415</v>
      </c>
      <c r="AX87" s="23">
        <v>21494.303848845448</v>
      </c>
      <c r="AY87" s="23">
        <v>35042.134161282651</v>
      </c>
      <c r="AZ87" s="23">
        <v>118176.88339730157</v>
      </c>
      <c r="BA87" s="23">
        <v>4021.1450461639388</v>
      </c>
      <c r="BB87" s="23">
        <v>5281.603279657942</v>
      </c>
      <c r="BC87" s="23">
        <v>20234.438942926405</v>
      </c>
      <c r="BD87" s="23">
        <v>14909.34143198176</v>
      </c>
      <c r="BE87" s="23">
        <v>5965.953808888562</v>
      </c>
      <c r="BF87" s="23">
        <v>5862.913493462609</v>
      </c>
      <c r="BG87" s="23">
        <v>103736.31853050456</v>
      </c>
      <c r="BH87" s="23">
        <v>173047.24144277241</v>
      </c>
      <c r="BI87" s="23">
        <v>24299.917478198528</v>
      </c>
      <c r="BJ87" s="23">
        <v>135877.16228895728</v>
      </c>
      <c r="BK87" s="23">
        <v>2391.9552294139967</v>
      </c>
      <c r="BL87" s="23">
        <v>516628.06871295423</v>
      </c>
      <c r="BM87" s="23">
        <v>192265.48349564354</v>
      </c>
      <c r="BN87" s="23">
        <v>59035.319338452973</v>
      </c>
      <c r="BO87" s="23">
        <v>40216.611600592325</v>
      </c>
      <c r="BP87" s="23">
        <v>49863.175176240089</v>
      </c>
      <c r="BQ87" s="23">
        <v>31482.034183870695</v>
      </c>
      <c r="BR87" s="23">
        <v>48263.619057399403</v>
      </c>
      <c r="BS87" s="23">
        <v>0</v>
      </c>
      <c r="BT87" s="64">
        <v>14066294.010286735</v>
      </c>
      <c r="BU87" s="23">
        <v>787087.62672158983</v>
      </c>
      <c r="BV87" s="23">
        <v>0</v>
      </c>
      <c r="BW87" s="23">
        <v>85327.835408927916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242210.91505972372</v>
      </c>
      <c r="CE87" s="23">
        <v>0</v>
      </c>
      <c r="CF87" s="23">
        <v>0</v>
      </c>
      <c r="CG87" s="23">
        <v>0</v>
      </c>
      <c r="CH87" s="23">
        <v>120239.95847659724</v>
      </c>
      <c r="CI87" s="23">
        <v>3703376.2087077578</v>
      </c>
      <c r="CJ87" s="34">
        <f t="shared" si="3"/>
        <v>19004536.55466133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5771.6155470068798</v>
      </c>
      <c r="D88" s="23">
        <v>500.19870596052749</v>
      </c>
      <c r="E88" s="23">
        <v>1305.8462442389077</v>
      </c>
      <c r="F88" s="23">
        <v>19800.093982795563</v>
      </c>
      <c r="G88" s="23">
        <v>145419.50804858256</v>
      </c>
      <c r="H88" s="23">
        <v>40490.292906693838</v>
      </c>
      <c r="I88" s="23">
        <v>153715.92391481786</v>
      </c>
      <c r="J88" s="23">
        <v>3607.828233998162</v>
      </c>
      <c r="K88" s="23">
        <v>2187.3155583970415</v>
      </c>
      <c r="L88" s="23">
        <v>2194.1439991246775</v>
      </c>
      <c r="M88" s="23">
        <v>85790.06303246913</v>
      </c>
      <c r="N88" s="23">
        <v>83966.416502057211</v>
      </c>
      <c r="O88" s="23">
        <v>98641.020026834783</v>
      </c>
      <c r="P88" s="23">
        <v>574725.80294469255</v>
      </c>
      <c r="Q88" s="23">
        <v>28544.86357645829</v>
      </c>
      <c r="R88" s="23">
        <v>150799.17430827656</v>
      </c>
      <c r="S88" s="23">
        <v>100449.4150701857</v>
      </c>
      <c r="T88" s="23">
        <v>57072.21809509155</v>
      </c>
      <c r="U88" s="23">
        <v>396926.46017809358</v>
      </c>
      <c r="V88" s="23">
        <v>45590.004137985976</v>
      </c>
      <c r="W88" s="23">
        <v>26507.728461810126</v>
      </c>
      <c r="X88" s="23">
        <v>63841.367898537224</v>
      </c>
      <c r="Y88" s="23">
        <v>185264.41358128758</v>
      </c>
      <c r="Z88" s="23">
        <v>5136.2319999888441</v>
      </c>
      <c r="AA88" s="23">
        <v>416.04082044284189</v>
      </c>
      <c r="AB88" s="23">
        <v>23516.755425418658</v>
      </c>
      <c r="AC88" s="23">
        <v>2475015.0269686109</v>
      </c>
      <c r="AD88" s="23">
        <v>57082.951576947591</v>
      </c>
      <c r="AE88" s="23">
        <v>228555.92663898147</v>
      </c>
      <c r="AF88" s="23">
        <v>37362.057973529205</v>
      </c>
      <c r="AG88" s="23">
        <v>26058.06040582791</v>
      </c>
      <c r="AH88" s="23">
        <v>5353.5823103443681</v>
      </c>
      <c r="AI88" s="23">
        <v>4210.6354288923339</v>
      </c>
      <c r="AJ88" s="23">
        <v>8162.5349349910193</v>
      </c>
      <c r="AK88" s="23">
        <v>2361.226992298708</v>
      </c>
      <c r="AL88" s="23">
        <v>17583.519848060321</v>
      </c>
      <c r="AM88" s="23">
        <v>3766.6448707153759</v>
      </c>
      <c r="AN88" s="23">
        <v>21565.175269980449</v>
      </c>
      <c r="AO88" s="23">
        <v>11271.783040401628</v>
      </c>
      <c r="AP88" s="23">
        <v>27120.062490501557</v>
      </c>
      <c r="AQ88" s="23">
        <v>6666.8604564415527</v>
      </c>
      <c r="AR88" s="23">
        <v>496.40560759990888</v>
      </c>
      <c r="AS88" s="23">
        <v>2150.9360729789482</v>
      </c>
      <c r="AT88" s="23">
        <v>449.79968388457496</v>
      </c>
      <c r="AU88" s="23">
        <v>2154.27354042248</v>
      </c>
      <c r="AV88" s="23">
        <v>46.736875519799447</v>
      </c>
      <c r="AW88" s="23">
        <v>43.320009084743866</v>
      </c>
      <c r="AX88" s="23">
        <v>10837.200542600141</v>
      </c>
      <c r="AY88" s="23">
        <v>17576.663099467351</v>
      </c>
      <c r="AZ88" s="23">
        <v>24777.324813248346</v>
      </c>
      <c r="BA88" s="23">
        <v>9.0141072494092604</v>
      </c>
      <c r="BB88" s="23">
        <v>4004.2428892743942</v>
      </c>
      <c r="BC88" s="23">
        <v>3487.3694928462382</v>
      </c>
      <c r="BD88" s="23">
        <v>13729.882430965428</v>
      </c>
      <c r="BE88" s="23">
        <v>3654.7885837650492</v>
      </c>
      <c r="BF88" s="23">
        <v>588.04320903216262</v>
      </c>
      <c r="BG88" s="23">
        <v>11245.340396982525</v>
      </c>
      <c r="BH88" s="23">
        <v>15851.450311926939</v>
      </c>
      <c r="BI88" s="23">
        <v>2068.2913122605191</v>
      </c>
      <c r="BJ88" s="23">
        <v>10229.429670265421</v>
      </c>
      <c r="BK88" s="23">
        <v>902.75382601039519</v>
      </c>
      <c r="BL88" s="23">
        <v>45813.957056605148</v>
      </c>
      <c r="BM88" s="23">
        <v>15647.165901886712</v>
      </c>
      <c r="BN88" s="23">
        <v>4762.9201547351931</v>
      </c>
      <c r="BO88" s="23">
        <v>2846.4359657542736</v>
      </c>
      <c r="BP88" s="23">
        <v>19675.075489704934</v>
      </c>
      <c r="BQ88" s="23">
        <v>1708.0451427693301</v>
      </c>
      <c r="BR88" s="23">
        <v>2706.4939754385373</v>
      </c>
      <c r="BS88" s="23">
        <v>0</v>
      </c>
      <c r="BT88" s="64">
        <v>5451780.1525700493</v>
      </c>
      <c r="BU88" s="23">
        <v>453333.84646947146</v>
      </c>
      <c r="BV88" s="23">
        <v>0</v>
      </c>
      <c r="BW88" s="23">
        <v>0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0</v>
      </c>
      <c r="CD88" s="23">
        <v>113458.35911409349</v>
      </c>
      <c r="CE88" s="23">
        <v>0</v>
      </c>
      <c r="CF88" s="23">
        <v>0</v>
      </c>
      <c r="CG88" s="23">
        <v>0</v>
      </c>
      <c r="CH88" s="23">
        <v>-26581.864971481162</v>
      </c>
      <c r="CI88" s="23">
        <v>1577397.6184217117</v>
      </c>
      <c r="CJ88" s="34">
        <f t="shared" si="3"/>
        <v>7569388.1116038449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16750.728732460258</v>
      </c>
      <c r="D89" s="23">
        <v>141.0870053431515</v>
      </c>
      <c r="E89" s="23">
        <v>1134.423314048699</v>
      </c>
      <c r="F89" s="23">
        <v>10654.461803032918</v>
      </c>
      <c r="G89" s="23">
        <v>181442.08221092925</v>
      </c>
      <c r="H89" s="23">
        <v>13924.066140538698</v>
      </c>
      <c r="I89" s="23">
        <v>101584.00478353999</v>
      </c>
      <c r="J89" s="23">
        <v>415429.5009503027</v>
      </c>
      <c r="K89" s="23">
        <v>7576.0009187970791</v>
      </c>
      <c r="L89" s="23">
        <v>14448.678018013481</v>
      </c>
      <c r="M89" s="23">
        <v>28658.63869278902</v>
      </c>
      <c r="N89" s="23">
        <v>23051.341174180227</v>
      </c>
      <c r="O89" s="23">
        <v>247434.89097297913</v>
      </c>
      <c r="P89" s="23">
        <v>89012.934754175323</v>
      </c>
      <c r="Q89" s="23">
        <v>1591338.1862069883</v>
      </c>
      <c r="R89" s="23">
        <v>3084733.0779505088</v>
      </c>
      <c r="S89" s="23">
        <v>193338.73867786472</v>
      </c>
      <c r="T89" s="23">
        <v>251740.47976092267</v>
      </c>
      <c r="U89" s="23">
        <v>2682116.654393822</v>
      </c>
      <c r="V89" s="23">
        <v>459328.15994490666</v>
      </c>
      <c r="W89" s="23">
        <v>118016.55446734242</v>
      </c>
      <c r="X89" s="23">
        <v>167814.04368386316</v>
      </c>
      <c r="Y89" s="23">
        <v>444973.7898662932</v>
      </c>
      <c r="Z89" s="23">
        <v>5833.0193547317604</v>
      </c>
      <c r="AA89" s="23">
        <v>337.97677511553525</v>
      </c>
      <c r="AB89" s="23">
        <v>8388.4051311929197</v>
      </c>
      <c r="AC89" s="23">
        <v>1245269.8102488755</v>
      </c>
      <c r="AD89" s="23">
        <v>173678.40745048181</v>
      </c>
      <c r="AE89" s="23">
        <v>201820.527327374</v>
      </c>
      <c r="AF89" s="23">
        <v>42159.691458069799</v>
      </c>
      <c r="AG89" s="23">
        <v>41828.802581614778</v>
      </c>
      <c r="AH89" s="23">
        <v>2211.6857213949488</v>
      </c>
      <c r="AI89" s="23">
        <v>2211.689986724703</v>
      </c>
      <c r="AJ89" s="23">
        <v>4004.7696605480105</v>
      </c>
      <c r="AK89" s="23">
        <v>825.69092628616488</v>
      </c>
      <c r="AL89" s="23">
        <v>4738.3199692627495</v>
      </c>
      <c r="AM89" s="23">
        <v>4350.3186153574106</v>
      </c>
      <c r="AN89" s="23">
        <v>3648.328079670292</v>
      </c>
      <c r="AO89" s="23">
        <v>5522.0184080522595</v>
      </c>
      <c r="AP89" s="23">
        <v>14775.122326175455</v>
      </c>
      <c r="AQ89" s="23">
        <v>3168.1245852824177</v>
      </c>
      <c r="AR89" s="23">
        <v>795.8191128644213</v>
      </c>
      <c r="AS89" s="23">
        <v>1241.6367689671977</v>
      </c>
      <c r="AT89" s="23">
        <v>320.1781044910976</v>
      </c>
      <c r="AU89" s="23">
        <v>265.6207579204663</v>
      </c>
      <c r="AV89" s="23">
        <v>14.205373041449818</v>
      </c>
      <c r="AW89" s="23">
        <v>12.771622199477401</v>
      </c>
      <c r="AX89" s="23">
        <v>2845.2498751298003</v>
      </c>
      <c r="AY89" s="23">
        <v>6056.3832085211443</v>
      </c>
      <c r="AZ89" s="23">
        <v>4710.6780818296711</v>
      </c>
      <c r="BA89" s="23">
        <v>72.858510885631432</v>
      </c>
      <c r="BB89" s="23">
        <v>1644.8290285435069</v>
      </c>
      <c r="BC89" s="23">
        <v>930.11330743159328</v>
      </c>
      <c r="BD89" s="23">
        <v>7320.0779606380875</v>
      </c>
      <c r="BE89" s="23">
        <v>515.64908836556992</v>
      </c>
      <c r="BF89" s="23">
        <v>916.25155966193677</v>
      </c>
      <c r="BG89" s="23">
        <v>6605.1434280550475</v>
      </c>
      <c r="BH89" s="23">
        <v>32620.390082546612</v>
      </c>
      <c r="BI89" s="23">
        <v>888.23750639062996</v>
      </c>
      <c r="BJ89" s="23">
        <v>16473.877387475524</v>
      </c>
      <c r="BK89" s="23">
        <v>328.50272105279299</v>
      </c>
      <c r="BL89" s="23">
        <v>8236.9554939814261</v>
      </c>
      <c r="BM89" s="23">
        <v>11086.719969394115</v>
      </c>
      <c r="BN89" s="23">
        <v>3769.6141846898399</v>
      </c>
      <c r="BO89" s="23">
        <v>3188.9698221847812</v>
      </c>
      <c r="BP89" s="23">
        <v>5775.2236298997977</v>
      </c>
      <c r="BQ89" s="23">
        <v>5302.9838882614604</v>
      </c>
      <c r="BR89" s="23">
        <v>1054.9287646417386</v>
      </c>
      <c r="BS89" s="23">
        <v>0</v>
      </c>
      <c r="BT89" s="64">
        <v>12032409.102268916</v>
      </c>
      <c r="BU89" s="23">
        <v>42912.060495462443</v>
      </c>
      <c r="BV89" s="23">
        <v>0</v>
      </c>
      <c r="BW89" s="23">
        <v>0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76.630758402640822</v>
      </c>
      <c r="CD89" s="23">
        <v>23413.009478368549</v>
      </c>
      <c r="CE89" s="23">
        <v>0</v>
      </c>
      <c r="CF89" s="23">
        <v>0</v>
      </c>
      <c r="CG89" s="23">
        <v>0</v>
      </c>
      <c r="CH89" s="23">
        <v>167900.14071182671</v>
      </c>
      <c r="CI89" s="23">
        <v>3084037.7753786994</v>
      </c>
      <c r="CJ89" s="34">
        <f t="shared" si="3"/>
        <v>15350748.719091676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82698.71602924628</v>
      </c>
      <c r="D90" s="23">
        <v>16984.693071113365</v>
      </c>
      <c r="E90" s="23">
        <v>3398.400934032863</v>
      </c>
      <c r="F90" s="23">
        <v>26533.618631890004</v>
      </c>
      <c r="G90" s="23">
        <v>588984.1139593157</v>
      </c>
      <c r="H90" s="23">
        <v>43579.835992300876</v>
      </c>
      <c r="I90" s="23">
        <v>377541.41624599707</v>
      </c>
      <c r="J90" s="23">
        <v>27090.740989620928</v>
      </c>
      <c r="K90" s="23">
        <v>18811.629344132671</v>
      </c>
      <c r="L90" s="23">
        <v>12664.263702550912</v>
      </c>
      <c r="M90" s="23">
        <v>107242.79697815486</v>
      </c>
      <c r="N90" s="23">
        <v>91036.31188842791</v>
      </c>
      <c r="O90" s="23">
        <v>434751.60214598401</v>
      </c>
      <c r="P90" s="23">
        <v>309613.08437969658</v>
      </c>
      <c r="Q90" s="23">
        <v>1273640.9656536677</v>
      </c>
      <c r="R90" s="23">
        <v>2679426.1961334404</v>
      </c>
      <c r="S90" s="23">
        <v>400291.51957587409</v>
      </c>
      <c r="T90" s="23">
        <v>568684.45160156325</v>
      </c>
      <c r="U90" s="23">
        <v>4207979.9058811683</v>
      </c>
      <c r="V90" s="23">
        <v>234711.79709769035</v>
      </c>
      <c r="W90" s="23">
        <v>111549.85056707232</v>
      </c>
      <c r="X90" s="23">
        <v>535874.07169562869</v>
      </c>
      <c r="Y90" s="23">
        <v>554253.03442334733</v>
      </c>
      <c r="Z90" s="23">
        <v>17765.438617997243</v>
      </c>
      <c r="AA90" s="23">
        <v>2905.4201789590206</v>
      </c>
      <c r="AB90" s="23">
        <v>82623.830646728471</v>
      </c>
      <c r="AC90" s="23">
        <v>3000146.5401931731</v>
      </c>
      <c r="AD90" s="23">
        <v>270766.41722967243</v>
      </c>
      <c r="AE90" s="23">
        <v>363176.46976506757</v>
      </c>
      <c r="AF90" s="23">
        <v>55327.462967124986</v>
      </c>
      <c r="AG90" s="23">
        <v>73755.328207995568</v>
      </c>
      <c r="AH90" s="23">
        <v>16127.927553271868</v>
      </c>
      <c r="AI90" s="23">
        <v>11077.209311677183</v>
      </c>
      <c r="AJ90" s="23">
        <v>36706.471055880902</v>
      </c>
      <c r="AK90" s="23">
        <v>17576.765545782902</v>
      </c>
      <c r="AL90" s="23">
        <v>46377.838857747629</v>
      </c>
      <c r="AM90" s="23">
        <v>9084.4954554565047</v>
      </c>
      <c r="AN90" s="23">
        <v>24751.701626742648</v>
      </c>
      <c r="AO90" s="23">
        <v>38238.819373332095</v>
      </c>
      <c r="AP90" s="23">
        <v>82070.107540080702</v>
      </c>
      <c r="AQ90" s="23">
        <v>19115.700862317593</v>
      </c>
      <c r="AR90" s="23">
        <v>2326.7507297513062</v>
      </c>
      <c r="AS90" s="23">
        <v>7054.7544053370839</v>
      </c>
      <c r="AT90" s="23">
        <v>1059.5622947993854</v>
      </c>
      <c r="AU90" s="23">
        <v>6062.0082109092973</v>
      </c>
      <c r="AV90" s="23">
        <v>463.3884475202957</v>
      </c>
      <c r="AW90" s="23">
        <v>314.41515716078322</v>
      </c>
      <c r="AX90" s="23">
        <v>13403.60189836174</v>
      </c>
      <c r="AY90" s="23">
        <v>25099.584275473353</v>
      </c>
      <c r="AZ90" s="23">
        <v>23844.53173404773</v>
      </c>
      <c r="BA90" s="23">
        <v>64.878322207179394</v>
      </c>
      <c r="BB90" s="23">
        <v>3994.070060184958</v>
      </c>
      <c r="BC90" s="23">
        <v>4300.2185930836795</v>
      </c>
      <c r="BD90" s="23">
        <v>17019.485889209136</v>
      </c>
      <c r="BE90" s="23">
        <v>5498.2232719017557</v>
      </c>
      <c r="BF90" s="23">
        <v>2830.506989959938</v>
      </c>
      <c r="BG90" s="23">
        <v>331109.05606791639</v>
      </c>
      <c r="BH90" s="23">
        <v>253543.49924421351</v>
      </c>
      <c r="BI90" s="23">
        <v>10293.678601060268</v>
      </c>
      <c r="BJ90" s="23">
        <v>112853.81395969486</v>
      </c>
      <c r="BK90" s="23">
        <v>1315.6819979717045</v>
      </c>
      <c r="BL90" s="23">
        <v>59376.811652437624</v>
      </c>
      <c r="BM90" s="23">
        <v>107155.14386073373</v>
      </c>
      <c r="BN90" s="23">
        <v>12856.743617571676</v>
      </c>
      <c r="BO90" s="23">
        <v>14886.429307007933</v>
      </c>
      <c r="BP90" s="23">
        <v>25845.809505726989</v>
      </c>
      <c r="BQ90" s="23">
        <v>26297.314265333098</v>
      </c>
      <c r="BR90" s="23">
        <v>32192.245333447441</v>
      </c>
      <c r="BS90" s="23">
        <v>0</v>
      </c>
      <c r="BT90" s="64">
        <v>17975999.169603955</v>
      </c>
      <c r="BU90" s="23">
        <v>885540.17969056754</v>
      </c>
      <c r="BV90" s="23">
        <v>0</v>
      </c>
      <c r="BW90" s="23">
        <v>1194.7959395894961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13408.692379584876</v>
      </c>
      <c r="CD90" s="23">
        <v>1850630.8421183606</v>
      </c>
      <c r="CE90" s="23">
        <v>0</v>
      </c>
      <c r="CF90" s="23">
        <v>577.30272452116515</v>
      </c>
      <c r="CG90" s="23">
        <v>0</v>
      </c>
      <c r="CH90" s="23">
        <v>-145720.95853452967</v>
      </c>
      <c r="CI90" s="23">
        <v>5990538.5261051422</v>
      </c>
      <c r="CJ90" s="34">
        <f t="shared" si="3"/>
        <v>26572168.550027192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52326.196181488165</v>
      </c>
      <c r="D91" s="23">
        <v>778.14459481689414</v>
      </c>
      <c r="E91" s="23">
        <v>4607.090758988973</v>
      </c>
      <c r="F91" s="23">
        <v>29107.60052416828</v>
      </c>
      <c r="G91" s="23">
        <v>97504.549389599008</v>
      </c>
      <c r="H91" s="23">
        <v>5751.373292767953</v>
      </c>
      <c r="I91" s="23">
        <v>13318.625980049661</v>
      </c>
      <c r="J91" s="23">
        <v>26884.090010516815</v>
      </c>
      <c r="K91" s="23">
        <v>64717.167903703012</v>
      </c>
      <c r="L91" s="23">
        <v>10497.475973399276</v>
      </c>
      <c r="M91" s="23">
        <v>36200.577525988338</v>
      </c>
      <c r="N91" s="23">
        <v>108242.06140226344</v>
      </c>
      <c r="O91" s="23">
        <v>36067.729971035245</v>
      </c>
      <c r="P91" s="23">
        <v>26620.381628199204</v>
      </c>
      <c r="Q91" s="23">
        <v>37243.069673073565</v>
      </c>
      <c r="R91" s="23">
        <v>261007.14001210529</v>
      </c>
      <c r="S91" s="23">
        <v>2324715.5507662557</v>
      </c>
      <c r="T91" s="23">
        <v>696810.62687419134</v>
      </c>
      <c r="U91" s="23">
        <v>1456138.1456282891</v>
      </c>
      <c r="V91" s="23">
        <v>37895.578858969202</v>
      </c>
      <c r="W91" s="23">
        <v>63977.804833915223</v>
      </c>
      <c r="X91" s="23">
        <v>171599.85494475035</v>
      </c>
      <c r="Y91" s="23">
        <v>191479.28346295637</v>
      </c>
      <c r="Z91" s="23">
        <v>26896.375671775415</v>
      </c>
      <c r="AA91" s="23">
        <v>1588.8646239364375</v>
      </c>
      <c r="AB91" s="23">
        <v>197315.04262663983</v>
      </c>
      <c r="AC91" s="23">
        <v>2152945.7399717849</v>
      </c>
      <c r="AD91" s="23">
        <v>129285.89424667975</v>
      </c>
      <c r="AE91" s="23">
        <v>168329.86648866345</v>
      </c>
      <c r="AF91" s="23">
        <v>122684.11870344362</v>
      </c>
      <c r="AG91" s="23">
        <v>92393.583381493401</v>
      </c>
      <c r="AH91" s="23">
        <v>68593.709331934908</v>
      </c>
      <c r="AI91" s="23">
        <v>35582.267336432225</v>
      </c>
      <c r="AJ91" s="23">
        <v>78022.876338003945</v>
      </c>
      <c r="AK91" s="23">
        <v>375693.73609431175</v>
      </c>
      <c r="AL91" s="23">
        <v>39220.117124875673</v>
      </c>
      <c r="AM91" s="23">
        <v>33914.482216316428</v>
      </c>
      <c r="AN91" s="23">
        <v>57246.720670776012</v>
      </c>
      <c r="AO91" s="23">
        <v>809016.69570245559</v>
      </c>
      <c r="AP91" s="23">
        <v>409866.06556444662</v>
      </c>
      <c r="AQ91" s="23">
        <v>18726.242009923983</v>
      </c>
      <c r="AR91" s="23">
        <v>3394.5316168857184</v>
      </c>
      <c r="AS91" s="23">
        <v>21303.398912652683</v>
      </c>
      <c r="AT91" s="23">
        <v>1748.4667508823022</v>
      </c>
      <c r="AU91" s="23">
        <v>3912.7817865020079</v>
      </c>
      <c r="AV91" s="23">
        <v>67.184794736957414</v>
      </c>
      <c r="AW91" s="23">
        <v>91.586790345246854</v>
      </c>
      <c r="AX91" s="23">
        <v>33841.957102620596</v>
      </c>
      <c r="AY91" s="23">
        <v>248185.08359329539</v>
      </c>
      <c r="AZ91" s="23">
        <v>151286.12343642628</v>
      </c>
      <c r="BA91" s="23">
        <v>369.58784031259279</v>
      </c>
      <c r="BB91" s="23">
        <v>9857.1136494405018</v>
      </c>
      <c r="BC91" s="23">
        <v>20466.139422077038</v>
      </c>
      <c r="BD91" s="23">
        <v>110016.24135773652</v>
      </c>
      <c r="BE91" s="23">
        <v>7595.3811076007833</v>
      </c>
      <c r="BF91" s="23">
        <v>4230.6345182544865</v>
      </c>
      <c r="BG91" s="23">
        <v>27378.268828140521</v>
      </c>
      <c r="BH91" s="23">
        <v>571666.44977051369</v>
      </c>
      <c r="BI91" s="23">
        <v>20177.372729667772</v>
      </c>
      <c r="BJ91" s="23">
        <v>75494.383185499566</v>
      </c>
      <c r="BK91" s="23">
        <v>2576.102293147243</v>
      </c>
      <c r="BL91" s="23">
        <v>76050.967855047507</v>
      </c>
      <c r="BM91" s="23">
        <v>67569.443165268778</v>
      </c>
      <c r="BN91" s="23">
        <v>51564.131747818494</v>
      </c>
      <c r="BO91" s="23">
        <v>32680.118457350742</v>
      </c>
      <c r="BP91" s="23">
        <v>50805.17281301671</v>
      </c>
      <c r="BQ91" s="23">
        <v>80491.834796028226</v>
      </c>
      <c r="BR91" s="23">
        <v>8037.4337168864222</v>
      </c>
      <c r="BS91" s="23">
        <v>0</v>
      </c>
      <c r="BT91" s="64">
        <v>12251670.41033354</v>
      </c>
      <c r="BU91" s="23">
        <v>7668145.6180225061</v>
      </c>
      <c r="BV91" s="23">
        <v>0</v>
      </c>
      <c r="BW91" s="23">
        <v>111731.83283534464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3825.5824792586395</v>
      </c>
      <c r="CD91" s="23">
        <v>9942577.2430658545</v>
      </c>
      <c r="CE91" s="23">
        <v>0</v>
      </c>
      <c r="CF91" s="23">
        <v>42733.437185052731</v>
      </c>
      <c r="CG91" s="23">
        <v>9676.2048818650801</v>
      </c>
      <c r="CH91" s="23">
        <v>-83919.745027504701</v>
      </c>
      <c r="CI91" s="23">
        <v>13469824.422614198</v>
      </c>
      <c r="CJ91" s="34">
        <f t="shared" si="3"/>
        <v>43416265.00639011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34166.82881556372</v>
      </c>
      <c r="D92" s="23">
        <v>360.56034171555081</v>
      </c>
      <c r="E92" s="23">
        <v>2751.6206891445813</v>
      </c>
      <c r="F92" s="23">
        <v>17313.564149362057</v>
      </c>
      <c r="G92" s="23">
        <v>63917.485282887763</v>
      </c>
      <c r="H92" s="23">
        <v>12101.037005801893</v>
      </c>
      <c r="I92" s="23">
        <v>9915.1766004305464</v>
      </c>
      <c r="J92" s="23">
        <v>71811.976554687717</v>
      </c>
      <c r="K92" s="23">
        <v>8950.4374759427446</v>
      </c>
      <c r="L92" s="23">
        <v>7057.1076246320645</v>
      </c>
      <c r="M92" s="23">
        <v>19952.010893438899</v>
      </c>
      <c r="N92" s="23">
        <v>53006.093402827129</v>
      </c>
      <c r="O92" s="23">
        <v>27905.082825075195</v>
      </c>
      <c r="P92" s="23">
        <v>19695.260625636511</v>
      </c>
      <c r="Q92" s="23">
        <v>38509.815342727692</v>
      </c>
      <c r="R92" s="23">
        <v>371649.57317446492</v>
      </c>
      <c r="S92" s="23">
        <v>929401.80671716679</v>
      </c>
      <c r="T92" s="23">
        <v>1683201.6272652941</v>
      </c>
      <c r="U92" s="23">
        <v>4892841.4496333217</v>
      </c>
      <c r="V92" s="23">
        <v>69388.88459835526</v>
      </c>
      <c r="W92" s="23">
        <v>73371.043917301489</v>
      </c>
      <c r="X92" s="23">
        <v>161069.01404650512</v>
      </c>
      <c r="Y92" s="23">
        <v>288059.84225593117</v>
      </c>
      <c r="Z92" s="23">
        <v>15958.346200692846</v>
      </c>
      <c r="AA92" s="23">
        <v>899.44629051878997</v>
      </c>
      <c r="AB92" s="23">
        <v>313628.51349092426</v>
      </c>
      <c r="AC92" s="23">
        <v>2746295.5152675677</v>
      </c>
      <c r="AD92" s="23">
        <v>325794.344122771</v>
      </c>
      <c r="AE92" s="23">
        <v>85573.576276818159</v>
      </c>
      <c r="AF92" s="23">
        <v>40287.255764560519</v>
      </c>
      <c r="AG92" s="23">
        <v>55866.809581969967</v>
      </c>
      <c r="AH92" s="23">
        <v>34124.828864598458</v>
      </c>
      <c r="AI92" s="23">
        <v>11137.883585079113</v>
      </c>
      <c r="AJ92" s="23">
        <v>28186.768477602636</v>
      </c>
      <c r="AK92" s="23">
        <v>158116.85700035826</v>
      </c>
      <c r="AL92" s="23">
        <v>18630.442771413967</v>
      </c>
      <c r="AM92" s="23">
        <v>6258.5426629105987</v>
      </c>
      <c r="AN92" s="23">
        <v>58219.842208183662</v>
      </c>
      <c r="AO92" s="23">
        <v>301027.74372774694</v>
      </c>
      <c r="AP92" s="23">
        <v>48059.566267220725</v>
      </c>
      <c r="AQ92" s="23">
        <v>10032.8475147027</v>
      </c>
      <c r="AR92" s="23">
        <v>2072.9436021752517</v>
      </c>
      <c r="AS92" s="23">
        <v>3500.0081508564681</v>
      </c>
      <c r="AT92" s="23">
        <v>982.7240064082356</v>
      </c>
      <c r="AU92" s="23">
        <v>14793.218104492711</v>
      </c>
      <c r="AV92" s="23">
        <v>1081.5056074844929</v>
      </c>
      <c r="AW92" s="23">
        <v>496.59427093726617</v>
      </c>
      <c r="AX92" s="23">
        <v>12013.098965229634</v>
      </c>
      <c r="AY92" s="23">
        <v>24829.600358280386</v>
      </c>
      <c r="AZ92" s="23">
        <v>24443.621319013753</v>
      </c>
      <c r="BA92" s="23">
        <v>396.13676958286942</v>
      </c>
      <c r="BB92" s="23">
        <v>3967.0072014638513</v>
      </c>
      <c r="BC92" s="23">
        <v>4603.3435349529227</v>
      </c>
      <c r="BD92" s="23">
        <v>30081.5628765535</v>
      </c>
      <c r="BE92" s="23">
        <v>3494.5791380153146</v>
      </c>
      <c r="BF92" s="23">
        <v>3217.0649038023948</v>
      </c>
      <c r="BG92" s="23">
        <v>6538.4936385046694</v>
      </c>
      <c r="BH92" s="23">
        <v>174151.84971927211</v>
      </c>
      <c r="BI92" s="23">
        <v>9283.8868509088024</v>
      </c>
      <c r="BJ92" s="23">
        <v>39188.325907159749</v>
      </c>
      <c r="BK92" s="23">
        <v>1324.0057216680659</v>
      </c>
      <c r="BL92" s="23">
        <v>27457.597626981267</v>
      </c>
      <c r="BM92" s="23">
        <v>42311.804379616588</v>
      </c>
      <c r="BN92" s="23">
        <v>27646.541804990295</v>
      </c>
      <c r="BO92" s="23">
        <v>23902.057302908241</v>
      </c>
      <c r="BP92" s="23">
        <v>28939.199309394109</v>
      </c>
      <c r="BQ92" s="23">
        <v>94974.366946512877</v>
      </c>
      <c r="BR92" s="23">
        <v>4983.5044066477703</v>
      </c>
      <c r="BS92" s="23">
        <v>0</v>
      </c>
      <c r="BT92" s="64">
        <v>13725171.071737669</v>
      </c>
      <c r="BU92" s="23">
        <v>3311001.1863909406</v>
      </c>
      <c r="BV92" s="23">
        <v>0</v>
      </c>
      <c r="BW92" s="23">
        <v>2910.8942198278555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0</v>
      </c>
      <c r="CD92" s="23">
        <v>885436.25137324131</v>
      </c>
      <c r="CE92" s="23">
        <v>0</v>
      </c>
      <c r="CF92" s="23">
        <v>0</v>
      </c>
      <c r="CG92" s="23">
        <v>0</v>
      </c>
      <c r="CH92" s="23">
        <v>-172464.44285767843</v>
      </c>
      <c r="CI92" s="23">
        <v>5891647.4527478702</v>
      </c>
      <c r="CJ92" s="34">
        <f t="shared" si="3"/>
        <v>23643702.41361187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224917.43921425383</v>
      </c>
      <c r="D93" s="23">
        <v>9544.5532104284302</v>
      </c>
      <c r="E93" s="23">
        <v>23535.41171349525</v>
      </c>
      <c r="F93" s="23">
        <v>111757.7458523614</v>
      </c>
      <c r="G93" s="23">
        <v>465632.9840715967</v>
      </c>
      <c r="H93" s="23">
        <v>49673.224908497155</v>
      </c>
      <c r="I93" s="23">
        <v>71420.842976847998</v>
      </c>
      <c r="J93" s="23">
        <v>218405.11875689941</v>
      </c>
      <c r="K93" s="23">
        <v>70586.582553874454</v>
      </c>
      <c r="L93" s="23">
        <v>59121.742649684209</v>
      </c>
      <c r="M93" s="23">
        <v>170113.83594404053</v>
      </c>
      <c r="N93" s="23">
        <v>618548.94884484157</v>
      </c>
      <c r="O93" s="23">
        <v>239991.35243419008</v>
      </c>
      <c r="P93" s="23">
        <v>164951.92301638439</v>
      </c>
      <c r="Q93" s="23">
        <v>413964.27585849736</v>
      </c>
      <c r="R93" s="23">
        <v>1785497.1471260856</v>
      </c>
      <c r="S93" s="23">
        <v>747942.11420886032</v>
      </c>
      <c r="T93" s="23">
        <v>1182714.9695418545</v>
      </c>
      <c r="U93" s="23">
        <v>15810334.956191756</v>
      </c>
      <c r="V93" s="23">
        <v>369812.95676412358</v>
      </c>
      <c r="W93" s="23">
        <v>295360.50915289187</v>
      </c>
      <c r="X93" s="23">
        <v>505246.25135370169</v>
      </c>
      <c r="Y93" s="23">
        <v>954048.14894239185</v>
      </c>
      <c r="Z93" s="23">
        <v>91404.820549627359</v>
      </c>
      <c r="AA93" s="23">
        <v>11800.77836816289</v>
      </c>
      <c r="AB93" s="23">
        <v>304192.23135360237</v>
      </c>
      <c r="AC93" s="23">
        <v>4031332.5287094712</v>
      </c>
      <c r="AD93" s="23">
        <v>612631.84564968944</v>
      </c>
      <c r="AE93" s="23">
        <v>1167639.9492842648</v>
      </c>
      <c r="AF93" s="23">
        <v>262019.15190608878</v>
      </c>
      <c r="AG93" s="23">
        <v>269597.60602209019</v>
      </c>
      <c r="AH93" s="23">
        <v>191382.26168037389</v>
      </c>
      <c r="AI93" s="23">
        <v>37894.649368709011</v>
      </c>
      <c r="AJ93" s="23">
        <v>144617.44547060004</v>
      </c>
      <c r="AK93" s="23">
        <v>230113.57269461433</v>
      </c>
      <c r="AL93" s="23">
        <v>136399.45536503347</v>
      </c>
      <c r="AM93" s="23">
        <v>67682.201024205977</v>
      </c>
      <c r="AN93" s="23">
        <v>282996.50537398102</v>
      </c>
      <c r="AO93" s="23">
        <v>523193.41716199927</v>
      </c>
      <c r="AP93" s="23">
        <v>423430.39009923692</v>
      </c>
      <c r="AQ93" s="23">
        <v>65700.359133288104</v>
      </c>
      <c r="AR93" s="23">
        <v>11903.960022369505</v>
      </c>
      <c r="AS93" s="23">
        <v>50992.784228617464</v>
      </c>
      <c r="AT93" s="23">
        <v>4995.7502200636118</v>
      </c>
      <c r="AU93" s="23">
        <v>4729.3756478732139</v>
      </c>
      <c r="AV93" s="23">
        <v>296.93127897582764</v>
      </c>
      <c r="AW93" s="23">
        <v>116.07545677928734</v>
      </c>
      <c r="AX93" s="23">
        <v>65183.499458620157</v>
      </c>
      <c r="AY93" s="23">
        <v>103868.02324123838</v>
      </c>
      <c r="AZ93" s="23">
        <v>96214.849969577597</v>
      </c>
      <c r="BA93" s="23">
        <v>665.67707897178025</v>
      </c>
      <c r="BB93" s="23">
        <v>16498.801832034649</v>
      </c>
      <c r="BC93" s="23">
        <v>13172.006946646092</v>
      </c>
      <c r="BD93" s="23">
        <v>192362.49941631776</v>
      </c>
      <c r="BE93" s="23">
        <v>8008.7446473720411</v>
      </c>
      <c r="BF93" s="23">
        <v>14241.611054356114</v>
      </c>
      <c r="BG93" s="23">
        <v>191642.16582310671</v>
      </c>
      <c r="BH93" s="23">
        <v>230888.04379345934</v>
      </c>
      <c r="BI93" s="23">
        <v>26557.173359267013</v>
      </c>
      <c r="BJ93" s="23">
        <v>65267.354500701411</v>
      </c>
      <c r="BK93" s="23">
        <v>4493.4721154885019</v>
      </c>
      <c r="BL93" s="23">
        <v>67087.249278696327</v>
      </c>
      <c r="BM93" s="23">
        <v>72883.370147508103</v>
      </c>
      <c r="BN93" s="23">
        <v>37483.664878402313</v>
      </c>
      <c r="BO93" s="23">
        <v>31321.889709661824</v>
      </c>
      <c r="BP93" s="23">
        <v>75412.624213549541</v>
      </c>
      <c r="BQ93" s="23">
        <v>62250.282884523833</v>
      </c>
      <c r="BR93" s="23">
        <v>44890.863090859377</v>
      </c>
      <c r="BS93" s="23">
        <v>0</v>
      </c>
      <c r="BT93" s="64">
        <v>34910580.948797636</v>
      </c>
      <c r="BU93" s="23">
        <v>1370166.0944435862</v>
      </c>
      <c r="BV93" s="23">
        <v>0</v>
      </c>
      <c r="BW93" s="23">
        <v>0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56707.937851422277</v>
      </c>
      <c r="CD93" s="23">
        <v>12711938.677569257</v>
      </c>
      <c r="CE93" s="23">
        <v>0</v>
      </c>
      <c r="CF93" s="23">
        <v>4832.6850320323529</v>
      </c>
      <c r="CG93" s="23">
        <v>0</v>
      </c>
      <c r="CH93" s="23">
        <v>-659658.61451976607</v>
      </c>
      <c r="CI93" s="23">
        <v>18919499.473243468</v>
      </c>
      <c r="CJ93" s="34">
        <f t="shared" si="3"/>
        <v>67314067.202417642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2662.7052630255776</v>
      </c>
      <c r="D94" s="23">
        <v>77.956096009759193</v>
      </c>
      <c r="E94" s="23">
        <v>282.21347856887371</v>
      </c>
      <c r="F94" s="23">
        <v>1606.8882621560956</v>
      </c>
      <c r="G94" s="23">
        <v>6409.5048544576266</v>
      </c>
      <c r="H94" s="23">
        <v>2248.3897549928129</v>
      </c>
      <c r="I94" s="23">
        <v>1290.9562753659079</v>
      </c>
      <c r="J94" s="23">
        <v>257.50069228299463</v>
      </c>
      <c r="K94" s="23">
        <v>376.81174741687568</v>
      </c>
      <c r="L94" s="23">
        <v>535.95420203158142</v>
      </c>
      <c r="M94" s="23">
        <v>2634.8676390564251</v>
      </c>
      <c r="N94" s="23">
        <v>7821.3885174337429</v>
      </c>
      <c r="O94" s="23">
        <v>4279.4342940222632</v>
      </c>
      <c r="P94" s="23">
        <v>4242.2543290030189</v>
      </c>
      <c r="Q94" s="23">
        <v>3757.558213685701</v>
      </c>
      <c r="R94" s="23">
        <v>17279.214603670196</v>
      </c>
      <c r="S94" s="23">
        <v>6061.8694250332046</v>
      </c>
      <c r="T94" s="23">
        <v>2628.5953085586611</v>
      </c>
      <c r="U94" s="23">
        <v>152151.7098050027</v>
      </c>
      <c r="V94" s="23">
        <v>489073.30942139012</v>
      </c>
      <c r="W94" s="23">
        <v>14834.845535885834</v>
      </c>
      <c r="X94" s="23">
        <v>16028.711278976838</v>
      </c>
      <c r="Y94" s="23">
        <v>106624.34221297324</v>
      </c>
      <c r="Z94" s="23">
        <v>1748.9033181257748</v>
      </c>
      <c r="AA94" s="23">
        <v>124.3217338512201</v>
      </c>
      <c r="AB94" s="23">
        <v>3328.0117158227167</v>
      </c>
      <c r="AC94" s="23">
        <v>67172.071624730946</v>
      </c>
      <c r="AD94" s="23">
        <v>1444535.6877991669</v>
      </c>
      <c r="AE94" s="23">
        <v>138726.34503483956</v>
      </c>
      <c r="AF94" s="23">
        <v>98593.60719751881</v>
      </c>
      <c r="AG94" s="23">
        <v>551515.91857510631</v>
      </c>
      <c r="AH94" s="23">
        <v>1128.569988792477</v>
      </c>
      <c r="AI94" s="23">
        <v>1425.0930617327663</v>
      </c>
      <c r="AJ94" s="23">
        <v>2677.2721209672995</v>
      </c>
      <c r="AK94" s="23">
        <v>4922.1746899776981</v>
      </c>
      <c r="AL94" s="23">
        <v>3422.3593487638323</v>
      </c>
      <c r="AM94" s="23">
        <v>820.24807699106509</v>
      </c>
      <c r="AN94" s="23">
        <v>2114.2363582061789</v>
      </c>
      <c r="AO94" s="23">
        <v>12133.454789587999</v>
      </c>
      <c r="AP94" s="23">
        <v>6964.617512435716</v>
      </c>
      <c r="AQ94" s="23">
        <v>1554.8083689188857</v>
      </c>
      <c r="AR94" s="23">
        <v>201.29142567358431</v>
      </c>
      <c r="AS94" s="23">
        <v>506.32327247580213</v>
      </c>
      <c r="AT94" s="23">
        <v>130.86692684059054</v>
      </c>
      <c r="AU94" s="23">
        <v>425.23845301629115</v>
      </c>
      <c r="AV94" s="23">
        <v>5.4814176245802697</v>
      </c>
      <c r="AW94" s="23">
        <v>8.4885088837459595</v>
      </c>
      <c r="AX94" s="23">
        <v>2356.0141886294355</v>
      </c>
      <c r="AY94" s="23">
        <v>4367.9969088902426</v>
      </c>
      <c r="AZ94" s="23">
        <v>5160.8621263417681</v>
      </c>
      <c r="BA94" s="23">
        <v>4.8737820907395166</v>
      </c>
      <c r="BB94" s="23">
        <v>875.0012671863733</v>
      </c>
      <c r="BC94" s="23">
        <v>774.20217020240955</v>
      </c>
      <c r="BD94" s="23">
        <v>111817.06981325817</v>
      </c>
      <c r="BE94" s="23">
        <v>828.13517813361659</v>
      </c>
      <c r="BF94" s="23">
        <v>226.15080486461895</v>
      </c>
      <c r="BG94" s="23">
        <v>1401.7440591927941</v>
      </c>
      <c r="BH94" s="23">
        <v>158323.55419178196</v>
      </c>
      <c r="BI94" s="23">
        <v>4361.1028230223428</v>
      </c>
      <c r="BJ94" s="23">
        <v>1117.6219162295013</v>
      </c>
      <c r="BK94" s="23">
        <v>232.56443238029408</v>
      </c>
      <c r="BL94" s="23">
        <v>1644.8917009076115</v>
      </c>
      <c r="BM94" s="23">
        <v>1370.780004268928</v>
      </c>
      <c r="BN94" s="23">
        <v>1110.6493776314965</v>
      </c>
      <c r="BO94" s="23">
        <v>837.17270707510897</v>
      </c>
      <c r="BP94" s="23">
        <v>4814.2250619455936</v>
      </c>
      <c r="BQ94" s="23">
        <v>10164.730425366059</v>
      </c>
      <c r="BR94" s="23">
        <v>701.00864225281032</v>
      </c>
      <c r="BS94" s="23">
        <v>0</v>
      </c>
      <c r="BT94" s="64">
        <v>3499842.7241127039</v>
      </c>
      <c r="BU94" s="23">
        <v>11633309.501174126</v>
      </c>
      <c r="BV94" s="23">
        <v>0</v>
      </c>
      <c r="BW94" s="23">
        <v>197504.41771606193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9520545.8494026642</v>
      </c>
      <c r="CD94" s="23">
        <v>100641.99208225247</v>
      </c>
      <c r="CE94" s="23">
        <v>0</v>
      </c>
      <c r="CF94" s="23">
        <v>0</v>
      </c>
      <c r="CG94" s="23">
        <v>0</v>
      </c>
      <c r="CH94" s="23">
        <v>-161210.65950923879</v>
      </c>
      <c r="CI94" s="23">
        <v>7504387.2394573288</v>
      </c>
      <c r="CJ94" s="34">
        <f t="shared" si="3"/>
        <v>32295021.064435899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40557.344758780448</v>
      </c>
      <c r="D95" s="23">
        <v>56.738309245517442</v>
      </c>
      <c r="E95" s="23">
        <v>13310.70688924155</v>
      </c>
      <c r="F95" s="23">
        <v>2667.4684845661891</v>
      </c>
      <c r="G95" s="23">
        <v>8853.7987259588026</v>
      </c>
      <c r="H95" s="23">
        <v>1281.689637206927</v>
      </c>
      <c r="I95" s="23">
        <v>2317.0115954434141</v>
      </c>
      <c r="J95" s="23">
        <v>385.55315924283349</v>
      </c>
      <c r="K95" s="23">
        <v>522.51123680358864</v>
      </c>
      <c r="L95" s="23">
        <v>983.77489593778807</v>
      </c>
      <c r="M95" s="23">
        <v>2791.3600313272109</v>
      </c>
      <c r="N95" s="23">
        <v>8358.1391749785671</v>
      </c>
      <c r="O95" s="23">
        <v>2368.5245932187545</v>
      </c>
      <c r="P95" s="23">
        <v>2203.521907955298</v>
      </c>
      <c r="Q95" s="23">
        <v>1526.1112815686356</v>
      </c>
      <c r="R95" s="23">
        <v>13938.710925059424</v>
      </c>
      <c r="S95" s="23">
        <v>21086.6074923542</v>
      </c>
      <c r="T95" s="23">
        <v>2591.5535351596591</v>
      </c>
      <c r="U95" s="23">
        <v>47181.239580454159</v>
      </c>
      <c r="V95" s="23">
        <v>52725.735058697377</v>
      </c>
      <c r="W95" s="23">
        <v>87710.271712338377</v>
      </c>
      <c r="X95" s="23">
        <v>4751.5991002612036</v>
      </c>
      <c r="Y95" s="23">
        <v>151563.86773045216</v>
      </c>
      <c r="Z95" s="23">
        <v>2467.4547752147673</v>
      </c>
      <c r="AA95" s="23">
        <v>132.54424529634338</v>
      </c>
      <c r="AB95" s="23">
        <v>31132.916608145559</v>
      </c>
      <c r="AC95" s="23">
        <v>59825.092571892215</v>
      </c>
      <c r="AD95" s="23">
        <v>59248.147502088861</v>
      </c>
      <c r="AE95" s="23">
        <v>12369.837935819507</v>
      </c>
      <c r="AF95" s="23">
        <v>35807.90116989502</v>
      </c>
      <c r="AG95" s="23">
        <v>15827.894927450263</v>
      </c>
      <c r="AH95" s="23">
        <v>1944313.1990619549</v>
      </c>
      <c r="AI95" s="23">
        <v>303332.98212910321</v>
      </c>
      <c r="AJ95" s="23">
        <v>30928.357254780269</v>
      </c>
      <c r="AK95" s="23">
        <v>1718.3264579216063</v>
      </c>
      <c r="AL95" s="23">
        <v>2706.4845107972769</v>
      </c>
      <c r="AM95" s="23">
        <v>969.34256319850829</v>
      </c>
      <c r="AN95" s="23">
        <v>1185.3766907347836</v>
      </c>
      <c r="AO95" s="23">
        <v>2814.962718237653</v>
      </c>
      <c r="AP95" s="23">
        <v>7166.5226182315191</v>
      </c>
      <c r="AQ95" s="23">
        <v>1502.8348490137605</v>
      </c>
      <c r="AR95" s="23">
        <v>322.97146919863047</v>
      </c>
      <c r="AS95" s="23">
        <v>520.94069491865616</v>
      </c>
      <c r="AT95" s="23">
        <v>149.17316963387879</v>
      </c>
      <c r="AU95" s="23">
        <v>247.29693149006724</v>
      </c>
      <c r="AV95" s="23">
        <v>21.398902220945789</v>
      </c>
      <c r="AW95" s="23">
        <v>19.728779551003701</v>
      </c>
      <c r="AX95" s="23">
        <v>1767.4155379460624</v>
      </c>
      <c r="AY95" s="23">
        <v>3570.4447675922652</v>
      </c>
      <c r="AZ95" s="23">
        <v>3478.6959873591995</v>
      </c>
      <c r="BA95" s="23">
        <v>8.7952003800617362</v>
      </c>
      <c r="BB95" s="23">
        <v>566.62744388878957</v>
      </c>
      <c r="BC95" s="23">
        <v>614.92182820875348</v>
      </c>
      <c r="BD95" s="23">
        <v>5720.3855153481873</v>
      </c>
      <c r="BE95" s="23">
        <v>2169.8507553640356</v>
      </c>
      <c r="BF95" s="23">
        <v>374.87600407772214</v>
      </c>
      <c r="BG95" s="23">
        <v>16615.982384538249</v>
      </c>
      <c r="BH95" s="23">
        <v>1315647.7501478067</v>
      </c>
      <c r="BI95" s="23">
        <v>3127.1428344768269</v>
      </c>
      <c r="BJ95" s="23">
        <v>1694.1164337727539</v>
      </c>
      <c r="BK95" s="23">
        <v>193.28451077958255</v>
      </c>
      <c r="BL95" s="23">
        <v>4362.5152365880394</v>
      </c>
      <c r="BM95" s="23">
        <v>7152.8392297489117</v>
      </c>
      <c r="BN95" s="23">
        <v>1262.4797598317175</v>
      </c>
      <c r="BO95" s="23">
        <v>1099.6901201548799</v>
      </c>
      <c r="BP95" s="23">
        <v>3656.2679031487419</v>
      </c>
      <c r="BQ95" s="23">
        <v>29744.884878877892</v>
      </c>
      <c r="BR95" s="23">
        <v>24246.027280394719</v>
      </c>
      <c r="BS95" s="23">
        <v>0</v>
      </c>
      <c r="BT95" s="64">
        <v>4411540.522113326</v>
      </c>
      <c r="BU95" s="23">
        <v>956225.50570600224</v>
      </c>
      <c r="BV95" s="23">
        <v>0</v>
      </c>
      <c r="BW95" s="23">
        <v>28094.557724446699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4544161.5422980189</v>
      </c>
      <c r="CD95" s="23">
        <v>39564.794172708265</v>
      </c>
      <c r="CE95" s="23">
        <v>0</v>
      </c>
      <c r="CF95" s="23">
        <v>0</v>
      </c>
      <c r="CG95" s="23">
        <v>0</v>
      </c>
      <c r="CH95" s="23">
        <v>-251022.51200176857</v>
      </c>
      <c r="CI95" s="23">
        <v>3915271.4594593518</v>
      </c>
      <c r="CJ95" s="34">
        <f t="shared" si="3"/>
        <v>13643835.869472085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7018.3961256470157</v>
      </c>
      <c r="D96" s="23">
        <v>349.08408631647382</v>
      </c>
      <c r="E96" s="23">
        <v>4725.2322327862748</v>
      </c>
      <c r="F96" s="23">
        <v>11499.366879075784</v>
      </c>
      <c r="G96" s="23">
        <v>96693.429334677014</v>
      </c>
      <c r="H96" s="23">
        <v>130510.02023566165</v>
      </c>
      <c r="I96" s="23">
        <v>50883.974796298222</v>
      </c>
      <c r="J96" s="23">
        <v>261650.91115455618</v>
      </c>
      <c r="K96" s="23">
        <v>27465.584898644654</v>
      </c>
      <c r="L96" s="23">
        <v>1151.2021365821211</v>
      </c>
      <c r="M96" s="23">
        <v>39931.238335758368</v>
      </c>
      <c r="N96" s="23">
        <v>308752.24227913085</v>
      </c>
      <c r="O96" s="23">
        <v>30763.300285648831</v>
      </c>
      <c r="P96" s="23">
        <v>15032.504345253317</v>
      </c>
      <c r="Q96" s="23">
        <v>15186.048173879399</v>
      </c>
      <c r="R96" s="23">
        <v>42369.763452944695</v>
      </c>
      <c r="S96" s="23">
        <v>231030.57964773764</v>
      </c>
      <c r="T96" s="23">
        <v>26846.681567589709</v>
      </c>
      <c r="U96" s="23">
        <v>129920.18857362049</v>
      </c>
      <c r="V96" s="23">
        <v>15262.436565961532</v>
      </c>
      <c r="W96" s="23">
        <v>35427.633287559089</v>
      </c>
      <c r="X96" s="23">
        <v>1524885.6467535463</v>
      </c>
      <c r="Y96" s="23">
        <v>67423.203567300341</v>
      </c>
      <c r="Z96" s="23">
        <v>4646.2340365061027</v>
      </c>
      <c r="AA96" s="23">
        <v>419.73174449393792</v>
      </c>
      <c r="AB96" s="23">
        <v>56261.379637301245</v>
      </c>
      <c r="AC96" s="23">
        <v>256025.23538429831</v>
      </c>
      <c r="AD96" s="23">
        <v>14067.699779576122</v>
      </c>
      <c r="AE96" s="23">
        <v>135248.94677683117</v>
      </c>
      <c r="AF96" s="23">
        <v>84089.626269587898</v>
      </c>
      <c r="AG96" s="23">
        <v>101426.8946041187</v>
      </c>
      <c r="AH96" s="23">
        <v>6626.6405560970006</v>
      </c>
      <c r="AI96" s="23">
        <v>4082.5529885337687</v>
      </c>
      <c r="AJ96" s="23">
        <v>18717.194236435</v>
      </c>
      <c r="AK96" s="23">
        <v>5283.8500392266169</v>
      </c>
      <c r="AL96" s="23">
        <v>96676.455946698043</v>
      </c>
      <c r="AM96" s="23">
        <v>4361.1254773978835</v>
      </c>
      <c r="AN96" s="23">
        <v>135811.69779435403</v>
      </c>
      <c r="AO96" s="23">
        <v>6430.010883132295</v>
      </c>
      <c r="AP96" s="23">
        <v>44000.936360362379</v>
      </c>
      <c r="AQ96" s="23">
        <v>5019.1790559946776</v>
      </c>
      <c r="AR96" s="23">
        <v>485.38441398145983</v>
      </c>
      <c r="AS96" s="23">
        <v>1635.5285868784076</v>
      </c>
      <c r="AT96" s="23">
        <v>404.52247157485334</v>
      </c>
      <c r="AU96" s="23">
        <v>2121.6272740915915</v>
      </c>
      <c r="AV96" s="23">
        <v>111.9660966392991</v>
      </c>
      <c r="AW96" s="23">
        <v>79.715299314211606</v>
      </c>
      <c r="AX96" s="23">
        <v>8824.604264484733</v>
      </c>
      <c r="AY96" s="23">
        <v>15707.555430804174</v>
      </c>
      <c r="AZ96" s="23">
        <v>372398.2847361294</v>
      </c>
      <c r="BA96" s="23">
        <v>5942.7989988511572</v>
      </c>
      <c r="BB96" s="23">
        <v>3448.0526711093112</v>
      </c>
      <c r="BC96" s="23">
        <v>36352.852314717275</v>
      </c>
      <c r="BD96" s="23">
        <v>10150.739885590227</v>
      </c>
      <c r="BE96" s="23">
        <v>4134.7384846852237</v>
      </c>
      <c r="BF96" s="23">
        <v>559.15255132547713</v>
      </c>
      <c r="BG96" s="23">
        <v>154411.96459223039</v>
      </c>
      <c r="BH96" s="23">
        <v>76677.731422287252</v>
      </c>
      <c r="BI96" s="23">
        <v>8160.4982617566402</v>
      </c>
      <c r="BJ96" s="23">
        <v>230657.86757628265</v>
      </c>
      <c r="BK96" s="23">
        <v>844.17560868079124</v>
      </c>
      <c r="BL96" s="23">
        <v>1330688.1233385268</v>
      </c>
      <c r="BM96" s="23">
        <v>327030.75375033327</v>
      </c>
      <c r="BN96" s="23">
        <v>58960.750031748226</v>
      </c>
      <c r="BO96" s="23">
        <v>162303.83367901959</v>
      </c>
      <c r="BP96" s="23">
        <v>21571.110169864594</v>
      </c>
      <c r="BQ96" s="23">
        <v>26380.463930849015</v>
      </c>
      <c r="BR96" s="23">
        <v>7138.2545227425089</v>
      </c>
      <c r="BS96" s="23">
        <v>0</v>
      </c>
      <c r="BT96" s="64">
        <v>6921157.1106516188</v>
      </c>
      <c r="BU96" s="23">
        <v>5581079.3625002215</v>
      </c>
      <c r="BV96" s="23">
        <v>0</v>
      </c>
      <c r="BW96" s="23">
        <v>464767.21404249576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2679.6262832078078</v>
      </c>
      <c r="CD96" s="23">
        <v>3767733.6543769035</v>
      </c>
      <c r="CE96" s="23">
        <v>0</v>
      </c>
      <c r="CF96" s="23">
        <v>0</v>
      </c>
      <c r="CG96" s="23">
        <v>392964.48073309177</v>
      </c>
      <c r="CH96" s="23">
        <v>-16815.16576394048</v>
      </c>
      <c r="CI96" s="23">
        <v>6631121.5871479586</v>
      </c>
      <c r="CJ96" s="34">
        <f t="shared" si="3"/>
        <v>23744687.869971558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992.6016034293383</v>
      </c>
      <c r="D97" s="23">
        <v>43.039950259641103</v>
      </c>
      <c r="E97" s="23">
        <v>20604.671357035153</v>
      </c>
      <c r="F97" s="23">
        <v>692.76683648815163</v>
      </c>
      <c r="G97" s="23">
        <v>3457.6701901354645</v>
      </c>
      <c r="H97" s="23">
        <v>187.86477585816286</v>
      </c>
      <c r="I97" s="23">
        <v>331.68977652416902</v>
      </c>
      <c r="J97" s="23">
        <v>157.74801285348514</v>
      </c>
      <c r="K97" s="23">
        <v>182.67115280432802</v>
      </c>
      <c r="L97" s="23">
        <v>1838.5173559246134</v>
      </c>
      <c r="M97" s="23">
        <v>1472.9448421902252</v>
      </c>
      <c r="N97" s="23">
        <v>3582.5933769347553</v>
      </c>
      <c r="O97" s="23">
        <v>1312.4466358684817</v>
      </c>
      <c r="P97" s="23">
        <v>931.18146160207368</v>
      </c>
      <c r="Q97" s="23">
        <v>3981.3526639432412</v>
      </c>
      <c r="R97" s="23">
        <v>165525.09805727805</v>
      </c>
      <c r="S97" s="23">
        <v>14216.674625469856</v>
      </c>
      <c r="T97" s="23">
        <v>19197.700468039133</v>
      </c>
      <c r="U97" s="23">
        <v>164009.05392431104</v>
      </c>
      <c r="V97" s="23">
        <v>9460.8756757983301</v>
      </c>
      <c r="W97" s="23">
        <v>27826.723502095901</v>
      </c>
      <c r="X97" s="23">
        <v>2232.2689794554149</v>
      </c>
      <c r="Y97" s="23">
        <v>7893.495005084068</v>
      </c>
      <c r="Z97" s="23">
        <v>968.37803982787443</v>
      </c>
      <c r="AA97" s="23">
        <v>88.511389629307743</v>
      </c>
      <c r="AB97" s="23">
        <v>4284.5399307953794</v>
      </c>
      <c r="AC97" s="23">
        <v>48782.145108717872</v>
      </c>
      <c r="AD97" s="23">
        <v>2270.4635594028314</v>
      </c>
      <c r="AE97" s="23">
        <v>28083.117575582703</v>
      </c>
      <c r="AF97" s="23">
        <v>5815.9423603085788</v>
      </c>
      <c r="AG97" s="23">
        <v>19597.912096230619</v>
      </c>
      <c r="AH97" s="23">
        <v>729176.5819699642</v>
      </c>
      <c r="AI97" s="23">
        <v>50530.754612195815</v>
      </c>
      <c r="AJ97" s="23">
        <v>53936.379083484047</v>
      </c>
      <c r="AK97" s="23">
        <v>672.01971056338834</v>
      </c>
      <c r="AL97" s="23">
        <v>2532.1311507169276</v>
      </c>
      <c r="AM97" s="23">
        <v>407.05495985304179</v>
      </c>
      <c r="AN97" s="23">
        <v>1352.1767513809468</v>
      </c>
      <c r="AO97" s="23">
        <v>1851.754086902467</v>
      </c>
      <c r="AP97" s="23">
        <v>4716.8278268699078</v>
      </c>
      <c r="AQ97" s="23">
        <v>1036.7168330528393</v>
      </c>
      <c r="AR97" s="23">
        <v>98.25357838552469</v>
      </c>
      <c r="AS97" s="23">
        <v>320.43775582569617</v>
      </c>
      <c r="AT97" s="23">
        <v>86.979451148835437</v>
      </c>
      <c r="AU97" s="23">
        <v>376.66260099131608</v>
      </c>
      <c r="AV97" s="23">
        <v>3.549698926001768</v>
      </c>
      <c r="AW97" s="23">
        <v>7.5538547819473836</v>
      </c>
      <c r="AX97" s="23">
        <v>1821.8469570049272</v>
      </c>
      <c r="AY97" s="23">
        <v>3488.7637580101359</v>
      </c>
      <c r="AZ97" s="23">
        <v>4434.1952191197124</v>
      </c>
      <c r="BA97" s="23">
        <v>2.1368529653085031</v>
      </c>
      <c r="BB97" s="23">
        <v>732.41794907228189</v>
      </c>
      <c r="BC97" s="23">
        <v>646.65060271254379</v>
      </c>
      <c r="BD97" s="23">
        <v>6819.5814463111774</v>
      </c>
      <c r="BE97" s="23">
        <v>749.78664895003419</v>
      </c>
      <c r="BF97" s="23">
        <v>799.49911471937469</v>
      </c>
      <c r="BG97" s="23">
        <v>977.83749678561276</v>
      </c>
      <c r="BH97" s="23">
        <v>259629.33450302339</v>
      </c>
      <c r="BI97" s="23">
        <v>6290.0154569285014</v>
      </c>
      <c r="BJ97" s="23">
        <v>944.95938100345336</v>
      </c>
      <c r="BK97" s="23">
        <v>188.04801717799702</v>
      </c>
      <c r="BL97" s="23">
        <v>1061.9277594738724</v>
      </c>
      <c r="BM97" s="23">
        <v>1459.3911787971697</v>
      </c>
      <c r="BN97" s="23">
        <v>929.54277193221935</v>
      </c>
      <c r="BO97" s="23">
        <v>740.70892618400012</v>
      </c>
      <c r="BP97" s="23">
        <v>4442.1295654593687</v>
      </c>
      <c r="BQ97" s="23">
        <v>1246.5379469416998</v>
      </c>
      <c r="BR97" s="23">
        <v>564.15904805270816</v>
      </c>
      <c r="BS97" s="23">
        <v>0</v>
      </c>
      <c r="BT97" s="64">
        <v>1705097.964815547</v>
      </c>
      <c r="BU97" s="23">
        <v>46053.249696970874</v>
      </c>
      <c r="BV97" s="23">
        <v>0</v>
      </c>
      <c r="BW97" s="23">
        <v>0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1068415.1742597376</v>
      </c>
      <c r="CD97" s="23">
        <v>176631.45068056893</v>
      </c>
      <c r="CE97" s="23">
        <v>0</v>
      </c>
      <c r="CF97" s="23">
        <v>0</v>
      </c>
      <c r="CG97" s="23">
        <v>0</v>
      </c>
      <c r="CH97" s="23">
        <v>-32686.988622437624</v>
      </c>
      <c r="CI97" s="23">
        <v>295222.55769167189</v>
      </c>
      <c r="CJ97" s="34">
        <f t="shared" si="3"/>
        <v>3258733.4085220587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195801.74681979886</v>
      </c>
      <c r="D98" s="23">
        <v>1295.4239754922301</v>
      </c>
      <c r="E98" s="23">
        <v>7148.8159262852178</v>
      </c>
      <c r="F98" s="23">
        <v>8595.40353895718</v>
      </c>
      <c r="G98" s="23">
        <v>162909.08301347046</v>
      </c>
      <c r="H98" s="23">
        <v>12868.40955415076</v>
      </c>
      <c r="I98" s="23">
        <v>18835.814756714899</v>
      </c>
      <c r="J98" s="23">
        <v>20668.282426255279</v>
      </c>
      <c r="K98" s="23">
        <v>15688.280379167412</v>
      </c>
      <c r="L98" s="23">
        <v>23376.559756404782</v>
      </c>
      <c r="M98" s="23">
        <v>69264.117990786908</v>
      </c>
      <c r="N98" s="23">
        <v>24325.24680141695</v>
      </c>
      <c r="O98" s="23">
        <v>43716.893952846403</v>
      </c>
      <c r="P98" s="23">
        <v>89774.025971250463</v>
      </c>
      <c r="Q98" s="23">
        <v>25966.126659616537</v>
      </c>
      <c r="R98" s="23">
        <v>46989.828673478019</v>
      </c>
      <c r="S98" s="23">
        <v>9395.0620264107965</v>
      </c>
      <c r="T98" s="23">
        <v>7476.3371401746399</v>
      </c>
      <c r="U98" s="23">
        <v>58879.517729278639</v>
      </c>
      <c r="V98" s="23">
        <v>10647.784409479373</v>
      </c>
      <c r="W98" s="23">
        <v>5081.6318370561603</v>
      </c>
      <c r="X98" s="23">
        <v>27451.288044111199</v>
      </c>
      <c r="Y98" s="23">
        <v>8129.2444883322978</v>
      </c>
      <c r="Z98" s="23">
        <v>1626400.4296811766</v>
      </c>
      <c r="AA98" s="23">
        <v>33910.046236830181</v>
      </c>
      <c r="AB98" s="23">
        <v>50832.971991606813</v>
      </c>
      <c r="AC98" s="23">
        <v>41346.955573333653</v>
      </c>
      <c r="AD98" s="23">
        <v>28474.560537223344</v>
      </c>
      <c r="AE98" s="23">
        <v>98978.590433351725</v>
      </c>
      <c r="AF98" s="23">
        <v>130298.78508968734</v>
      </c>
      <c r="AG98" s="23">
        <v>38355.851362698137</v>
      </c>
      <c r="AH98" s="23">
        <v>4054.6585392672973</v>
      </c>
      <c r="AI98" s="23">
        <v>601.2384213250391</v>
      </c>
      <c r="AJ98" s="23">
        <v>56047.975135666195</v>
      </c>
      <c r="AK98" s="23">
        <v>3676.8917849593768</v>
      </c>
      <c r="AL98" s="23">
        <v>102003.57124064333</v>
      </c>
      <c r="AM98" s="23">
        <v>9426.8035434457106</v>
      </c>
      <c r="AN98" s="23">
        <v>13763.29259270912</v>
      </c>
      <c r="AO98" s="23">
        <v>27995.306331588545</v>
      </c>
      <c r="AP98" s="23">
        <v>29472.212074881299</v>
      </c>
      <c r="AQ98" s="23">
        <v>18823.146617629216</v>
      </c>
      <c r="AR98" s="23">
        <v>7562.5943568704179</v>
      </c>
      <c r="AS98" s="23">
        <v>1563.1629599885366</v>
      </c>
      <c r="AT98" s="23">
        <v>4710.270321611787</v>
      </c>
      <c r="AU98" s="23">
        <v>16623.018237321186</v>
      </c>
      <c r="AV98" s="23">
        <v>4930.0411839521903</v>
      </c>
      <c r="AW98" s="23">
        <v>1397.765458667586</v>
      </c>
      <c r="AX98" s="23">
        <v>17613.410504267114</v>
      </c>
      <c r="AY98" s="23">
        <v>20791.547689718223</v>
      </c>
      <c r="AZ98" s="23">
        <v>3874.0308033152432</v>
      </c>
      <c r="BA98" s="23">
        <v>2486.7984041121586</v>
      </c>
      <c r="BB98" s="23">
        <v>6945.414007707217</v>
      </c>
      <c r="BC98" s="23">
        <v>6091.3821592341483</v>
      </c>
      <c r="BD98" s="23">
        <v>9057.0077530568742</v>
      </c>
      <c r="BE98" s="23">
        <v>3794.6058414072477</v>
      </c>
      <c r="BF98" s="23">
        <v>1429.5069757025017</v>
      </c>
      <c r="BG98" s="23">
        <v>10089.53225786081</v>
      </c>
      <c r="BH98" s="23">
        <v>35008.90054853219</v>
      </c>
      <c r="BI98" s="23">
        <v>2241.8336022418002</v>
      </c>
      <c r="BJ98" s="23">
        <v>94663.309841658716</v>
      </c>
      <c r="BK98" s="23">
        <v>410.78931911554514</v>
      </c>
      <c r="BL98" s="23">
        <v>62271.162876848015</v>
      </c>
      <c r="BM98" s="23">
        <v>83676.474788335545</v>
      </c>
      <c r="BN98" s="23">
        <v>27864.070104206516</v>
      </c>
      <c r="BO98" s="23">
        <v>27312.650207375733</v>
      </c>
      <c r="BP98" s="23">
        <v>7618.6757815868159</v>
      </c>
      <c r="BQ98" s="23">
        <v>1779.5176949350468</v>
      </c>
      <c r="BR98" s="23">
        <v>3025.4078232158395</v>
      </c>
      <c r="BS98" s="23">
        <v>0</v>
      </c>
      <c r="BT98" s="64">
        <v>3673581.0945618032</v>
      </c>
      <c r="BU98" s="23">
        <v>1382765.3928786668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-95054.212316791192</v>
      </c>
      <c r="CI98" s="23">
        <v>2100851.4731047773</v>
      </c>
      <c r="CJ98" s="34">
        <f t="shared" si="3"/>
        <v>7062143.748228455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6116.1772520808072</v>
      </c>
      <c r="D100" s="23">
        <v>129.06299537664415</v>
      </c>
      <c r="E100" s="23">
        <v>236.91330916170077</v>
      </c>
      <c r="F100" s="23">
        <v>249.85921394124685</v>
      </c>
      <c r="G100" s="23">
        <v>6324.809905504103</v>
      </c>
      <c r="H100" s="23">
        <v>419.93913616274273</v>
      </c>
      <c r="I100" s="23">
        <v>603.04086191945146</v>
      </c>
      <c r="J100" s="23">
        <v>669.24423357958858</v>
      </c>
      <c r="K100" s="23">
        <v>508.7075060947966</v>
      </c>
      <c r="L100" s="23">
        <v>738.07135688708001</v>
      </c>
      <c r="M100" s="23">
        <v>2115.0040422066618</v>
      </c>
      <c r="N100" s="23">
        <v>1181.5643058292576</v>
      </c>
      <c r="O100" s="23">
        <v>1416.8557344000424</v>
      </c>
      <c r="P100" s="23">
        <v>2487.0974992062925</v>
      </c>
      <c r="Q100" s="23">
        <v>765.63118325878702</v>
      </c>
      <c r="R100" s="23">
        <v>1719.2282988996112</v>
      </c>
      <c r="S100" s="23">
        <v>913.16838652280649</v>
      </c>
      <c r="T100" s="23">
        <v>318.96514650671656</v>
      </c>
      <c r="U100" s="23">
        <v>2270.9141666689038</v>
      </c>
      <c r="V100" s="23">
        <v>404.4899986830884</v>
      </c>
      <c r="W100" s="23">
        <v>213.18704090617408</v>
      </c>
      <c r="X100" s="23">
        <v>14100.790589484432</v>
      </c>
      <c r="Y100" s="23">
        <v>471.12722432328417</v>
      </c>
      <c r="Z100" s="23">
        <v>3369.0390899572285</v>
      </c>
      <c r="AA100" s="23">
        <v>1340.0029339925952</v>
      </c>
      <c r="AB100" s="23">
        <v>83900.891856830596</v>
      </c>
      <c r="AC100" s="23">
        <v>1766.3216854208272</v>
      </c>
      <c r="AD100" s="23">
        <v>1486.2471854954717</v>
      </c>
      <c r="AE100" s="23">
        <v>9961.8911892966935</v>
      </c>
      <c r="AF100" s="23">
        <v>5976.6485541500651</v>
      </c>
      <c r="AG100" s="23">
        <v>1742.9949716756789</v>
      </c>
      <c r="AH100" s="23">
        <v>2272.3497924637277</v>
      </c>
      <c r="AI100" s="23">
        <v>19.787268766494549</v>
      </c>
      <c r="AJ100" s="23">
        <v>2555.9903833365506</v>
      </c>
      <c r="AK100" s="23">
        <v>1563.5779829328233</v>
      </c>
      <c r="AL100" s="23">
        <v>4183.1170864560818</v>
      </c>
      <c r="AM100" s="23">
        <v>640.1147150824562</v>
      </c>
      <c r="AN100" s="23">
        <v>1254.3546105693736</v>
      </c>
      <c r="AO100" s="23">
        <v>4106.7340782416286</v>
      </c>
      <c r="AP100" s="23">
        <v>5024.065734095866</v>
      </c>
      <c r="AQ100" s="23">
        <v>1564.518751473636</v>
      </c>
      <c r="AR100" s="23">
        <v>233.16802773466304</v>
      </c>
      <c r="AS100" s="23">
        <v>683.436366671006</v>
      </c>
      <c r="AT100" s="23">
        <v>863.55393238537692</v>
      </c>
      <c r="AU100" s="23">
        <v>483.21341182917695</v>
      </c>
      <c r="AV100" s="23">
        <v>143.3110393639198</v>
      </c>
      <c r="AW100" s="23">
        <v>40.63155117662815</v>
      </c>
      <c r="AX100" s="23">
        <v>2158.8362344827387</v>
      </c>
      <c r="AY100" s="23">
        <v>3777.147227975136</v>
      </c>
      <c r="AZ100" s="23">
        <v>1242.2914763254673</v>
      </c>
      <c r="BA100" s="23">
        <v>575.51876880301597</v>
      </c>
      <c r="BB100" s="23">
        <v>464.36744629657534</v>
      </c>
      <c r="BC100" s="23">
        <v>1135.8142438997011</v>
      </c>
      <c r="BD100" s="23">
        <v>1521.4520306211098</v>
      </c>
      <c r="BE100" s="23">
        <v>996.78225048824584</v>
      </c>
      <c r="BF100" s="23">
        <v>68.4811832994924</v>
      </c>
      <c r="BG100" s="23">
        <v>1556.218229750149</v>
      </c>
      <c r="BH100" s="23">
        <v>6649.9556985771214</v>
      </c>
      <c r="BI100" s="23">
        <v>239.33485617577293</v>
      </c>
      <c r="BJ100" s="23">
        <v>11710.11683158067</v>
      </c>
      <c r="BK100" s="23">
        <v>235.34241366032842</v>
      </c>
      <c r="BL100" s="23">
        <v>24717.779808530795</v>
      </c>
      <c r="BM100" s="23">
        <v>26352.550312216794</v>
      </c>
      <c r="BN100" s="23">
        <v>2591.3806797696725</v>
      </c>
      <c r="BO100" s="23">
        <v>1483.4904703835255</v>
      </c>
      <c r="BP100" s="23">
        <v>916.88140609916297</v>
      </c>
      <c r="BQ100" s="23">
        <v>309.01942492684549</v>
      </c>
      <c r="BR100" s="23">
        <v>384.33971187392274</v>
      </c>
      <c r="BS100" s="23">
        <v>0</v>
      </c>
      <c r="BT100" s="64">
        <v>268636.91229273903</v>
      </c>
      <c r="BU100" s="23">
        <v>53909.651291864757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-338.90789615139533</v>
      </c>
      <c r="CI100" s="23">
        <v>155748.11249920062</v>
      </c>
      <c r="CJ100" s="34">
        <f t="shared" si="3"/>
        <v>477955.76818765298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14457.484372059702</v>
      </c>
      <c r="D101" s="23">
        <v>585.15150413190622</v>
      </c>
      <c r="E101" s="23">
        <v>101.03044304074372</v>
      </c>
      <c r="F101" s="23">
        <v>19612.105421870696</v>
      </c>
      <c r="G101" s="23">
        <v>7117.7868781536044</v>
      </c>
      <c r="H101" s="23">
        <v>373.02674322355961</v>
      </c>
      <c r="I101" s="23">
        <v>1280.8066012164784</v>
      </c>
      <c r="J101" s="23">
        <v>386.95573197883539</v>
      </c>
      <c r="K101" s="23">
        <v>503.23505961320996</v>
      </c>
      <c r="L101" s="23">
        <v>542.3275417224221</v>
      </c>
      <c r="M101" s="23">
        <v>1726.0028233118096</v>
      </c>
      <c r="N101" s="23">
        <v>7579.0012409087713</v>
      </c>
      <c r="O101" s="23">
        <v>1063.8121410146869</v>
      </c>
      <c r="P101" s="23">
        <v>1612.6267250966498</v>
      </c>
      <c r="Q101" s="23">
        <v>704.01121024720487</v>
      </c>
      <c r="R101" s="23">
        <v>1971.3421757357391</v>
      </c>
      <c r="S101" s="23">
        <v>1479.3649622719108</v>
      </c>
      <c r="T101" s="23">
        <v>1050.2835374240419</v>
      </c>
      <c r="U101" s="23">
        <v>4105.8397036505839</v>
      </c>
      <c r="V101" s="23">
        <v>300.74311110582335</v>
      </c>
      <c r="W101" s="23">
        <v>256.04426138781605</v>
      </c>
      <c r="X101" s="23">
        <v>2580.8177580107786</v>
      </c>
      <c r="Y101" s="23">
        <v>847.70494220007276</v>
      </c>
      <c r="Z101" s="23">
        <v>61795.941439551942</v>
      </c>
      <c r="AA101" s="23">
        <v>8788.5706527161983</v>
      </c>
      <c r="AB101" s="23">
        <v>30696.086737260448</v>
      </c>
      <c r="AC101" s="23">
        <v>10898179.889165651</v>
      </c>
      <c r="AD101" s="23">
        <v>2245.1258965774309</v>
      </c>
      <c r="AE101" s="23">
        <v>11749.076421438023</v>
      </c>
      <c r="AF101" s="23">
        <v>5054.6467175726975</v>
      </c>
      <c r="AG101" s="23">
        <v>12482.698985907986</v>
      </c>
      <c r="AH101" s="23">
        <v>1525.3999338280626</v>
      </c>
      <c r="AI101" s="23">
        <v>247.48277894769959</v>
      </c>
      <c r="AJ101" s="23">
        <v>31081.723285733413</v>
      </c>
      <c r="AK101" s="23">
        <v>6137.0473486479104</v>
      </c>
      <c r="AL101" s="23">
        <v>3075.9642555558416</v>
      </c>
      <c r="AM101" s="23">
        <v>518.02288610517758</v>
      </c>
      <c r="AN101" s="23">
        <v>1864.9340071270813</v>
      </c>
      <c r="AO101" s="23">
        <v>68962.051129851214</v>
      </c>
      <c r="AP101" s="23">
        <v>2168.8420043550709</v>
      </c>
      <c r="AQ101" s="23">
        <v>17487.435155635358</v>
      </c>
      <c r="AR101" s="23">
        <v>4530.0039520525879</v>
      </c>
      <c r="AS101" s="23">
        <v>5178.153283984776</v>
      </c>
      <c r="AT101" s="23">
        <v>3189.9029030190973</v>
      </c>
      <c r="AU101" s="23">
        <v>134253.12612099177</v>
      </c>
      <c r="AV101" s="23">
        <v>113101.76035755032</v>
      </c>
      <c r="AW101" s="23">
        <v>81301.678397803349</v>
      </c>
      <c r="AX101" s="23">
        <v>3136.4520381233324</v>
      </c>
      <c r="AY101" s="23">
        <v>1588.6316568469863</v>
      </c>
      <c r="AZ101" s="23">
        <v>318.89410319385667</v>
      </c>
      <c r="BA101" s="23">
        <v>107.96078171536777</v>
      </c>
      <c r="BB101" s="23">
        <v>388.00223777251693</v>
      </c>
      <c r="BC101" s="23">
        <v>1637.9356903677851</v>
      </c>
      <c r="BD101" s="23">
        <v>432.85987387724384</v>
      </c>
      <c r="BE101" s="23">
        <v>426.11841215216299</v>
      </c>
      <c r="BF101" s="23">
        <v>144.8060519395072</v>
      </c>
      <c r="BG101" s="23">
        <v>4134.4004739329403</v>
      </c>
      <c r="BH101" s="23">
        <v>59057.694081696958</v>
      </c>
      <c r="BI101" s="23">
        <v>126.201116338947</v>
      </c>
      <c r="BJ101" s="23">
        <v>6136.0923274320076</v>
      </c>
      <c r="BK101" s="23">
        <v>81.022794416222624</v>
      </c>
      <c r="BL101" s="23">
        <v>10990.51456758628</v>
      </c>
      <c r="BM101" s="23">
        <v>11714.086360428842</v>
      </c>
      <c r="BN101" s="23">
        <v>2345.2659240372527</v>
      </c>
      <c r="BO101" s="23">
        <v>5255.4423295796933</v>
      </c>
      <c r="BP101" s="23">
        <v>6726.10964307226</v>
      </c>
      <c r="BQ101" s="23">
        <v>287.98378055343261</v>
      </c>
      <c r="BR101" s="23">
        <v>210.68952609633988</v>
      </c>
      <c r="BS101" s="23">
        <v>0</v>
      </c>
      <c r="BT101" s="64">
        <v>11691100.232478401</v>
      </c>
      <c r="BU101" s="23">
        <v>14981.154674799704</v>
      </c>
      <c r="BV101" s="23">
        <v>0</v>
      </c>
      <c r="BW101" s="23">
        <v>3383.7418754890814</v>
      </c>
      <c r="BX101" s="23">
        <v>0</v>
      </c>
      <c r="BY101" s="23">
        <v>0</v>
      </c>
      <c r="BZ101" s="23">
        <v>1376327.0000000002</v>
      </c>
      <c r="CA101" s="23">
        <v>345407</v>
      </c>
      <c r="CB101" s="23">
        <v>2478137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6.1226338145429875E-4</v>
      </c>
      <c r="CJ101" s="34">
        <f t="shared" si="3"/>
        <v>15909336.129640952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13656.941202562934</v>
      </c>
      <c r="D102" s="23">
        <v>1675.7753784645513</v>
      </c>
      <c r="E102" s="23">
        <v>450.64303483766781</v>
      </c>
      <c r="F102" s="23">
        <v>527.40596961972847</v>
      </c>
      <c r="G102" s="23">
        <v>4736.3093629583918</v>
      </c>
      <c r="H102" s="23">
        <v>483.7204903947711</v>
      </c>
      <c r="I102" s="23">
        <v>785.23087888351949</v>
      </c>
      <c r="J102" s="23">
        <v>199.00382382664816</v>
      </c>
      <c r="K102" s="23">
        <v>487.42361147352989</v>
      </c>
      <c r="L102" s="23">
        <v>83.996498420998861</v>
      </c>
      <c r="M102" s="23">
        <v>487.87846674667105</v>
      </c>
      <c r="N102" s="23">
        <v>319.81067565245223</v>
      </c>
      <c r="O102" s="23">
        <v>818.42382129853956</v>
      </c>
      <c r="P102" s="23">
        <v>3542.9173702902171</v>
      </c>
      <c r="Q102" s="23">
        <v>248.32971195136071</v>
      </c>
      <c r="R102" s="23">
        <v>4699.2315159006303</v>
      </c>
      <c r="S102" s="23">
        <v>512.7025891960584</v>
      </c>
      <c r="T102" s="23">
        <v>488.24978784820576</v>
      </c>
      <c r="U102" s="23">
        <v>3223.0714316659141</v>
      </c>
      <c r="V102" s="23">
        <v>343.36665070596337</v>
      </c>
      <c r="W102" s="23">
        <v>143.64673969335533</v>
      </c>
      <c r="X102" s="23">
        <v>1404.8178488971444</v>
      </c>
      <c r="Y102" s="23">
        <v>2475.9579706617865</v>
      </c>
      <c r="Z102" s="23">
        <v>2177.5459948259236</v>
      </c>
      <c r="AA102" s="23">
        <v>417.87801463594201</v>
      </c>
      <c r="AB102" s="23">
        <v>6317.4632231087198</v>
      </c>
      <c r="AC102" s="23">
        <v>63971.869376092181</v>
      </c>
      <c r="AD102" s="23">
        <v>370273.52837116399</v>
      </c>
      <c r="AE102" s="23">
        <v>26133.770320817574</v>
      </c>
      <c r="AF102" s="23">
        <v>9551.2897411554659</v>
      </c>
      <c r="AG102" s="23">
        <v>230189.95272013883</v>
      </c>
      <c r="AH102" s="23">
        <v>295.68160176144596</v>
      </c>
      <c r="AI102" s="23">
        <v>273.58750956515621</v>
      </c>
      <c r="AJ102" s="23">
        <v>11826.71088895683</v>
      </c>
      <c r="AK102" s="23">
        <v>1542.6572451629258</v>
      </c>
      <c r="AL102" s="23">
        <v>3430.6542847977157</v>
      </c>
      <c r="AM102" s="23">
        <v>517.05168966663268</v>
      </c>
      <c r="AN102" s="23">
        <v>783.78646916148955</v>
      </c>
      <c r="AO102" s="23">
        <v>1273.4074641442112</v>
      </c>
      <c r="AP102" s="23">
        <v>2298.2876910911682</v>
      </c>
      <c r="AQ102" s="23">
        <v>15624.188505987937</v>
      </c>
      <c r="AR102" s="23">
        <v>315.3672325151901</v>
      </c>
      <c r="AS102" s="23">
        <v>357.30502473285082</v>
      </c>
      <c r="AT102" s="23">
        <v>1062.3119167247769</v>
      </c>
      <c r="AU102" s="23">
        <v>4475.3321003468109</v>
      </c>
      <c r="AV102" s="23">
        <v>708.07545088118366</v>
      </c>
      <c r="AW102" s="23">
        <v>303.37447509408446</v>
      </c>
      <c r="AX102" s="23">
        <v>3627.8776331864869</v>
      </c>
      <c r="AY102" s="23">
        <v>2743.0938125930447</v>
      </c>
      <c r="AZ102" s="23">
        <v>145.08797133108774</v>
      </c>
      <c r="BA102" s="23">
        <v>192.72195145610104</v>
      </c>
      <c r="BB102" s="23">
        <v>764.55080342885617</v>
      </c>
      <c r="BC102" s="23">
        <v>1235.3203238316246</v>
      </c>
      <c r="BD102" s="23">
        <v>54079.703829335209</v>
      </c>
      <c r="BE102" s="23">
        <v>404.01435738199513</v>
      </c>
      <c r="BF102" s="23">
        <v>214.71155277578569</v>
      </c>
      <c r="BG102" s="23">
        <v>10252.176747093792</v>
      </c>
      <c r="BH102" s="23">
        <v>13963.783214426996</v>
      </c>
      <c r="BI102" s="23">
        <v>107.91402343967292</v>
      </c>
      <c r="BJ102" s="23">
        <v>3182.8436064511243</v>
      </c>
      <c r="BK102" s="23">
        <v>398.36620072297973</v>
      </c>
      <c r="BL102" s="23">
        <v>1536.127454989793</v>
      </c>
      <c r="BM102" s="23">
        <v>1696.8772466732112</v>
      </c>
      <c r="BN102" s="23">
        <v>995.96619464316495</v>
      </c>
      <c r="BO102" s="23">
        <v>979.19073979442032</v>
      </c>
      <c r="BP102" s="23">
        <v>694.87682539150217</v>
      </c>
      <c r="BQ102" s="23">
        <v>1574.2097233725485</v>
      </c>
      <c r="BR102" s="23">
        <v>1182.9465075389364</v>
      </c>
      <c r="BS102" s="23">
        <v>0</v>
      </c>
      <c r="BT102" s="64">
        <v>895888.29286433861</v>
      </c>
      <c r="BU102" s="23">
        <v>1063698.3452472435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1.0290422539497958E-4</v>
      </c>
      <c r="CJ102" s="34">
        <f t="shared" si="3"/>
        <v>1959586.6382144862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153524.97341881896</v>
      </c>
      <c r="D103" s="23">
        <v>3508.454454898806</v>
      </c>
      <c r="E103" s="23">
        <v>7513.7057647888159</v>
      </c>
      <c r="F103" s="23">
        <v>17591.120770619127</v>
      </c>
      <c r="G103" s="23">
        <v>1344403.5247598528</v>
      </c>
      <c r="H103" s="23">
        <v>154431.04858041223</v>
      </c>
      <c r="I103" s="23">
        <v>116666.57692750101</v>
      </c>
      <c r="J103" s="23">
        <v>18244.846787097114</v>
      </c>
      <c r="K103" s="23">
        <v>132115.41079902157</v>
      </c>
      <c r="L103" s="23">
        <v>54879.336056406479</v>
      </c>
      <c r="M103" s="23">
        <v>775406.1905998427</v>
      </c>
      <c r="N103" s="23">
        <v>603134.88272572577</v>
      </c>
      <c r="O103" s="23">
        <v>140824.46248115686</v>
      </c>
      <c r="P103" s="23">
        <v>39166.52892872192</v>
      </c>
      <c r="Q103" s="23">
        <v>23277.450550628895</v>
      </c>
      <c r="R103" s="23">
        <v>262790.95220797305</v>
      </c>
      <c r="S103" s="23">
        <v>260387.253019678</v>
      </c>
      <c r="T103" s="23">
        <v>103991.80123951743</v>
      </c>
      <c r="U103" s="23">
        <v>1349668.2159328694</v>
      </c>
      <c r="V103" s="23">
        <v>77047.090559598699</v>
      </c>
      <c r="W103" s="23">
        <v>13574.134380778158</v>
      </c>
      <c r="X103" s="23">
        <v>572683.35165331711</v>
      </c>
      <c r="Y103" s="23">
        <v>167810.62961910936</v>
      </c>
      <c r="Z103" s="23">
        <v>8936.7967185913094</v>
      </c>
      <c r="AA103" s="23">
        <v>0</v>
      </c>
      <c r="AB103" s="23">
        <v>0</v>
      </c>
      <c r="AC103" s="23">
        <v>6288.4460855827465</v>
      </c>
      <c r="AD103" s="23">
        <v>0</v>
      </c>
      <c r="AE103" s="23">
        <v>6438702.4077170137</v>
      </c>
      <c r="AF103" s="23">
        <v>11993.382355626884</v>
      </c>
      <c r="AG103" s="23">
        <v>637.86719379220494</v>
      </c>
      <c r="AH103" s="23">
        <v>16.455124709422098</v>
      </c>
      <c r="AI103" s="23">
        <v>4909.9133908248677</v>
      </c>
      <c r="AJ103" s="23">
        <v>2278.2027715674058</v>
      </c>
      <c r="AK103" s="23">
        <v>969.00346743911496</v>
      </c>
      <c r="AL103" s="23">
        <v>42741.724210119704</v>
      </c>
      <c r="AM103" s="23">
        <v>85456.711424601366</v>
      </c>
      <c r="AN103" s="23">
        <v>243094.87155951699</v>
      </c>
      <c r="AO103" s="23">
        <v>68124.031407965813</v>
      </c>
      <c r="AP103" s="23">
        <v>58277.210826230956</v>
      </c>
      <c r="AQ103" s="23">
        <v>21712.259720519942</v>
      </c>
      <c r="AR103" s="23">
        <v>790.0308750939397</v>
      </c>
      <c r="AS103" s="23">
        <v>8178.5667586661402</v>
      </c>
      <c r="AT103" s="23">
        <v>516.2102043674887</v>
      </c>
      <c r="AU103" s="23">
        <v>1118.9484802407026</v>
      </c>
      <c r="AV103" s="23">
        <v>157.34057446874388</v>
      </c>
      <c r="AW103" s="23">
        <v>0</v>
      </c>
      <c r="AX103" s="23">
        <v>24536.624721206819</v>
      </c>
      <c r="AY103" s="23">
        <v>9790.9840911478277</v>
      </c>
      <c r="AZ103" s="23">
        <v>7132.279671805245</v>
      </c>
      <c r="BA103" s="23">
        <v>0</v>
      </c>
      <c r="BB103" s="23">
        <v>5373.9848854389074</v>
      </c>
      <c r="BC103" s="23">
        <v>0</v>
      </c>
      <c r="BD103" s="23">
        <v>46079.341190507206</v>
      </c>
      <c r="BE103" s="23">
        <v>0</v>
      </c>
      <c r="BF103" s="23">
        <v>1376.6838043410892</v>
      </c>
      <c r="BG103" s="23">
        <v>39981.330817853726</v>
      </c>
      <c r="BH103" s="23">
        <v>10608.563433451924</v>
      </c>
      <c r="BI103" s="23">
        <v>0</v>
      </c>
      <c r="BJ103" s="23">
        <v>192.83927047109268</v>
      </c>
      <c r="BK103" s="23">
        <v>0</v>
      </c>
      <c r="BL103" s="23">
        <v>0</v>
      </c>
      <c r="BM103" s="23">
        <v>61.198272795715901</v>
      </c>
      <c r="BN103" s="23">
        <v>7394.6372219476052</v>
      </c>
      <c r="BO103" s="23">
        <v>10.353786334018398</v>
      </c>
      <c r="BP103" s="23">
        <v>1198.4507681626299</v>
      </c>
      <c r="BQ103" s="23">
        <v>0</v>
      </c>
      <c r="BR103" s="23">
        <v>0</v>
      </c>
      <c r="BS103" s="23">
        <v>0</v>
      </c>
      <c r="BT103" s="64">
        <v>13551279.595020737</v>
      </c>
      <c r="BU103" s="23">
        <v>77577.927704251779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0</v>
      </c>
      <c r="CG103" s="23">
        <v>0</v>
      </c>
      <c r="CH103" s="23">
        <v>0</v>
      </c>
      <c r="CI103" s="23">
        <v>766939.60116981971</v>
      </c>
      <c r="CJ103" s="34">
        <f t="shared" si="3"/>
        <v>14395797.123894809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127.95333618082356</v>
      </c>
      <c r="D104" s="23">
        <v>110.27534323586644</v>
      </c>
      <c r="E104" s="23">
        <v>236.16566577584194</v>
      </c>
      <c r="F104" s="23">
        <v>453.60730352122636</v>
      </c>
      <c r="G104" s="23">
        <v>1932.4452169534752</v>
      </c>
      <c r="H104" s="23">
        <v>127.51167692250112</v>
      </c>
      <c r="I104" s="23">
        <v>51.238285271428879</v>
      </c>
      <c r="J104" s="23">
        <v>117.94626719620287</v>
      </c>
      <c r="K104" s="23">
        <v>520.28622891584757</v>
      </c>
      <c r="L104" s="23">
        <v>2.504672899170449</v>
      </c>
      <c r="M104" s="23">
        <v>1981.3299232825282</v>
      </c>
      <c r="N104" s="23">
        <v>10038.124604047982</v>
      </c>
      <c r="O104" s="23">
        <v>369.56419570729827</v>
      </c>
      <c r="P104" s="23">
        <v>288.99624889964372</v>
      </c>
      <c r="Q104" s="23">
        <v>192.29611655116045</v>
      </c>
      <c r="R104" s="23">
        <v>1399.5600765633778</v>
      </c>
      <c r="S104" s="23">
        <v>845.97506409243385</v>
      </c>
      <c r="T104" s="23">
        <v>301.13606719747912</v>
      </c>
      <c r="U104" s="23">
        <v>2485.6583058384635</v>
      </c>
      <c r="V104" s="23">
        <v>199.68228651599955</v>
      </c>
      <c r="W104" s="23">
        <v>70.293557745628192</v>
      </c>
      <c r="X104" s="23">
        <v>8305.8207667869192</v>
      </c>
      <c r="Y104" s="23">
        <v>242.29078233204996</v>
      </c>
      <c r="Z104" s="23">
        <v>280.89528829304601</v>
      </c>
      <c r="AA104" s="23">
        <v>0</v>
      </c>
      <c r="AB104" s="23">
        <v>0</v>
      </c>
      <c r="AC104" s="23">
        <v>197.65414071133486</v>
      </c>
      <c r="AD104" s="23">
        <v>0</v>
      </c>
      <c r="AE104" s="23">
        <v>5330.9841532141854</v>
      </c>
      <c r="AF104" s="23">
        <v>376.96779959022899</v>
      </c>
      <c r="AG104" s="23">
        <v>20.049005805424713</v>
      </c>
      <c r="AH104" s="23">
        <v>0.51720623671965194</v>
      </c>
      <c r="AI104" s="23">
        <v>154.32504294749523</v>
      </c>
      <c r="AJ104" s="23">
        <v>71.606912908534284</v>
      </c>
      <c r="AK104" s="23">
        <v>30.457054906153882</v>
      </c>
      <c r="AL104" s="23">
        <v>1343.4286716142196</v>
      </c>
      <c r="AM104" s="23">
        <v>695.28789872006769</v>
      </c>
      <c r="AN104" s="23">
        <v>7272.105650071283</v>
      </c>
      <c r="AO104" s="23">
        <v>2141.2280087133281</v>
      </c>
      <c r="AP104" s="23">
        <v>1831.7294721378767</v>
      </c>
      <c r="AQ104" s="23">
        <v>682.44491239253489</v>
      </c>
      <c r="AR104" s="23">
        <v>24.831710668573852</v>
      </c>
      <c r="AS104" s="23">
        <v>257.0631222617281</v>
      </c>
      <c r="AT104" s="23">
        <v>16.225166437317618</v>
      </c>
      <c r="AU104" s="23">
        <v>35.170024096936331</v>
      </c>
      <c r="AV104" s="23">
        <v>4.9454214320047614</v>
      </c>
      <c r="AW104" s="23">
        <v>0</v>
      </c>
      <c r="AX104" s="23">
        <v>771.21842331533719</v>
      </c>
      <c r="AY104" s="23">
        <v>307.74352215422346</v>
      </c>
      <c r="AZ104" s="23">
        <v>224.17694143480102</v>
      </c>
      <c r="BA104" s="23">
        <v>0</v>
      </c>
      <c r="BB104" s="23">
        <v>168.91142108419552</v>
      </c>
      <c r="BC104" s="23">
        <v>0</v>
      </c>
      <c r="BD104" s="23">
        <v>1448.3343680778505</v>
      </c>
      <c r="BE104" s="23">
        <v>0</v>
      </c>
      <c r="BF104" s="23">
        <v>43.270984703534019</v>
      </c>
      <c r="BG104" s="23">
        <v>1256.6658725779901</v>
      </c>
      <c r="BH104" s="23">
        <v>333.44111742135044</v>
      </c>
      <c r="BI104" s="23">
        <v>0</v>
      </c>
      <c r="BJ104" s="23">
        <v>6.0611921898718757</v>
      </c>
      <c r="BK104" s="23">
        <v>0</v>
      </c>
      <c r="BL104" s="23">
        <v>0</v>
      </c>
      <c r="BM104" s="23">
        <v>1.9235422961146607</v>
      </c>
      <c r="BN104" s="23">
        <v>232.42318469216269</v>
      </c>
      <c r="BO104" s="23">
        <v>0.3254331377112416</v>
      </c>
      <c r="BP104" s="23">
        <v>37.668885690076223</v>
      </c>
      <c r="BQ104" s="23">
        <v>0</v>
      </c>
      <c r="BR104" s="23">
        <v>0</v>
      </c>
      <c r="BS104" s="23">
        <v>0</v>
      </c>
      <c r="BT104" s="64">
        <v>56000.743544367571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11950</v>
      </c>
      <c r="CH104" s="23">
        <v>0</v>
      </c>
      <c r="CI104" s="23">
        <v>25891.005811306633</v>
      </c>
      <c r="CJ104" s="34">
        <f t="shared" si="3"/>
        <v>93841.749355674212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31845.433922524589</v>
      </c>
      <c r="D105" s="23">
        <v>30945.863699968195</v>
      </c>
      <c r="E105" s="23">
        <v>8078.1768535239016</v>
      </c>
      <c r="F105" s="23">
        <v>1115530.8028971059</v>
      </c>
      <c r="G105" s="23">
        <v>1298883.8875064261</v>
      </c>
      <c r="H105" s="23">
        <v>29061.646829170248</v>
      </c>
      <c r="I105" s="23">
        <v>77469.383671748452</v>
      </c>
      <c r="J105" s="23">
        <v>87963.870125006797</v>
      </c>
      <c r="K105" s="23">
        <v>27787.411072019815</v>
      </c>
      <c r="L105" s="23">
        <v>29219.883986928107</v>
      </c>
      <c r="M105" s="23">
        <v>95974.062806535934</v>
      </c>
      <c r="N105" s="23">
        <v>16226.743875473314</v>
      </c>
      <c r="O105" s="23">
        <v>74111.35968621436</v>
      </c>
      <c r="P105" s="23">
        <v>287950.96355224081</v>
      </c>
      <c r="Q105" s="23">
        <v>42553.038332469216</v>
      </c>
      <c r="R105" s="23">
        <v>94525.959183381696</v>
      </c>
      <c r="S105" s="23">
        <v>46213.61770640636</v>
      </c>
      <c r="T105" s="23">
        <v>39650.759526112823</v>
      </c>
      <c r="U105" s="23">
        <v>179025.12467266759</v>
      </c>
      <c r="V105" s="23">
        <v>31491.811537483249</v>
      </c>
      <c r="W105" s="23">
        <v>4260.7534321949133</v>
      </c>
      <c r="X105" s="23">
        <v>173755.16350451187</v>
      </c>
      <c r="Y105" s="23">
        <v>19484.708406269772</v>
      </c>
      <c r="Z105" s="23">
        <v>7827.0077788273729</v>
      </c>
      <c r="AA105" s="23">
        <v>3885.9507739004594</v>
      </c>
      <c r="AB105" s="23">
        <v>388087.61631860904</v>
      </c>
      <c r="AC105" s="23">
        <v>250214.7263165788</v>
      </c>
      <c r="AD105" s="23">
        <v>111087.16172363322</v>
      </c>
      <c r="AE105" s="23">
        <v>5586391.5485031269</v>
      </c>
      <c r="AF105" s="23">
        <v>477074.5417608514</v>
      </c>
      <c r="AG105" s="23">
        <v>901206.35682810796</v>
      </c>
      <c r="AH105" s="23">
        <v>15402.378842709748</v>
      </c>
      <c r="AI105" s="23">
        <v>1107.6671226215133</v>
      </c>
      <c r="AJ105" s="23">
        <v>472924.40943422576</v>
      </c>
      <c r="AK105" s="23">
        <v>76962.636153156636</v>
      </c>
      <c r="AL105" s="23">
        <v>11498.701077808224</v>
      </c>
      <c r="AM105" s="23">
        <v>46374.057095738011</v>
      </c>
      <c r="AN105" s="23">
        <v>7596.663187786402</v>
      </c>
      <c r="AO105" s="23">
        <v>183593.00097245703</v>
      </c>
      <c r="AP105" s="23">
        <v>29702.560322309924</v>
      </c>
      <c r="AQ105" s="23">
        <v>15884.041130602202</v>
      </c>
      <c r="AR105" s="23">
        <v>316.27304553748291</v>
      </c>
      <c r="AS105" s="23">
        <v>4228.444087831419</v>
      </c>
      <c r="AT105" s="23">
        <v>5153.0080360902384</v>
      </c>
      <c r="AU105" s="23">
        <v>7143.8289996366539</v>
      </c>
      <c r="AV105" s="23">
        <v>243.8521816413481</v>
      </c>
      <c r="AW105" s="23">
        <v>185.08792642558959</v>
      </c>
      <c r="AX105" s="23">
        <v>33527.950880209792</v>
      </c>
      <c r="AY105" s="23">
        <v>25675.929134093047</v>
      </c>
      <c r="AZ105" s="23">
        <v>4273.7155144546714</v>
      </c>
      <c r="BA105" s="23">
        <v>677.63346723936911</v>
      </c>
      <c r="BB105" s="23">
        <v>7053.0546308394223</v>
      </c>
      <c r="BC105" s="23">
        <v>23509.244829281324</v>
      </c>
      <c r="BD105" s="23">
        <v>24362.684469118529</v>
      </c>
      <c r="BE105" s="23">
        <v>37604.548154735625</v>
      </c>
      <c r="BF105" s="23">
        <v>1393.5634902352904</v>
      </c>
      <c r="BG105" s="23">
        <v>44583.992881943872</v>
      </c>
      <c r="BH105" s="23">
        <v>126228.21417147433</v>
      </c>
      <c r="BI105" s="23">
        <v>9029.4848404281256</v>
      </c>
      <c r="BJ105" s="23">
        <v>91102.460861417974</v>
      </c>
      <c r="BK105" s="23">
        <v>2557.5680398792047</v>
      </c>
      <c r="BL105" s="23">
        <v>61318.758256032052</v>
      </c>
      <c r="BM105" s="23">
        <v>78916.338392831312</v>
      </c>
      <c r="BN105" s="23">
        <v>13742.062972121556</v>
      </c>
      <c r="BO105" s="23">
        <v>12126.296740909231</v>
      </c>
      <c r="BP105" s="23">
        <v>7657.1292740544004</v>
      </c>
      <c r="BQ105" s="23">
        <v>19488.20947507524</v>
      </c>
      <c r="BR105" s="23">
        <v>25529.895232165854</v>
      </c>
      <c r="BS105" s="23">
        <v>0</v>
      </c>
      <c r="BT105" s="64">
        <v>13096460.682115139</v>
      </c>
      <c r="BU105" s="23">
        <v>281422.71344708995</v>
      </c>
      <c r="BV105" s="23">
        <v>0</v>
      </c>
      <c r="BW105" s="23">
        <v>4320.3311579575784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1.0301819098662225E-3</v>
      </c>
      <c r="CJ105" s="34">
        <f t="shared" si="3"/>
        <v>13382203.72775037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107.48896088060739</v>
      </c>
      <c r="D106" s="23">
        <v>252.11624496420629</v>
      </c>
      <c r="E106" s="23">
        <v>5.3767124022455661</v>
      </c>
      <c r="F106" s="23">
        <v>124489.62101995855</v>
      </c>
      <c r="G106" s="23">
        <v>422920.31947305647</v>
      </c>
      <c r="H106" s="23">
        <v>16241.976014617707</v>
      </c>
      <c r="I106" s="23">
        <v>1280.6412770905736</v>
      </c>
      <c r="J106" s="23">
        <v>657.70470289069692</v>
      </c>
      <c r="K106" s="23">
        <v>86.509421224208054</v>
      </c>
      <c r="L106" s="23">
        <v>3943.194400810421</v>
      </c>
      <c r="M106" s="23">
        <v>59695.861528541202</v>
      </c>
      <c r="N106" s="23">
        <v>33174.610458315576</v>
      </c>
      <c r="O106" s="23">
        <v>12658.185029052216</v>
      </c>
      <c r="P106" s="23">
        <v>98033.348180598565</v>
      </c>
      <c r="Q106" s="23">
        <v>8461.4044232395918</v>
      </c>
      <c r="R106" s="23">
        <v>27142.090755950383</v>
      </c>
      <c r="S106" s="23">
        <v>19404.670088117611</v>
      </c>
      <c r="T106" s="23">
        <v>9929.3904289087841</v>
      </c>
      <c r="U106" s="23">
        <v>472754.57674687041</v>
      </c>
      <c r="V106" s="23">
        <v>9059.0094251264709</v>
      </c>
      <c r="W106" s="23">
        <v>870.56338260936207</v>
      </c>
      <c r="X106" s="23">
        <v>30314.766298838036</v>
      </c>
      <c r="Y106" s="23">
        <v>9682.1654622428359</v>
      </c>
      <c r="Z106" s="23">
        <v>250.71018165495974</v>
      </c>
      <c r="AA106" s="23">
        <v>273.24947983791736</v>
      </c>
      <c r="AB106" s="23">
        <v>27069.659061471833</v>
      </c>
      <c r="AC106" s="23">
        <v>18855.694888341768</v>
      </c>
      <c r="AD106" s="23">
        <v>14551.5021951739</v>
      </c>
      <c r="AE106" s="23">
        <v>969852.15187629859</v>
      </c>
      <c r="AF106" s="23">
        <v>9369.6876141232897</v>
      </c>
      <c r="AG106" s="23">
        <v>1027865.9231690916</v>
      </c>
      <c r="AH106" s="23">
        <v>181438.26486178875</v>
      </c>
      <c r="AI106" s="23">
        <v>238.76674850864612</v>
      </c>
      <c r="AJ106" s="23">
        <v>254103.2226994065</v>
      </c>
      <c r="AK106" s="23">
        <v>51079.688939335865</v>
      </c>
      <c r="AL106" s="23">
        <v>928.95258211449277</v>
      </c>
      <c r="AM106" s="23">
        <v>11840.50973980961</v>
      </c>
      <c r="AN106" s="23">
        <v>908.51328529375326</v>
      </c>
      <c r="AO106" s="23">
        <v>54816.340583006044</v>
      </c>
      <c r="AP106" s="23">
        <v>5662.8736760412849</v>
      </c>
      <c r="AQ106" s="23">
        <v>1134.8653612539683</v>
      </c>
      <c r="AR106" s="23">
        <v>7.796907729653773</v>
      </c>
      <c r="AS106" s="23">
        <v>275.09070929549262</v>
      </c>
      <c r="AT106" s="23">
        <v>534.95177448811228</v>
      </c>
      <c r="AU106" s="23">
        <v>275.43174849735158</v>
      </c>
      <c r="AV106" s="23">
        <v>0.38582215944669812</v>
      </c>
      <c r="AW106" s="23">
        <v>0.22816967181980458</v>
      </c>
      <c r="AX106" s="23">
        <v>5262.879043997249</v>
      </c>
      <c r="AY106" s="23">
        <v>3422.3188782585307</v>
      </c>
      <c r="AZ106" s="23">
        <v>803.7740734232591</v>
      </c>
      <c r="BA106" s="23">
        <v>473.9939131432767</v>
      </c>
      <c r="BB106" s="23">
        <v>1082.520839439223</v>
      </c>
      <c r="BC106" s="23">
        <v>2679.6695808597005</v>
      </c>
      <c r="BD106" s="23">
        <v>13259.831446239194</v>
      </c>
      <c r="BE106" s="23">
        <v>2776.3685667033819</v>
      </c>
      <c r="BF106" s="23">
        <v>8229.4711780844027</v>
      </c>
      <c r="BG106" s="23">
        <v>4162.5836826740515</v>
      </c>
      <c r="BH106" s="23">
        <v>15171.907633394017</v>
      </c>
      <c r="BI106" s="23">
        <v>2365.957305180516</v>
      </c>
      <c r="BJ106" s="23">
        <v>18237.636115696172</v>
      </c>
      <c r="BK106" s="23">
        <v>329.83555844922893</v>
      </c>
      <c r="BL106" s="23">
        <v>2037.5241475179587</v>
      </c>
      <c r="BM106" s="23">
        <v>13209.650843340343</v>
      </c>
      <c r="BN106" s="23">
        <v>3044.904398578361</v>
      </c>
      <c r="BO106" s="23">
        <v>1060.2378355057347</v>
      </c>
      <c r="BP106" s="23">
        <v>2661.5427198508924</v>
      </c>
      <c r="BQ106" s="23">
        <v>1007.2697324338793</v>
      </c>
      <c r="BR106" s="23">
        <v>305.35621222970417</v>
      </c>
      <c r="BS106" s="23">
        <v>0</v>
      </c>
      <c r="BT106" s="64">
        <v>4094085.2862156997</v>
      </c>
      <c r="BU106" s="23">
        <v>45451.510538264236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8503526.0000320449</v>
      </c>
      <c r="CJ106" s="34">
        <f t="shared" si="3"/>
        <v>12643062.796786008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3739.1949259107009</v>
      </c>
      <c r="D107" s="23">
        <v>297.19561745310591</v>
      </c>
      <c r="E107" s="23">
        <v>433.53524126297287</v>
      </c>
      <c r="F107" s="23">
        <v>48005.52354510525</v>
      </c>
      <c r="G107" s="23">
        <v>31303.434422227063</v>
      </c>
      <c r="H107" s="23">
        <v>4319.6459141978876</v>
      </c>
      <c r="I107" s="23">
        <v>3720.7816920219852</v>
      </c>
      <c r="J107" s="23">
        <v>788.29888009907063</v>
      </c>
      <c r="K107" s="23">
        <v>2951.2299319046524</v>
      </c>
      <c r="L107" s="23">
        <v>21517.553821223177</v>
      </c>
      <c r="M107" s="23">
        <v>25910.374600295956</v>
      </c>
      <c r="N107" s="23">
        <v>98601.699687365792</v>
      </c>
      <c r="O107" s="23">
        <v>4520.4577469370997</v>
      </c>
      <c r="P107" s="23">
        <v>5758.2881555836675</v>
      </c>
      <c r="Q107" s="23">
        <v>642.86469087238459</v>
      </c>
      <c r="R107" s="23">
        <v>6359.6872384605995</v>
      </c>
      <c r="S107" s="23">
        <v>61930.626973192368</v>
      </c>
      <c r="T107" s="23">
        <v>39987.683713173967</v>
      </c>
      <c r="U107" s="23">
        <v>136276.95275916744</v>
      </c>
      <c r="V107" s="23">
        <v>5436.2604028574442</v>
      </c>
      <c r="W107" s="23">
        <v>2114.7876115248341</v>
      </c>
      <c r="X107" s="23">
        <v>27989.658796937674</v>
      </c>
      <c r="Y107" s="23">
        <v>12082.516701374288</v>
      </c>
      <c r="Z107" s="23">
        <v>8000.964118697877</v>
      </c>
      <c r="AA107" s="23">
        <v>5099.476942617106</v>
      </c>
      <c r="AB107" s="23">
        <v>35562.957094279343</v>
      </c>
      <c r="AC107" s="23">
        <v>33917.686436650532</v>
      </c>
      <c r="AD107" s="23">
        <v>42139.533129541909</v>
      </c>
      <c r="AE107" s="23">
        <v>428765.13835206616</v>
      </c>
      <c r="AF107" s="23">
        <v>119291.46005306755</v>
      </c>
      <c r="AG107" s="23">
        <v>15592.351878040708</v>
      </c>
      <c r="AH107" s="23">
        <v>166535.29067838655</v>
      </c>
      <c r="AI107" s="23">
        <v>143376.45352742923</v>
      </c>
      <c r="AJ107" s="23">
        <v>410988.97625527822</v>
      </c>
      <c r="AK107" s="23">
        <v>82691.358212834457</v>
      </c>
      <c r="AL107" s="23">
        <v>17804.201668303787</v>
      </c>
      <c r="AM107" s="23">
        <v>10067.064193372253</v>
      </c>
      <c r="AN107" s="23">
        <v>13678.478536798528</v>
      </c>
      <c r="AO107" s="23">
        <v>67176.400863004776</v>
      </c>
      <c r="AP107" s="23">
        <v>88314.632011042995</v>
      </c>
      <c r="AQ107" s="23">
        <v>20912.028837306905</v>
      </c>
      <c r="AR107" s="23">
        <v>509.02751005320198</v>
      </c>
      <c r="AS107" s="23">
        <v>5324.9530405540027</v>
      </c>
      <c r="AT107" s="23">
        <v>9329.031828492487</v>
      </c>
      <c r="AU107" s="23">
        <v>8673.2326512896871</v>
      </c>
      <c r="AV107" s="23">
        <v>18.837922463164283</v>
      </c>
      <c r="AW107" s="23">
        <v>38.709081712312035</v>
      </c>
      <c r="AX107" s="23">
        <v>127254.45884463626</v>
      </c>
      <c r="AY107" s="23">
        <v>232197.87239987892</v>
      </c>
      <c r="AZ107" s="23">
        <v>28761.293071324471</v>
      </c>
      <c r="BA107" s="23">
        <v>481.68893313120992</v>
      </c>
      <c r="BB107" s="23">
        <v>33899.228159130063</v>
      </c>
      <c r="BC107" s="23">
        <v>61199.38765770242</v>
      </c>
      <c r="BD107" s="23">
        <v>114087.99360708157</v>
      </c>
      <c r="BE107" s="23">
        <v>91508.074893476951</v>
      </c>
      <c r="BF107" s="23">
        <v>3746222.2901401953</v>
      </c>
      <c r="BG107" s="23">
        <v>116770.76238868696</v>
      </c>
      <c r="BH107" s="23">
        <v>397789.18200099014</v>
      </c>
      <c r="BI107" s="23">
        <v>5397.2134781999011</v>
      </c>
      <c r="BJ107" s="23">
        <v>53603.697889725139</v>
      </c>
      <c r="BK107" s="23">
        <v>5791.3595229447565</v>
      </c>
      <c r="BL107" s="23">
        <v>38649.679803548555</v>
      </c>
      <c r="BM107" s="23">
        <v>22255.249250375382</v>
      </c>
      <c r="BN107" s="23">
        <v>26139.357133284953</v>
      </c>
      <c r="BO107" s="23">
        <v>14547.387596896979</v>
      </c>
      <c r="BP107" s="23">
        <v>43792.738415985092</v>
      </c>
      <c r="BQ107" s="23">
        <v>5357.146214269027</v>
      </c>
      <c r="BR107" s="23">
        <v>7334.6933076243167</v>
      </c>
      <c r="BS107" s="23">
        <v>0</v>
      </c>
      <c r="BT107" s="64">
        <v>7451537.2526015202</v>
      </c>
      <c r="BU107" s="23">
        <v>557214.98451126972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560720.54872790538</v>
      </c>
      <c r="CJ107" s="34">
        <f t="shared" ref="CJ107:CJ138" si="4">SUM(BT107:CI107)</f>
        <v>8569472.7858406957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32.99721789357347</v>
      </c>
      <c r="D108" s="23">
        <v>28.438332580091295</v>
      </c>
      <c r="E108" s="23">
        <v>60.903530655687725</v>
      </c>
      <c r="F108" s="23">
        <v>2301.7673956934141</v>
      </c>
      <c r="G108" s="23">
        <v>183820.88295261972</v>
      </c>
      <c r="H108" s="23">
        <v>13455.144786954892</v>
      </c>
      <c r="I108" s="23">
        <v>4514.0193351920698</v>
      </c>
      <c r="J108" s="23">
        <v>6539.1874322566</v>
      </c>
      <c r="K108" s="23">
        <v>29766.674180375328</v>
      </c>
      <c r="L108" s="23">
        <v>3894.6416038368279</v>
      </c>
      <c r="M108" s="23">
        <v>54716.644540927897</v>
      </c>
      <c r="N108" s="23">
        <v>83751.807986750937</v>
      </c>
      <c r="O108" s="23">
        <v>12631.123751327254</v>
      </c>
      <c r="P108" s="23">
        <v>13751.475394009882</v>
      </c>
      <c r="Q108" s="23">
        <v>493.08709550394531</v>
      </c>
      <c r="R108" s="23">
        <v>11410.807792575406</v>
      </c>
      <c r="S108" s="23">
        <v>15634.70039003011</v>
      </c>
      <c r="T108" s="23">
        <v>6047.5675611835059</v>
      </c>
      <c r="U108" s="23">
        <v>43374.456330079192</v>
      </c>
      <c r="V108" s="23">
        <v>2585.4129982485101</v>
      </c>
      <c r="W108" s="23">
        <v>639.45598243319751</v>
      </c>
      <c r="X108" s="23">
        <v>17270.043461978854</v>
      </c>
      <c r="Y108" s="23">
        <v>12306.025755467143</v>
      </c>
      <c r="Z108" s="23">
        <v>72.438619497854816</v>
      </c>
      <c r="AA108" s="23">
        <v>0</v>
      </c>
      <c r="AB108" s="23">
        <v>17678.010417130568</v>
      </c>
      <c r="AC108" s="23">
        <v>27894.833570827486</v>
      </c>
      <c r="AD108" s="23">
        <v>95491.292288306286</v>
      </c>
      <c r="AE108" s="23">
        <v>2558487.1198089612</v>
      </c>
      <c r="AF108" s="23">
        <v>161588.60744753323</v>
      </c>
      <c r="AG108" s="23">
        <v>472882.57368096203</v>
      </c>
      <c r="AH108" s="23">
        <v>202488.77396758823</v>
      </c>
      <c r="AI108" s="23">
        <v>4517.9221001068126</v>
      </c>
      <c r="AJ108" s="23">
        <v>116287.1013380058</v>
      </c>
      <c r="AK108" s="23">
        <v>42668.288871083118</v>
      </c>
      <c r="AL108" s="23">
        <v>346.44980681927728</v>
      </c>
      <c r="AM108" s="23">
        <v>24778.799009415277</v>
      </c>
      <c r="AN108" s="23">
        <v>1875.3653624269612</v>
      </c>
      <c r="AO108" s="23">
        <v>83030.997394119564</v>
      </c>
      <c r="AP108" s="23">
        <v>472.37515111600749</v>
      </c>
      <c r="AQ108" s="23">
        <v>175.99215578680656</v>
      </c>
      <c r="AR108" s="23">
        <v>6.403720231594126</v>
      </c>
      <c r="AS108" s="23">
        <v>66.292666614689011</v>
      </c>
      <c r="AT108" s="23">
        <v>4.1842234698363674</v>
      </c>
      <c r="AU108" s="23">
        <v>9.0698139109776843</v>
      </c>
      <c r="AV108" s="23">
        <v>1.2753489157703253</v>
      </c>
      <c r="AW108" s="23">
        <v>0</v>
      </c>
      <c r="AX108" s="23">
        <v>198.88549308093997</v>
      </c>
      <c r="AY108" s="23">
        <v>79.36237036842931</v>
      </c>
      <c r="AZ108" s="23">
        <v>57.811821121922527</v>
      </c>
      <c r="BA108" s="23">
        <v>0</v>
      </c>
      <c r="BB108" s="23">
        <v>43.559684589636049</v>
      </c>
      <c r="BC108" s="23">
        <v>0</v>
      </c>
      <c r="BD108" s="23">
        <v>373.50338922525378</v>
      </c>
      <c r="BE108" s="23">
        <v>0</v>
      </c>
      <c r="BF108" s="23">
        <v>497.24617518541248</v>
      </c>
      <c r="BG108" s="23">
        <v>1329.9821058907905</v>
      </c>
      <c r="BH108" s="23">
        <v>39524.053455763547</v>
      </c>
      <c r="BI108" s="23">
        <v>783.79463291047125</v>
      </c>
      <c r="BJ108" s="23">
        <v>2452.1931147159739</v>
      </c>
      <c r="BK108" s="23">
        <v>0</v>
      </c>
      <c r="BL108" s="23">
        <v>2442.2091903126338</v>
      </c>
      <c r="BM108" s="23">
        <v>3584.2291822947705</v>
      </c>
      <c r="BN108" s="23">
        <v>200.76106943668123</v>
      </c>
      <c r="BO108" s="23">
        <v>76.38173616874171</v>
      </c>
      <c r="BP108" s="23">
        <v>69.937431004877865</v>
      </c>
      <c r="BQ108" s="23">
        <v>6071.3114038520343</v>
      </c>
      <c r="BR108" s="23">
        <v>0</v>
      </c>
      <c r="BS108" s="23">
        <v>0</v>
      </c>
      <c r="BT108" s="64">
        <v>4387636.6548273265</v>
      </c>
      <c r="BU108" s="23">
        <v>82216.084576204012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1.4986475301008262E-3</v>
      </c>
      <c r="CJ108" s="34">
        <f t="shared" si="4"/>
        <v>4469852.7409021789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749.81977366661386</v>
      </c>
      <c r="D109" s="23">
        <v>46.34133591568645</v>
      </c>
      <c r="E109" s="23">
        <v>76.372874167674155</v>
      </c>
      <c r="F109" s="23">
        <v>153.18929258302995</v>
      </c>
      <c r="G109" s="23">
        <v>2420.2537004551518</v>
      </c>
      <c r="H109" s="23">
        <v>195.71818410087272</v>
      </c>
      <c r="I109" s="23">
        <v>314.74125637098575</v>
      </c>
      <c r="J109" s="23">
        <v>118.45996971385745</v>
      </c>
      <c r="K109" s="23">
        <v>1749.204908631405</v>
      </c>
      <c r="L109" s="23">
        <v>425.52751457386699</v>
      </c>
      <c r="M109" s="23">
        <v>971.12323133780319</v>
      </c>
      <c r="N109" s="23">
        <v>3294.6340999385766</v>
      </c>
      <c r="O109" s="23">
        <v>166.4072796175829</v>
      </c>
      <c r="P109" s="23">
        <v>361.48667904537007</v>
      </c>
      <c r="Q109" s="23">
        <v>44.728940161131852</v>
      </c>
      <c r="R109" s="23">
        <v>409.68071004005799</v>
      </c>
      <c r="S109" s="23">
        <v>397.65538682966258</v>
      </c>
      <c r="T109" s="23">
        <v>272.30132351006915</v>
      </c>
      <c r="U109" s="23">
        <v>1771.2303436191078</v>
      </c>
      <c r="V109" s="23">
        <v>154.1723996030037</v>
      </c>
      <c r="W109" s="23">
        <v>46.520657101562776</v>
      </c>
      <c r="X109" s="23">
        <v>1371.3056421836327</v>
      </c>
      <c r="Y109" s="23">
        <v>363.01576485088515</v>
      </c>
      <c r="Z109" s="23">
        <v>1704.2690225294966</v>
      </c>
      <c r="AA109" s="23">
        <v>1873.0859219701099</v>
      </c>
      <c r="AB109" s="23">
        <v>5094.5778129577511</v>
      </c>
      <c r="AC109" s="23">
        <v>1630.2958810310097</v>
      </c>
      <c r="AD109" s="23">
        <v>2819.8246798295754</v>
      </c>
      <c r="AE109" s="23">
        <v>40194.939688929706</v>
      </c>
      <c r="AF109" s="23">
        <v>11340.790252948633</v>
      </c>
      <c r="AG109" s="23">
        <v>3048.7969480212041</v>
      </c>
      <c r="AH109" s="23">
        <v>5811.2482708674106</v>
      </c>
      <c r="AI109" s="23">
        <v>282.05261863803173</v>
      </c>
      <c r="AJ109" s="23">
        <v>14088.787597359398</v>
      </c>
      <c r="AK109" s="23">
        <v>13375.787317483862</v>
      </c>
      <c r="AL109" s="23">
        <v>4229.0247543635032</v>
      </c>
      <c r="AM109" s="23">
        <v>23609.394242723301</v>
      </c>
      <c r="AN109" s="23">
        <v>3377.1203023522098</v>
      </c>
      <c r="AO109" s="23">
        <v>1556.6581842445198</v>
      </c>
      <c r="AP109" s="23">
        <v>15797.046294034766</v>
      </c>
      <c r="AQ109" s="23">
        <v>26516.554178394479</v>
      </c>
      <c r="AR109" s="23">
        <v>1803.1560360093599</v>
      </c>
      <c r="AS109" s="23">
        <v>2271.7456106226991</v>
      </c>
      <c r="AT109" s="23">
        <v>1158.8035605760015</v>
      </c>
      <c r="AU109" s="23">
        <v>5798.8776771062048</v>
      </c>
      <c r="AV109" s="23">
        <v>520.80540137212608</v>
      </c>
      <c r="AW109" s="23">
        <v>147.57759073145667</v>
      </c>
      <c r="AX109" s="23">
        <v>13350.580914301907</v>
      </c>
      <c r="AY109" s="23">
        <v>3677.1471296640661</v>
      </c>
      <c r="AZ109" s="23">
        <v>8255.0935813832948</v>
      </c>
      <c r="BA109" s="23">
        <v>520.80055589576637</v>
      </c>
      <c r="BB109" s="23">
        <v>4010.4834736970693</v>
      </c>
      <c r="BC109" s="23">
        <v>7323.0220509330193</v>
      </c>
      <c r="BD109" s="23">
        <v>6457.6289919314977</v>
      </c>
      <c r="BE109" s="23">
        <v>11558.767846916518</v>
      </c>
      <c r="BF109" s="23">
        <v>366.61900985311718</v>
      </c>
      <c r="BG109" s="23">
        <v>12125.330218041207</v>
      </c>
      <c r="BH109" s="23">
        <v>22357.991332557598</v>
      </c>
      <c r="BI109" s="23">
        <v>1546.1139602894573</v>
      </c>
      <c r="BJ109" s="23">
        <v>14886.012695341773</v>
      </c>
      <c r="BK109" s="23">
        <v>1141.2072108329864</v>
      </c>
      <c r="BL109" s="23">
        <v>11806.542138134764</v>
      </c>
      <c r="BM109" s="23">
        <v>21587.5124221722</v>
      </c>
      <c r="BN109" s="23">
        <v>4250.4329475643626</v>
      </c>
      <c r="BO109" s="23">
        <v>1664.5978184317164</v>
      </c>
      <c r="BP109" s="23">
        <v>2700.5115536769472</v>
      </c>
      <c r="BQ109" s="23">
        <v>679.36841282950172</v>
      </c>
      <c r="BR109" s="23">
        <v>1518.7125538321595</v>
      </c>
      <c r="BS109" s="23">
        <v>0</v>
      </c>
      <c r="BT109" s="64">
        <v>355709.58793139533</v>
      </c>
      <c r="BU109" s="23">
        <v>11973.583826617038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3.9445502425020183E-4</v>
      </c>
      <c r="CJ109" s="34">
        <f t="shared" si="4"/>
        <v>367683.17215246742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1452.1919871119694</v>
      </c>
      <c r="D110" s="23">
        <v>1251.5575959413538</v>
      </c>
      <c r="E110" s="23">
        <v>2680.3356419403817</v>
      </c>
      <c r="F110" s="23">
        <v>5148.1650352444303</v>
      </c>
      <c r="G110" s="23">
        <v>21932.069482165381</v>
      </c>
      <c r="H110" s="23">
        <v>1447.1794250708886</v>
      </c>
      <c r="I110" s="23">
        <v>581.52315152903225</v>
      </c>
      <c r="J110" s="23">
        <v>1338.6178840232778</v>
      </c>
      <c r="K110" s="23">
        <v>5904.9299939201846</v>
      </c>
      <c r="L110" s="23">
        <v>28.426503154022107</v>
      </c>
      <c r="M110" s="23">
        <v>22486.880954396551</v>
      </c>
      <c r="N110" s="23">
        <v>113926.56534589597</v>
      </c>
      <c r="O110" s="23">
        <v>4194.3272426377771</v>
      </c>
      <c r="P110" s="23">
        <v>3279.9303987227827</v>
      </c>
      <c r="Q110" s="23">
        <v>2182.443130780955</v>
      </c>
      <c r="R110" s="23">
        <v>15884.149560547003</v>
      </c>
      <c r="S110" s="23">
        <v>9601.2987706348358</v>
      </c>
      <c r="T110" s="23">
        <v>3417.709900088797</v>
      </c>
      <c r="U110" s="23">
        <v>28210.699167200859</v>
      </c>
      <c r="V110" s="23">
        <v>2266.2716354416561</v>
      </c>
      <c r="W110" s="23">
        <v>797.78882169617498</v>
      </c>
      <c r="X110" s="23">
        <v>94265.977925504427</v>
      </c>
      <c r="Y110" s="23">
        <v>2749.8519628785239</v>
      </c>
      <c r="Z110" s="23">
        <v>3187.9894581271756</v>
      </c>
      <c r="AA110" s="23">
        <v>0</v>
      </c>
      <c r="AB110" s="23">
        <v>0</v>
      </c>
      <c r="AC110" s="23">
        <v>2243.2534229109051</v>
      </c>
      <c r="AD110" s="23">
        <v>0</v>
      </c>
      <c r="AE110" s="23">
        <v>60503.404614461055</v>
      </c>
      <c r="AF110" s="23">
        <v>4278.353611589574</v>
      </c>
      <c r="AG110" s="23">
        <v>227.54393475957369</v>
      </c>
      <c r="AH110" s="23">
        <v>5.869973969160017</v>
      </c>
      <c r="AI110" s="23">
        <v>1751.4947047754317</v>
      </c>
      <c r="AJ110" s="23">
        <v>812.69459829201958</v>
      </c>
      <c r="AK110" s="23">
        <v>345.66891654345676</v>
      </c>
      <c r="AL110" s="23">
        <v>15247.092497983902</v>
      </c>
      <c r="AM110" s="23">
        <v>7891.091747934619</v>
      </c>
      <c r="AN110" s="23">
        <v>82533.944558828196</v>
      </c>
      <c r="AO110" s="23">
        <v>24301.626277558775</v>
      </c>
      <c r="AP110" s="23">
        <v>20789.007472507943</v>
      </c>
      <c r="AQ110" s="23">
        <v>7745.3317201610962</v>
      </c>
      <c r="AR110" s="23">
        <v>281.82470528337927</v>
      </c>
      <c r="AS110" s="23">
        <v>2917.5089721999257</v>
      </c>
      <c r="AT110" s="23">
        <v>184.14570024600863</v>
      </c>
      <c r="AU110" s="23">
        <v>399.15822990288115</v>
      </c>
      <c r="AV110" s="23">
        <v>56.127503907361508</v>
      </c>
      <c r="AW110" s="23">
        <v>0</v>
      </c>
      <c r="AX110" s="23">
        <v>8752.8566904182699</v>
      </c>
      <c r="AY110" s="23">
        <v>3492.7004664139095</v>
      </c>
      <c r="AZ110" s="23">
        <v>2544.270964430526</v>
      </c>
      <c r="BA110" s="23">
        <v>0</v>
      </c>
      <c r="BB110" s="23">
        <v>1917.0411616584843</v>
      </c>
      <c r="BC110" s="23">
        <v>0</v>
      </c>
      <c r="BD110" s="23">
        <v>16437.707892267907</v>
      </c>
      <c r="BE110" s="23">
        <v>0</v>
      </c>
      <c r="BF110" s="23">
        <v>491.09917049848866</v>
      </c>
      <c r="BG110" s="23">
        <v>14262.387875966384</v>
      </c>
      <c r="BH110" s="23">
        <v>3784.3524314883539</v>
      </c>
      <c r="BI110" s="23">
        <v>0</v>
      </c>
      <c r="BJ110" s="23">
        <v>68.790818537459529</v>
      </c>
      <c r="BK110" s="23">
        <v>0</v>
      </c>
      <c r="BL110" s="23">
        <v>0</v>
      </c>
      <c r="BM110" s="23">
        <v>21.831026784179393</v>
      </c>
      <c r="BN110" s="23">
        <v>2637.8607741185947</v>
      </c>
      <c r="BO110" s="23">
        <v>3.693466767111921</v>
      </c>
      <c r="BP110" s="23">
        <v>427.518778293205</v>
      </c>
      <c r="BQ110" s="23">
        <v>0</v>
      </c>
      <c r="BR110" s="23">
        <v>0</v>
      </c>
      <c r="BS110" s="23">
        <v>0</v>
      </c>
      <c r="BT110" s="64">
        <v>635574.13565611234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6.5954770542683352E-2</v>
      </c>
      <c r="CJ110" s="34">
        <f t="shared" si="4"/>
        <v>635574.20161088288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1403.4589570471669</v>
      </c>
      <c r="D111" s="23">
        <v>158.76333871279843</v>
      </c>
      <c r="E111" s="23">
        <v>204.85277041847039</v>
      </c>
      <c r="F111" s="23">
        <v>1643.7279134162345</v>
      </c>
      <c r="G111" s="23">
        <v>8010.0702658911187</v>
      </c>
      <c r="H111" s="23">
        <v>340.69622665948413</v>
      </c>
      <c r="I111" s="23">
        <v>525.76020372251185</v>
      </c>
      <c r="J111" s="23">
        <v>206.23313013332029</v>
      </c>
      <c r="K111" s="23">
        <v>641.9165882033551</v>
      </c>
      <c r="L111" s="23">
        <v>341.1996004477482</v>
      </c>
      <c r="M111" s="23">
        <v>3577.0233398538103</v>
      </c>
      <c r="N111" s="23">
        <v>10609.311841993836</v>
      </c>
      <c r="O111" s="23">
        <v>614.3552109271975</v>
      </c>
      <c r="P111" s="23">
        <v>1467.1886125696794</v>
      </c>
      <c r="Q111" s="23">
        <v>26.82862791551667</v>
      </c>
      <c r="R111" s="23">
        <v>1657.0318421710926</v>
      </c>
      <c r="S111" s="23">
        <v>4412.3572388848861</v>
      </c>
      <c r="T111" s="23">
        <v>1541.3222006292776</v>
      </c>
      <c r="U111" s="23">
        <v>7520.0904475756734</v>
      </c>
      <c r="V111" s="23">
        <v>454.11248687424245</v>
      </c>
      <c r="W111" s="23">
        <v>202.07281361902832</v>
      </c>
      <c r="X111" s="23">
        <v>3030.5442933497902</v>
      </c>
      <c r="Y111" s="23">
        <v>3716.4365024467961</v>
      </c>
      <c r="Z111" s="23">
        <v>2445.7068030428049</v>
      </c>
      <c r="AA111" s="23">
        <v>579.33511868026915</v>
      </c>
      <c r="AB111" s="23">
        <v>7469.0072246737473</v>
      </c>
      <c r="AC111" s="23">
        <v>2322.7978392257523</v>
      </c>
      <c r="AD111" s="23">
        <v>6135.1200907058019</v>
      </c>
      <c r="AE111" s="23">
        <v>145106.67874710722</v>
      </c>
      <c r="AF111" s="23">
        <v>27814.846243556454</v>
      </c>
      <c r="AG111" s="23">
        <v>3003.0582957911274</v>
      </c>
      <c r="AH111" s="23">
        <v>7984.1544154713774</v>
      </c>
      <c r="AI111" s="23">
        <v>206.35568785584499</v>
      </c>
      <c r="AJ111" s="23">
        <v>7246.3178349374339</v>
      </c>
      <c r="AK111" s="23">
        <v>8803.174618421619</v>
      </c>
      <c r="AL111" s="23">
        <v>7790.7342297327878</v>
      </c>
      <c r="AM111" s="23">
        <v>29719.263748671678</v>
      </c>
      <c r="AN111" s="23">
        <v>4681.0937510156091</v>
      </c>
      <c r="AO111" s="23">
        <v>16500.385711368705</v>
      </c>
      <c r="AP111" s="23">
        <v>193014.52053820828</v>
      </c>
      <c r="AQ111" s="23">
        <v>26569.672576847821</v>
      </c>
      <c r="AR111" s="23">
        <v>917.63618293390084</v>
      </c>
      <c r="AS111" s="23">
        <v>8499.5111548795849</v>
      </c>
      <c r="AT111" s="23">
        <v>4729.7308668333308</v>
      </c>
      <c r="AU111" s="23">
        <v>2624.9924567776238</v>
      </c>
      <c r="AV111" s="23">
        <v>416.88285633347652</v>
      </c>
      <c r="AW111" s="23">
        <v>167.47949160439347</v>
      </c>
      <c r="AX111" s="23">
        <v>37822.202707981167</v>
      </c>
      <c r="AY111" s="23">
        <v>53084.689857710509</v>
      </c>
      <c r="AZ111" s="23">
        <v>48798.681943690768</v>
      </c>
      <c r="BA111" s="23">
        <v>1315.5694564098112</v>
      </c>
      <c r="BB111" s="23">
        <v>84341.428023770699</v>
      </c>
      <c r="BC111" s="23">
        <v>12199.789654693781</v>
      </c>
      <c r="BD111" s="23">
        <v>7005.3941785537581</v>
      </c>
      <c r="BE111" s="23">
        <v>16689.28824972139</v>
      </c>
      <c r="BF111" s="23">
        <v>604.90763019856763</v>
      </c>
      <c r="BG111" s="23">
        <v>17633.902052061221</v>
      </c>
      <c r="BH111" s="23">
        <v>85020.048983190369</v>
      </c>
      <c r="BI111" s="23">
        <v>941.99728122143847</v>
      </c>
      <c r="BJ111" s="23">
        <v>120551.11400805667</v>
      </c>
      <c r="BK111" s="23">
        <v>3019.2022678576736</v>
      </c>
      <c r="BL111" s="23">
        <v>14001.962650074347</v>
      </c>
      <c r="BM111" s="23">
        <v>25792.250535165505</v>
      </c>
      <c r="BN111" s="23">
        <v>8569.528300088441</v>
      </c>
      <c r="BO111" s="23">
        <v>3895.199027094764</v>
      </c>
      <c r="BP111" s="23">
        <v>14347.051130642456</v>
      </c>
      <c r="BQ111" s="23">
        <v>2545.7152072640338</v>
      </c>
      <c r="BR111" s="23">
        <v>3080.5325301483172</v>
      </c>
      <c r="BS111" s="23">
        <v>0</v>
      </c>
      <c r="BT111" s="64">
        <v>1128314.2666137351</v>
      </c>
      <c r="BU111" s="23">
        <v>896733.30232076463</v>
      </c>
      <c r="BV111" s="23">
        <v>0</v>
      </c>
      <c r="BW111" s="23">
        <v>863.35720241693423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12163.932581941322</v>
      </c>
      <c r="CE111" s="23">
        <v>0</v>
      </c>
      <c r="CF111" s="23">
        <v>1370887.0957645362</v>
      </c>
      <c r="CG111" s="23">
        <v>0</v>
      </c>
      <c r="CH111" s="23">
        <v>-26512.691776412794</v>
      </c>
      <c r="CI111" s="23">
        <v>519331.25728005101</v>
      </c>
      <c r="CJ111" s="34">
        <f t="shared" si="4"/>
        <v>3901780.5199870327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178.1849766252968</v>
      </c>
      <c r="D112" s="23">
        <v>155.56699593249303</v>
      </c>
      <c r="E112" s="23">
        <v>328.87906554071384</v>
      </c>
      <c r="F112" s="23">
        <v>631.68346514052882</v>
      </c>
      <c r="G112" s="23">
        <v>3164.1643372774802</v>
      </c>
      <c r="H112" s="23">
        <v>182.54944420644043</v>
      </c>
      <c r="I112" s="23">
        <v>71.353299069181659</v>
      </c>
      <c r="J112" s="23">
        <v>164.24935441852227</v>
      </c>
      <c r="K112" s="23">
        <v>724.53905701075587</v>
      </c>
      <c r="L112" s="23">
        <v>3.4879518996050014</v>
      </c>
      <c r="M112" s="23">
        <v>2771.116618791677</v>
      </c>
      <c r="N112" s="23">
        <v>13978.869573251279</v>
      </c>
      <c r="O112" s="23">
        <v>514.64689815192685</v>
      </c>
      <c r="P112" s="23">
        <v>402.44976326532878</v>
      </c>
      <c r="Q112" s="23">
        <v>267.78730477477842</v>
      </c>
      <c r="R112" s="23">
        <v>1948.996305776034</v>
      </c>
      <c r="S112" s="23">
        <v>1178.0861017009245</v>
      </c>
      <c r="T112" s="23">
        <v>419.35540483905231</v>
      </c>
      <c r="U112" s="23">
        <v>3461.4725988729651</v>
      </c>
      <c r="V112" s="23">
        <v>278.07312116549292</v>
      </c>
      <c r="W112" s="23">
        <v>97.889248671977015</v>
      </c>
      <c r="X112" s="23">
        <v>11566.501690056259</v>
      </c>
      <c r="Y112" s="23">
        <v>337.4087669378917</v>
      </c>
      <c r="Z112" s="23">
        <v>391.16854528841606</v>
      </c>
      <c r="AA112" s="23">
        <v>0</v>
      </c>
      <c r="AB112" s="23">
        <v>0</v>
      </c>
      <c r="AC112" s="23">
        <v>275.24877032335337</v>
      </c>
      <c r="AD112" s="23">
        <v>384.72647331995086</v>
      </c>
      <c r="AE112" s="23">
        <v>34261.329483670772</v>
      </c>
      <c r="AF112" s="23">
        <v>9374.4508751694466</v>
      </c>
      <c r="AG112" s="23">
        <v>114.4820440495515</v>
      </c>
      <c r="AH112" s="23">
        <v>3.3346164784534076</v>
      </c>
      <c r="AI112" s="23">
        <v>259.15045533934165</v>
      </c>
      <c r="AJ112" s="23">
        <v>101.69544648231214</v>
      </c>
      <c r="AK112" s="23">
        <v>306.45534815358582</v>
      </c>
      <c r="AL112" s="23">
        <v>2112.3565394408697</v>
      </c>
      <c r="AM112" s="23">
        <v>1078.6227028250432</v>
      </c>
      <c r="AN112" s="23">
        <v>725932.30091240734</v>
      </c>
      <c r="AO112" s="23">
        <v>593612.6244816992</v>
      </c>
      <c r="AP112" s="23">
        <v>2550.8258160264409</v>
      </c>
      <c r="AQ112" s="23">
        <v>4509.4232346963399</v>
      </c>
      <c r="AR112" s="23">
        <v>161.62740663982842</v>
      </c>
      <c r="AS112" s="23">
        <v>357.98039971932076</v>
      </c>
      <c r="AT112" s="23">
        <v>123.2525276227562</v>
      </c>
      <c r="AU112" s="23">
        <v>48.976995119279501</v>
      </c>
      <c r="AV112" s="23">
        <v>6.8868841451597582</v>
      </c>
      <c r="AW112" s="23">
        <v>0</v>
      </c>
      <c r="AX112" s="23">
        <v>1073.9816626370759</v>
      </c>
      <c r="AY112" s="23">
        <v>492.28364220122097</v>
      </c>
      <c r="AZ112" s="23">
        <v>312.18383405838176</v>
      </c>
      <c r="BA112" s="23">
        <v>91.934412584793364</v>
      </c>
      <c r="BB112" s="23">
        <v>10107.660719949688</v>
      </c>
      <c r="BC112" s="23">
        <v>24</v>
      </c>
      <c r="BD112" s="23">
        <v>2233.3784970855681</v>
      </c>
      <c r="BE112" s="23">
        <v>0</v>
      </c>
      <c r="BF112" s="23">
        <v>88.631123333780963</v>
      </c>
      <c r="BG112" s="23">
        <v>2002.0050081904487</v>
      </c>
      <c r="BH112" s="23">
        <v>3545.6228193985517</v>
      </c>
      <c r="BI112" s="23">
        <v>35.172692293211682</v>
      </c>
      <c r="BJ112" s="23">
        <v>9266.19392613741</v>
      </c>
      <c r="BK112" s="23">
        <v>431.89001331797942</v>
      </c>
      <c r="BL112" s="23">
        <v>116.17517475948256</v>
      </c>
      <c r="BM112" s="23">
        <v>1517.9550071651022</v>
      </c>
      <c r="BN112" s="23">
        <v>14252.791237098912</v>
      </c>
      <c r="BO112" s="23">
        <v>9022.7955121116356</v>
      </c>
      <c r="BP112" s="23">
        <v>3634.4529603372443</v>
      </c>
      <c r="BQ112" s="23">
        <v>0</v>
      </c>
      <c r="BR112" s="23">
        <v>0</v>
      </c>
      <c r="BS112" s="23">
        <v>0</v>
      </c>
      <c r="BT112" s="64">
        <v>1477043.3395446539</v>
      </c>
      <c r="BU112" s="23">
        <v>229163.66368180819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0</v>
      </c>
      <c r="CE112" s="23">
        <v>0</v>
      </c>
      <c r="CF112" s="23">
        <v>0</v>
      </c>
      <c r="CG112" s="23">
        <v>0</v>
      </c>
      <c r="CH112" s="23">
        <v>261</v>
      </c>
      <c r="CI112" s="23">
        <v>8.0926966625444619E-3</v>
      </c>
      <c r="CJ112" s="34">
        <f t="shared" si="4"/>
        <v>1706468.0113191588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2981.6325648277007</v>
      </c>
      <c r="D113" s="23">
        <v>219.99574482165571</v>
      </c>
      <c r="E113" s="23">
        <v>3500.7821674133215</v>
      </c>
      <c r="F113" s="23">
        <v>5547.9221151498623</v>
      </c>
      <c r="G113" s="23">
        <v>16546.11238728703</v>
      </c>
      <c r="H113" s="23">
        <v>1344.6302715362008</v>
      </c>
      <c r="I113" s="23">
        <v>2282.3107993877206</v>
      </c>
      <c r="J113" s="23">
        <v>1295.6200259083419</v>
      </c>
      <c r="K113" s="23">
        <v>2300.5227774870773</v>
      </c>
      <c r="L113" s="23">
        <v>2372.5127781345132</v>
      </c>
      <c r="M113" s="23">
        <v>6398.4600754134553</v>
      </c>
      <c r="N113" s="23">
        <v>42131.011447897079</v>
      </c>
      <c r="O113" s="23">
        <v>1769.8787127302512</v>
      </c>
      <c r="P113" s="23">
        <v>3620.8763240526955</v>
      </c>
      <c r="Q113" s="23">
        <v>1154.6384307561277</v>
      </c>
      <c r="R113" s="23">
        <v>6463.5387264174415</v>
      </c>
      <c r="S113" s="23">
        <v>12417.601998199469</v>
      </c>
      <c r="T113" s="23">
        <v>4839.4950036031005</v>
      </c>
      <c r="U113" s="23">
        <v>41553.69663012807</v>
      </c>
      <c r="V113" s="23">
        <v>1368.4477577348296</v>
      </c>
      <c r="W113" s="23">
        <v>906.92763701144645</v>
      </c>
      <c r="X113" s="23">
        <v>7618.9426219970301</v>
      </c>
      <c r="Y113" s="23">
        <v>17281.750068716508</v>
      </c>
      <c r="Z113" s="23">
        <v>5269.1352391163418</v>
      </c>
      <c r="AA113" s="23">
        <v>3411.7263394083407</v>
      </c>
      <c r="AB113" s="23">
        <v>48028.643451096803</v>
      </c>
      <c r="AC113" s="23">
        <v>15219.081518647339</v>
      </c>
      <c r="AD113" s="23">
        <v>29577.75728663828</v>
      </c>
      <c r="AE113" s="23">
        <v>270205.69183380902</v>
      </c>
      <c r="AF113" s="23">
        <v>67226.661390094276</v>
      </c>
      <c r="AG113" s="23">
        <v>33050.1137086612</v>
      </c>
      <c r="AH113" s="23">
        <v>36693.763030834089</v>
      </c>
      <c r="AI113" s="23">
        <v>3187.9759239154478</v>
      </c>
      <c r="AJ113" s="23">
        <v>48575.404034668616</v>
      </c>
      <c r="AK113" s="23">
        <v>250846.84189268394</v>
      </c>
      <c r="AL113" s="23">
        <v>30817.028172431219</v>
      </c>
      <c r="AM113" s="23">
        <v>12608.819598692633</v>
      </c>
      <c r="AN113" s="23">
        <v>21359.576530987659</v>
      </c>
      <c r="AO113" s="23">
        <v>672385.18756803835</v>
      </c>
      <c r="AP113" s="23">
        <v>333525.18582971033</v>
      </c>
      <c r="AQ113" s="23">
        <v>154937.63371299341</v>
      </c>
      <c r="AR113" s="23">
        <v>1250.6876545670034</v>
      </c>
      <c r="AS113" s="23">
        <v>13924.904934627901</v>
      </c>
      <c r="AT113" s="23">
        <v>7868.9769938257268</v>
      </c>
      <c r="AU113" s="23">
        <v>12425.158352873976</v>
      </c>
      <c r="AV113" s="23">
        <v>1695.6186351623942</v>
      </c>
      <c r="AW113" s="23">
        <v>218.27425653946068</v>
      </c>
      <c r="AX113" s="23">
        <v>159554.24275486203</v>
      </c>
      <c r="AY113" s="23">
        <v>206792.77147254514</v>
      </c>
      <c r="AZ113" s="23">
        <v>72348.116820235984</v>
      </c>
      <c r="BA113" s="23">
        <v>1346.5316153168574</v>
      </c>
      <c r="BB113" s="23">
        <v>109880.40186124238</v>
      </c>
      <c r="BC113" s="23">
        <v>79121.394439519921</v>
      </c>
      <c r="BD113" s="23">
        <v>83550.023565689597</v>
      </c>
      <c r="BE113" s="23">
        <v>113584.63020479208</v>
      </c>
      <c r="BF113" s="23">
        <v>447.11982111513458</v>
      </c>
      <c r="BG113" s="23">
        <v>170234.01367619497</v>
      </c>
      <c r="BH113" s="23">
        <v>184341.26353233648</v>
      </c>
      <c r="BI113" s="23">
        <v>7078.1726609761545</v>
      </c>
      <c r="BJ113" s="23">
        <v>131989.38651390962</v>
      </c>
      <c r="BK113" s="23">
        <v>6940.5406432257687</v>
      </c>
      <c r="BL113" s="23">
        <v>86346.195458543458</v>
      </c>
      <c r="BM113" s="23">
        <v>66833.756590325356</v>
      </c>
      <c r="BN113" s="23">
        <v>32809.158459840663</v>
      </c>
      <c r="BO113" s="23">
        <v>14785.314695567311</v>
      </c>
      <c r="BP113" s="23">
        <v>33312.822120637982</v>
      </c>
      <c r="BQ113" s="23">
        <v>4536.7833752059378</v>
      </c>
      <c r="BR113" s="23">
        <v>13855.188294389534</v>
      </c>
      <c r="BS113" s="23">
        <v>0</v>
      </c>
      <c r="BT113" s="64">
        <v>3839914.9835331077</v>
      </c>
      <c r="BU113" s="23">
        <v>2208984.3105021962</v>
      </c>
      <c r="BV113" s="23">
        <v>0</v>
      </c>
      <c r="BW113" s="23">
        <v>244.50532551582612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0</v>
      </c>
      <c r="CE113" s="23">
        <v>0</v>
      </c>
      <c r="CF113" s="23">
        <v>385244.46834441554</v>
      </c>
      <c r="CG113" s="23">
        <v>0</v>
      </c>
      <c r="CH113" s="23">
        <v>201.98266020872595</v>
      </c>
      <c r="CI113" s="23">
        <v>86064.653282064261</v>
      </c>
      <c r="CJ113" s="34">
        <f t="shared" si="4"/>
        <v>6520654.9036475085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37619.367252275391</v>
      </c>
      <c r="D114" s="23">
        <v>3212.7525619734793</v>
      </c>
      <c r="E114" s="23">
        <v>5267.3418043048232</v>
      </c>
      <c r="F114" s="23">
        <v>37436.315782830396</v>
      </c>
      <c r="G114" s="23">
        <v>85707.347268025536</v>
      </c>
      <c r="H114" s="23">
        <v>3153.4781071545876</v>
      </c>
      <c r="I114" s="23">
        <v>4779.8456736711705</v>
      </c>
      <c r="J114" s="23">
        <v>1689.1686734453222</v>
      </c>
      <c r="K114" s="23">
        <v>10717.459656312247</v>
      </c>
      <c r="L114" s="23">
        <v>8639.0657888750011</v>
      </c>
      <c r="M114" s="23">
        <v>30682.045453315339</v>
      </c>
      <c r="N114" s="23">
        <v>185877.05365665254</v>
      </c>
      <c r="O114" s="23">
        <v>5994.3564355236495</v>
      </c>
      <c r="P114" s="23">
        <v>11183.564962416371</v>
      </c>
      <c r="Q114" s="23">
        <v>1342.1134417639651</v>
      </c>
      <c r="R114" s="23">
        <v>12741.90424485975</v>
      </c>
      <c r="S114" s="23">
        <v>59240.521442126279</v>
      </c>
      <c r="T114" s="23">
        <v>45017.100525196103</v>
      </c>
      <c r="U114" s="23">
        <v>126480.29822745074</v>
      </c>
      <c r="V114" s="23">
        <v>4089.2012280688955</v>
      </c>
      <c r="W114" s="23">
        <v>3144.5692970014338</v>
      </c>
      <c r="X114" s="23">
        <v>34986.727181905415</v>
      </c>
      <c r="Y114" s="23">
        <v>29479.643189539664</v>
      </c>
      <c r="Z114" s="23">
        <v>32736.51282809491</v>
      </c>
      <c r="AA114" s="23">
        <v>18580.502714072656</v>
      </c>
      <c r="AB114" s="23">
        <v>138564.54039120069</v>
      </c>
      <c r="AC114" s="23">
        <v>62180.258121904983</v>
      </c>
      <c r="AD114" s="23">
        <v>51210.334227350439</v>
      </c>
      <c r="AE114" s="23">
        <v>824662.49718541687</v>
      </c>
      <c r="AF114" s="23">
        <v>295700.72039539431</v>
      </c>
      <c r="AG114" s="23">
        <v>42346.020771313153</v>
      </c>
      <c r="AH114" s="23">
        <v>315082.6163755919</v>
      </c>
      <c r="AI114" s="23">
        <v>7304.9025299281529</v>
      </c>
      <c r="AJ114" s="23">
        <v>181020.63562613862</v>
      </c>
      <c r="AK114" s="23">
        <v>294085.7632541763</v>
      </c>
      <c r="AL114" s="23">
        <v>85898.181756872189</v>
      </c>
      <c r="AM114" s="23">
        <v>107063.44180841158</v>
      </c>
      <c r="AN114" s="23">
        <v>140319.08914354368</v>
      </c>
      <c r="AO114" s="23">
        <v>521592.08650682855</v>
      </c>
      <c r="AP114" s="23">
        <v>2487314.9866276858</v>
      </c>
      <c r="AQ114" s="23">
        <v>913053.72173954686</v>
      </c>
      <c r="AR114" s="23">
        <v>29710.606033785629</v>
      </c>
      <c r="AS114" s="23">
        <v>249634.20682021038</v>
      </c>
      <c r="AT114" s="23">
        <v>156231.36340351964</v>
      </c>
      <c r="AU114" s="23">
        <v>74794.114633709687</v>
      </c>
      <c r="AV114" s="23">
        <v>22439.578775128961</v>
      </c>
      <c r="AW114" s="23">
        <v>11608.152644803798</v>
      </c>
      <c r="AX114" s="23">
        <v>269516.96891568712</v>
      </c>
      <c r="AY114" s="23">
        <v>666997.50415610324</v>
      </c>
      <c r="AZ114" s="23">
        <v>109139.03992337195</v>
      </c>
      <c r="BA114" s="23">
        <v>13697.00932023994</v>
      </c>
      <c r="BB114" s="23">
        <v>164739.72403649276</v>
      </c>
      <c r="BC114" s="23">
        <v>129932.64387769534</v>
      </c>
      <c r="BD114" s="23">
        <v>89478.891886468919</v>
      </c>
      <c r="BE114" s="23">
        <v>183084.53921058311</v>
      </c>
      <c r="BF114" s="23">
        <v>13350.636314966157</v>
      </c>
      <c r="BG114" s="23">
        <v>254216.13880828914</v>
      </c>
      <c r="BH114" s="23">
        <v>1180268.177477102</v>
      </c>
      <c r="BI114" s="23">
        <v>30659.035274772326</v>
      </c>
      <c r="BJ114" s="23">
        <v>887497.69966582267</v>
      </c>
      <c r="BK114" s="23">
        <v>94673.177587511542</v>
      </c>
      <c r="BL114" s="23">
        <v>405269.98114154686</v>
      </c>
      <c r="BM114" s="23">
        <v>138361.03945227779</v>
      </c>
      <c r="BN114" s="23">
        <v>100634.75241110884</v>
      </c>
      <c r="BO114" s="23">
        <v>41171.62514610168</v>
      </c>
      <c r="BP114" s="23">
        <v>239150.03950577203</v>
      </c>
      <c r="BQ114" s="23">
        <v>25015.72446324</v>
      </c>
      <c r="BR114" s="23">
        <v>60832.522867318017</v>
      </c>
      <c r="BS114" s="23">
        <v>0</v>
      </c>
      <c r="BT114" s="64">
        <v>12909302.947611788</v>
      </c>
      <c r="BU114" s="23">
        <v>401776.41497246968</v>
      </c>
      <c r="BV114" s="23">
        <v>0</v>
      </c>
      <c r="BW114" s="23">
        <v>1135.4221544611057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870.73799524841706</v>
      </c>
      <c r="CE114" s="23">
        <v>0</v>
      </c>
      <c r="CF114" s="23">
        <v>2491538.4168623588</v>
      </c>
      <c r="CG114" s="23">
        <v>0</v>
      </c>
      <c r="CH114" s="23">
        <v>1529.432514242897</v>
      </c>
      <c r="CI114" s="23">
        <v>422926.11078322324</v>
      </c>
      <c r="CJ114" s="34">
        <f t="shared" si="4"/>
        <v>16229079.482893793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133616.51972790936</v>
      </c>
      <c r="D115" s="23">
        <v>6854.3761520573444</v>
      </c>
      <c r="E115" s="23">
        <v>15240.645817500215</v>
      </c>
      <c r="F115" s="23">
        <v>7083.079629559099</v>
      </c>
      <c r="G115" s="23">
        <v>118054.54143623885</v>
      </c>
      <c r="H115" s="23">
        <v>21046.289554413521</v>
      </c>
      <c r="I115" s="23">
        <v>13609.567839762776</v>
      </c>
      <c r="J115" s="23">
        <v>8802.2081222163742</v>
      </c>
      <c r="K115" s="23">
        <v>10331.287109156401</v>
      </c>
      <c r="L115" s="23">
        <v>988.85171287577145</v>
      </c>
      <c r="M115" s="23">
        <v>25805.067957908166</v>
      </c>
      <c r="N115" s="23">
        <v>46992.290768974897</v>
      </c>
      <c r="O115" s="23">
        <v>14540.733950859178</v>
      </c>
      <c r="P115" s="23">
        <v>20192.08094647271</v>
      </c>
      <c r="Q115" s="23">
        <v>9087.2196501531653</v>
      </c>
      <c r="R115" s="23">
        <v>30926.057304887185</v>
      </c>
      <c r="S115" s="23">
        <v>27175.480286603455</v>
      </c>
      <c r="T115" s="23">
        <v>15904.030071614185</v>
      </c>
      <c r="U115" s="23">
        <v>69029.798912410246</v>
      </c>
      <c r="V115" s="23">
        <v>8418.9866913636324</v>
      </c>
      <c r="W115" s="23">
        <v>6921.5385790449736</v>
      </c>
      <c r="X115" s="23">
        <v>25805.228851516793</v>
      </c>
      <c r="Y115" s="23">
        <v>9364.5279809227759</v>
      </c>
      <c r="Z115" s="23">
        <v>167081.12023959079</v>
      </c>
      <c r="AA115" s="23">
        <v>4340.641625250988</v>
      </c>
      <c r="AB115" s="23">
        <v>13548.637491248603</v>
      </c>
      <c r="AC115" s="23">
        <v>131443.13836702044</v>
      </c>
      <c r="AD115" s="23">
        <v>65692.265808582146</v>
      </c>
      <c r="AE115" s="23">
        <v>294555.27102283889</v>
      </c>
      <c r="AF115" s="23">
        <v>145351.44765346279</v>
      </c>
      <c r="AG115" s="23">
        <v>63286.719462872512</v>
      </c>
      <c r="AH115" s="23">
        <v>374188.28353137342</v>
      </c>
      <c r="AI115" s="23">
        <v>9179.6649960649411</v>
      </c>
      <c r="AJ115" s="23">
        <v>43638.935254604417</v>
      </c>
      <c r="AK115" s="23">
        <v>6821.3289778500348</v>
      </c>
      <c r="AL115" s="23">
        <v>46578.464399072298</v>
      </c>
      <c r="AM115" s="23">
        <v>9451.9091394597563</v>
      </c>
      <c r="AN115" s="23">
        <v>5114.7478219781588</v>
      </c>
      <c r="AO115" s="23">
        <v>28038.764585724919</v>
      </c>
      <c r="AP115" s="23">
        <v>40956.859596119386</v>
      </c>
      <c r="AQ115" s="23">
        <v>402914.60234745208</v>
      </c>
      <c r="AR115" s="23">
        <v>24073.943354482792</v>
      </c>
      <c r="AS115" s="23">
        <v>12838.946549249134</v>
      </c>
      <c r="AT115" s="23">
        <v>82084.962115649556</v>
      </c>
      <c r="AU115" s="23">
        <v>239491.29555931716</v>
      </c>
      <c r="AV115" s="23">
        <v>237541.7369793285</v>
      </c>
      <c r="AW115" s="23">
        <v>22892.293517005826</v>
      </c>
      <c r="AX115" s="23">
        <v>99458.86088084818</v>
      </c>
      <c r="AY115" s="23">
        <v>43619.48516681102</v>
      </c>
      <c r="AZ115" s="23">
        <v>4896.0735451207829</v>
      </c>
      <c r="BA115" s="23">
        <v>273.69916498774887</v>
      </c>
      <c r="BB115" s="23">
        <v>8491.4709492425445</v>
      </c>
      <c r="BC115" s="23">
        <v>17374.528656580136</v>
      </c>
      <c r="BD115" s="23">
        <v>66680.062620341749</v>
      </c>
      <c r="BE115" s="23">
        <v>8895.7603104121335</v>
      </c>
      <c r="BF115" s="23">
        <v>17529.757498030584</v>
      </c>
      <c r="BG115" s="23">
        <v>60917.835256241895</v>
      </c>
      <c r="BH115" s="23">
        <v>10091.518786186662</v>
      </c>
      <c r="BI115" s="23">
        <v>5845.9182899389298</v>
      </c>
      <c r="BJ115" s="23">
        <v>3175.4562435484645</v>
      </c>
      <c r="BK115" s="23">
        <v>570.47462253051697</v>
      </c>
      <c r="BL115" s="23">
        <v>7993.1845170400738</v>
      </c>
      <c r="BM115" s="23">
        <v>997.66715382500593</v>
      </c>
      <c r="BN115" s="23">
        <v>9585.8493531641725</v>
      </c>
      <c r="BO115" s="23">
        <v>7752.7574338500126</v>
      </c>
      <c r="BP115" s="23">
        <v>10626.995179490266</v>
      </c>
      <c r="BQ115" s="23">
        <v>3722.510409443546</v>
      </c>
      <c r="BR115" s="23">
        <v>4900.7932372732985</v>
      </c>
      <c r="BS115" s="23">
        <v>0</v>
      </c>
      <c r="BT115" s="64">
        <v>3510297.0487249265</v>
      </c>
      <c r="BU115" s="23">
        <v>859520.65989257465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5226.1182146770689</v>
      </c>
      <c r="CH115" s="23">
        <v>0.17316781970135584</v>
      </c>
      <c r="CI115" s="23">
        <v>0</v>
      </c>
      <c r="CJ115" s="34">
        <f t="shared" si="4"/>
        <v>4375043.9999999981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22164.208123844011</v>
      </c>
      <c r="D116" s="23">
        <v>677.88242779390168</v>
      </c>
      <c r="E116" s="23">
        <v>1484.9683358959994</v>
      </c>
      <c r="F116" s="23">
        <v>5293.7590878598776</v>
      </c>
      <c r="G116" s="23">
        <v>24216.838827121075</v>
      </c>
      <c r="H116" s="23">
        <v>5103.2469096243285</v>
      </c>
      <c r="I116" s="23">
        <v>2387.6493227568599</v>
      </c>
      <c r="J116" s="23">
        <v>2928.676789774539</v>
      </c>
      <c r="K116" s="23">
        <v>2475.3992126813173</v>
      </c>
      <c r="L116" s="23">
        <v>1694.7544965763238</v>
      </c>
      <c r="M116" s="23">
        <v>4210.1544868942865</v>
      </c>
      <c r="N116" s="23">
        <v>2243.1428815126105</v>
      </c>
      <c r="O116" s="23">
        <v>3580.3117339376149</v>
      </c>
      <c r="P116" s="23">
        <v>5352.8401395750197</v>
      </c>
      <c r="Q116" s="23">
        <v>3055.4589155042459</v>
      </c>
      <c r="R116" s="23">
        <v>5052.7858802086093</v>
      </c>
      <c r="S116" s="23">
        <v>3913.1027072052029</v>
      </c>
      <c r="T116" s="23">
        <v>2532.9305974662266</v>
      </c>
      <c r="U116" s="23">
        <v>10532.214437147057</v>
      </c>
      <c r="V116" s="23">
        <v>1244.8668158929872</v>
      </c>
      <c r="W116" s="23">
        <v>7569.4449749073865</v>
      </c>
      <c r="X116" s="23">
        <v>5111.5763693743329</v>
      </c>
      <c r="Y116" s="23">
        <v>1637.5136743408336</v>
      </c>
      <c r="Z116" s="23">
        <v>6854.4673949710268</v>
      </c>
      <c r="AA116" s="23">
        <v>534.24767419790851</v>
      </c>
      <c r="AB116" s="23">
        <v>2093.0188976462659</v>
      </c>
      <c r="AC116" s="23">
        <v>16809.818317338759</v>
      </c>
      <c r="AD116" s="23">
        <v>6142.2017321625754</v>
      </c>
      <c r="AE116" s="23">
        <v>34801.257668980361</v>
      </c>
      <c r="AF116" s="23">
        <v>7671.62613811964</v>
      </c>
      <c r="AG116" s="23">
        <v>5669.553318441438</v>
      </c>
      <c r="AH116" s="23">
        <v>40804.957919253342</v>
      </c>
      <c r="AI116" s="23">
        <v>3731.5979680016349</v>
      </c>
      <c r="AJ116" s="23">
        <v>17560.147674121064</v>
      </c>
      <c r="AK116" s="23">
        <v>1401.0926132971256</v>
      </c>
      <c r="AL116" s="23">
        <v>4349.3339480658587</v>
      </c>
      <c r="AM116" s="23">
        <v>4136.8358702576261</v>
      </c>
      <c r="AN116" s="23">
        <v>1345.8857289075663</v>
      </c>
      <c r="AO116" s="23">
        <v>3101.6583608618239</v>
      </c>
      <c r="AP116" s="23">
        <v>4656.4585628014584</v>
      </c>
      <c r="AQ116" s="23">
        <v>12562.471824118875</v>
      </c>
      <c r="AR116" s="23">
        <v>505203.4291747447</v>
      </c>
      <c r="AS116" s="23">
        <v>2627.4602802104537</v>
      </c>
      <c r="AT116" s="23">
        <v>1876.2592357798922</v>
      </c>
      <c r="AU116" s="23">
        <v>12046.529590534348</v>
      </c>
      <c r="AV116" s="23">
        <v>24667.210778720109</v>
      </c>
      <c r="AW116" s="23">
        <v>45576.866668357179</v>
      </c>
      <c r="AX116" s="23">
        <v>7919.6697011400975</v>
      </c>
      <c r="AY116" s="23">
        <v>7591.4308744800692</v>
      </c>
      <c r="AZ116" s="23">
        <v>490.76014596823825</v>
      </c>
      <c r="BA116" s="23">
        <v>1009.5111508638144</v>
      </c>
      <c r="BB116" s="23">
        <v>5383.7366239965449</v>
      </c>
      <c r="BC116" s="23">
        <v>1619.0145253611745</v>
      </c>
      <c r="BD116" s="23">
        <v>5814.3503222351055</v>
      </c>
      <c r="BE116" s="23">
        <v>1325.4494962651156</v>
      </c>
      <c r="BF116" s="23">
        <v>4349.2370938827198</v>
      </c>
      <c r="BG116" s="23">
        <v>3071.3430015391364</v>
      </c>
      <c r="BH116" s="23">
        <v>18264.955564827771</v>
      </c>
      <c r="BI116" s="23">
        <v>618.80137607875952</v>
      </c>
      <c r="BJ116" s="23">
        <v>10840.210739530912</v>
      </c>
      <c r="BK116" s="23">
        <v>613.08697927352443</v>
      </c>
      <c r="BL116" s="23">
        <v>6531.3618400173964</v>
      </c>
      <c r="BM116" s="23">
        <v>11526.519481257958</v>
      </c>
      <c r="BN116" s="23">
        <v>2824.364834533214</v>
      </c>
      <c r="BO116" s="23">
        <v>1759.4530909135615</v>
      </c>
      <c r="BP116" s="23">
        <v>5174.8221509644764</v>
      </c>
      <c r="BQ116" s="23">
        <v>662.09519594215055</v>
      </c>
      <c r="BR116" s="23">
        <v>738.22258388985836</v>
      </c>
      <c r="BS116" s="23">
        <v>0</v>
      </c>
      <c r="BT116" s="64">
        <v>988816.51126074721</v>
      </c>
      <c r="BU116" s="23">
        <v>761427.05691424257</v>
      </c>
      <c r="BV116" s="23">
        <v>0</v>
      </c>
      <c r="BW116" s="23">
        <v>16732.431825010237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1766976.0000000002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896.59741014456881</v>
      </c>
      <c r="D117" s="23">
        <v>107.58234298963566</v>
      </c>
      <c r="E117" s="23">
        <v>125.48920829088729</v>
      </c>
      <c r="F117" s="23">
        <v>144.8971808469131</v>
      </c>
      <c r="G117" s="23">
        <v>2429.1763741692826</v>
      </c>
      <c r="H117" s="23">
        <v>91.819095549207191</v>
      </c>
      <c r="I117" s="23">
        <v>293.73409878838225</v>
      </c>
      <c r="J117" s="23">
        <v>55.689648463121344</v>
      </c>
      <c r="K117" s="23">
        <v>390.54241140802048</v>
      </c>
      <c r="L117" s="23">
        <v>463.45500266289855</v>
      </c>
      <c r="M117" s="23">
        <v>1522.9777925388523</v>
      </c>
      <c r="N117" s="23">
        <v>15277.740428638721</v>
      </c>
      <c r="O117" s="23">
        <v>218.48289138020462</v>
      </c>
      <c r="P117" s="23">
        <v>436.70680972589815</v>
      </c>
      <c r="Q117" s="23">
        <v>10.969285124257194</v>
      </c>
      <c r="R117" s="23">
        <v>647.92950197925165</v>
      </c>
      <c r="S117" s="23">
        <v>1172.2908204226876</v>
      </c>
      <c r="T117" s="23">
        <v>623.02824068702841</v>
      </c>
      <c r="U117" s="23">
        <v>2373.4040344714585</v>
      </c>
      <c r="V117" s="23">
        <v>245.1269134041319</v>
      </c>
      <c r="W117" s="23">
        <v>217.4386546853371</v>
      </c>
      <c r="X117" s="23">
        <v>1103.6178776438219</v>
      </c>
      <c r="Y117" s="23">
        <v>1144.9835983399084</v>
      </c>
      <c r="Z117" s="23">
        <v>2033.4384642415464</v>
      </c>
      <c r="AA117" s="23">
        <v>804.58520184629356</v>
      </c>
      <c r="AB117" s="23">
        <v>5350.8940413798</v>
      </c>
      <c r="AC117" s="23">
        <v>4501.136254363847</v>
      </c>
      <c r="AD117" s="23">
        <v>1684.5251573582991</v>
      </c>
      <c r="AE117" s="23">
        <v>19734.300932784514</v>
      </c>
      <c r="AF117" s="23">
        <v>12718.013888147678</v>
      </c>
      <c r="AG117" s="23">
        <v>4611.5185458047235</v>
      </c>
      <c r="AH117" s="23">
        <v>4950.7053050184677</v>
      </c>
      <c r="AI117" s="23">
        <v>271.74069784364809</v>
      </c>
      <c r="AJ117" s="23">
        <v>5216.4642518886076</v>
      </c>
      <c r="AK117" s="23">
        <v>4113.4644966761207</v>
      </c>
      <c r="AL117" s="23">
        <v>5821.7246515031402</v>
      </c>
      <c r="AM117" s="23">
        <v>1675.8774374491663</v>
      </c>
      <c r="AN117" s="23">
        <v>2138.7859579051624</v>
      </c>
      <c r="AO117" s="23">
        <v>4938.900635054858</v>
      </c>
      <c r="AP117" s="23">
        <v>34987.099097530874</v>
      </c>
      <c r="AQ117" s="23">
        <v>237028.43909288899</v>
      </c>
      <c r="AR117" s="23">
        <v>426073.97730068816</v>
      </c>
      <c r="AS117" s="23">
        <v>65955.604071880371</v>
      </c>
      <c r="AT117" s="23">
        <v>5281.5927611211891</v>
      </c>
      <c r="AU117" s="23">
        <v>1499.9116610226345</v>
      </c>
      <c r="AV117" s="23">
        <v>15.56587789042041</v>
      </c>
      <c r="AW117" s="23">
        <v>16.162560010451134</v>
      </c>
      <c r="AX117" s="23">
        <v>18504.901713844378</v>
      </c>
      <c r="AY117" s="23">
        <v>35917.947476013986</v>
      </c>
      <c r="AZ117" s="23">
        <v>8697.7582858554561</v>
      </c>
      <c r="BA117" s="23">
        <v>27.644575132166427</v>
      </c>
      <c r="BB117" s="23">
        <v>6817.9695358845865</v>
      </c>
      <c r="BC117" s="23">
        <v>9177.2677710625267</v>
      </c>
      <c r="BD117" s="23">
        <v>24581.72066651893</v>
      </c>
      <c r="BE117" s="23">
        <v>12992.249640297747</v>
      </c>
      <c r="BF117" s="23">
        <v>153.67547795943048</v>
      </c>
      <c r="BG117" s="23">
        <v>14610.606703932734</v>
      </c>
      <c r="BH117" s="23">
        <v>21500.587232224643</v>
      </c>
      <c r="BI117" s="23">
        <v>764.75954452836709</v>
      </c>
      <c r="BJ117" s="23">
        <v>5517.6290059283674</v>
      </c>
      <c r="BK117" s="23">
        <v>918.53373591934394</v>
      </c>
      <c r="BL117" s="23">
        <v>8145.8888275755289</v>
      </c>
      <c r="BM117" s="23">
        <v>8326.5903049386779</v>
      </c>
      <c r="BN117" s="23">
        <v>4435.9089477580201</v>
      </c>
      <c r="BO117" s="23">
        <v>2108.1589013398248</v>
      </c>
      <c r="BP117" s="23">
        <v>7150.5150844683158</v>
      </c>
      <c r="BQ117" s="23">
        <v>547.8184874435608</v>
      </c>
      <c r="BR117" s="23">
        <v>1435.5938867853422</v>
      </c>
      <c r="BS117" s="23">
        <v>0</v>
      </c>
      <c r="BT117" s="64">
        <v>1073751.8337700653</v>
      </c>
      <c r="BU117" s="23">
        <v>132914.16622993466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1206666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0.29668713024416321</v>
      </c>
      <c r="D118" s="23">
        <v>0.2556969290359361</v>
      </c>
      <c r="E118" s="23">
        <v>0.54760052166375461</v>
      </c>
      <c r="F118" s="23">
        <v>1.0517853864264877</v>
      </c>
      <c r="G118" s="23">
        <v>4.4807868468685657</v>
      </c>
      <c r="H118" s="23">
        <v>0.29566304895165002</v>
      </c>
      <c r="I118" s="23">
        <v>0.1188069046853841</v>
      </c>
      <c r="J118" s="23">
        <v>0.27348360411642914</v>
      </c>
      <c r="K118" s="23">
        <v>1.2063947120882885</v>
      </c>
      <c r="L118" s="23">
        <v>5.8076189088579512E-3</v>
      </c>
      <c r="M118" s="23">
        <v>4.5941364762451622</v>
      </c>
      <c r="N118" s="23">
        <v>23.275535212302387</v>
      </c>
      <c r="O118" s="23">
        <v>0.85691349626429814</v>
      </c>
      <c r="P118" s="23">
        <v>0.67009950890372594</v>
      </c>
      <c r="Q118" s="23">
        <v>0.44587960485872291</v>
      </c>
      <c r="R118" s="23">
        <v>3.2451788684359526</v>
      </c>
      <c r="S118" s="23">
        <v>1.961573816793706</v>
      </c>
      <c r="T118" s="23">
        <v>0.69824826969399101</v>
      </c>
      <c r="U118" s="23">
        <v>5.7635295142644862</v>
      </c>
      <c r="V118" s="23">
        <v>0.46300601700062205</v>
      </c>
      <c r="W118" s="23">
        <v>0.16299062255579064</v>
      </c>
      <c r="X118" s="23">
        <v>19.2588188879885</v>
      </c>
      <c r="Y118" s="23">
        <v>0.56180291222045131</v>
      </c>
      <c r="Z118" s="23">
        <v>0.65131570203841738</v>
      </c>
      <c r="AA118" s="23">
        <v>0</v>
      </c>
      <c r="AB118" s="23">
        <v>0</v>
      </c>
      <c r="AC118" s="23">
        <v>0.45830332790737027</v>
      </c>
      <c r="AD118" s="23">
        <v>0</v>
      </c>
      <c r="AE118" s="23">
        <v>12.361025018988663</v>
      </c>
      <c r="AF118" s="23">
        <v>0.87408033266774365</v>
      </c>
      <c r="AG118" s="23">
        <v>4.6487900778561318E-2</v>
      </c>
      <c r="AH118" s="23">
        <v>1.1992530925483934E-3</v>
      </c>
      <c r="AI118" s="23">
        <v>0.35783556321028243</v>
      </c>
      <c r="AJ118" s="23">
        <v>0.16603591692563266</v>
      </c>
      <c r="AK118" s="23">
        <v>7.0621184921866642E-2</v>
      </c>
      <c r="AL118" s="23">
        <v>3.1150262210098298</v>
      </c>
      <c r="AM118" s="23">
        <v>1.6121734494928091</v>
      </c>
      <c r="AN118" s="23">
        <v>16.861929673353576</v>
      </c>
      <c r="AO118" s="23">
        <v>4.9648943283965004</v>
      </c>
      <c r="AP118" s="23">
        <v>4.2472558879140019</v>
      </c>
      <c r="AQ118" s="23">
        <v>1.5823942434868319</v>
      </c>
      <c r="AR118" s="23">
        <v>5.7577623196171747E-2</v>
      </c>
      <c r="AS118" s="23">
        <v>0.59605573650424926</v>
      </c>
      <c r="AT118" s="23">
        <v>3.7621512746012518E-2</v>
      </c>
      <c r="AU118" s="23">
        <v>8.154921029329075E-2</v>
      </c>
      <c r="AV118" s="23">
        <v>1.1467015525378458E-2</v>
      </c>
      <c r="AW118" s="23">
        <v>0</v>
      </c>
      <c r="AX118" s="23">
        <v>1.7882345832819921</v>
      </c>
      <c r="AY118" s="23">
        <v>0.71356906482014293</v>
      </c>
      <c r="AZ118" s="23">
        <v>0.51980210447355979</v>
      </c>
      <c r="BA118" s="23">
        <v>0</v>
      </c>
      <c r="BB118" s="23">
        <v>0.39165719537091692</v>
      </c>
      <c r="BC118" s="23">
        <v>0</v>
      </c>
      <c r="BD118" s="23">
        <v>3.3582724774894208</v>
      </c>
      <c r="BE118" s="23">
        <v>0</v>
      </c>
      <c r="BF118" s="23">
        <v>0.1003330171585993</v>
      </c>
      <c r="BG118" s="23">
        <v>2.9138481460463748</v>
      </c>
      <c r="BH118" s="23">
        <v>0.77315442633979459</v>
      </c>
      <c r="BI118" s="23">
        <v>0</v>
      </c>
      <c r="BJ118" s="23">
        <v>1.4054168264359261E-2</v>
      </c>
      <c r="BK118" s="23">
        <v>0</v>
      </c>
      <c r="BL118" s="23">
        <v>0</v>
      </c>
      <c r="BM118" s="23">
        <v>4.4601435239721154E-3</v>
      </c>
      <c r="BN118" s="23">
        <v>0.53892278018508977</v>
      </c>
      <c r="BO118" s="23">
        <v>7.5458621553606774E-4</v>
      </c>
      <c r="BP118" s="23">
        <v>8.7343354448299854E-2</v>
      </c>
      <c r="BQ118" s="23">
        <v>0</v>
      </c>
      <c r="BR118" s="23">
        <v>0</v>
      </c>
      <c r="BS118" s="23">
        <v>0</v>
      </c>
      <c r="BT118" s="64">
        <v>129.84968106058514</v>
      </c>
      <c r="BU118" s="23">
        <v>0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1.3474755247160193E-5</v>
      </c>
      <c r="CJ118" s="34">
        <f t="shared" si="4"/>
        <v>129.84969453534038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4.2643239764944658</v>
      </c>
      <c r="D119" s="23">
        <v>3.6751663083821859</v>
      </c>
      <c r="E119" s="23">
        <v>7.8707358561521739</v>
      </c>
      <c r="F119" s="23">
        <v>15.117452643712054</v>
      </c>
      <c r="G119" s="23">
        <v>64.402951246782521</v>
      </c>
      <c r="H119" s="23">
        <v>4.2496047185140133</v>
      </c>
      <c r="I119" s="23">
        <v>1.7076276001794757</v>
      </c>
      <c r="J119" s="23">
        <v>3.9308165785689737</v>
      </c>
      <c r="K119" s="23">
        <v>17.339673249865996</v>
      </c>
      <c r="L119" s="23">
        <v>8.3473686704928454E-2</v>
      </c>
      <c r="M119" s="23">
        <v>66.032140695881964</v>
      </c>
      <c r="N119" s="23">
        <v>334.54239417085364</v>
      </c>
      <c r="O119" s="23">
        <v>12.316532789589838</v>
      </c>
      <c r="P119" s="23">
        <v>9.6314302548401205</v>
      </c>
      <c r="Q119" s="23">
        <v>6.4086874549097033</v>
      </c>
      <c r="R119" s="23">
        <v>46.643391795579433</v>
      </c>
      <c r="S119" s="23">
        <v>28.193963963766251</v>
      </c>
      <c r="T119" s="23">
        <v>10.036016174855424</v>
      </c>
      <c r="U119" s="23">
        <v>82.839983913980589</v>
      </c>
      <c r="V119" s="23">
        <v>6.6548476771880445</v>
      </c>
      <c r="W119" s="23">
        <v>2.3426861122571099</v>
      </c>
      <c r="X119" s="23">
        <v>276.80959088258095</v>
      </c>
      <c r="Y119" s="23">
        <v>8.0748687234073824</v>
      </c>
      <c r="Z119" s="23">
        <v>9.3614480755671039</v>
      </c>
      <c r="AA119" s="23">
        <v>0</v>
      </c>
      <c r="AB119" s="23">
        <v>0</v>
      </c>
      <c r="AC119" s="23">
        <v>6.5872552951462326</v>
      </c>
      <c r="AD119" s="23">
        <v>0</v>
      </c>
      <c r="AE119" s="23">
        <v>177.66667303412063</v>
      </c>
      <c r="AF119" s="23">
        <v>12.563274035209506</v>
      </c>
      <c r="AG119" s="23">
        <v>0.66817684253365006</v>
      </c>
      <c r="AH119" s="23">
        <v>1.7237025792897057E-2</v>
      </c>
      <c r="AI119" s="23">
        <v>5.143218617485104</v>
      </c>
      <c r="AJ119" s="23">
        <v>2.3864565373042423</v>
      </c>
      <c r="AK119" s="23">
        <v>1.0150477773098143</v>
      </c>
      <c r="AL119" s="23">
        <v>44.772690310932333</v>
      </c>
      <c r="AM119" s="23">
        <v>23.17198555017276</v>
      </c>
      <c r="AN119" s="23">
        <v>242.3587802304402</v>
      </c>
      <c r="AO119" s="23">
        <v>71.361093108146704</v>
      </c>
      <c r="AP119" s="23">
        <v>61.046379403898264</v>
      </c>
      <c r="AQ119" s="23">
        <v>22.743965022057001</v>
      </c>
      <c r="AR119" s="23">
        <v>0.8275709125061701</v>
      </c>
      <c r="AS119" s="23">
        <v>8.5671891679640595</v>
      </c>
      <c r="AT119" s="23">
        <v>0.54073905633447861</v>
      </c>
      <c r="AU119" s="23">
        <v>1.1721177539169998</v>
      </c>
      <c r="AV119" s="23">
        <v>0.16481695449163367</v>
      </c>
      <c r="AW119" s="23">
        <v>0</v>
      </c>
      <c r="AX119" s="23">
        <v>25.702535876127737</v>
      </c>
      <c r="AY119" s="23">
        <v>10.256224021220859</v>
      </c>
      <c r="AZ119" s="23">
        <v>7.4711854717617623</v>
      </c>
      <c r="BA119" s="23">
        <v>0</v>
      </c>
      <c r="BB119" s="23">
        <v>5.6293414797342232</v>
      </c>
      <c r="BC119" s="23">
        <v>0</v>
      </c>
      <c r="BD119" s="23">
        <v>48.268901430183767</v>
      </c>
      <c r="BE119" s="23">
        <v>0</v>
      </c>
      <c r="BF119" s="23">
        <v>1.4420999331900166</v>
      </c>
      <c r="BG119" s="23">
        <v>41.881130815562059</v>
      </c>
      <c r="BH119" s="23">
        <v>11.1126524263466</v>
      </c>
      <c r="BI119" s="23">
        <v>0</v>
      </c>
      <c r="BJ119" s="23">
        <v>0.20200244833698461</v>
      </c>
      <c r="BK119" s="23">
        <v>0</v>
      </c>
      <c r="BL119" s="23">
        <v>0</v>
      </c>
      <c r="BM119" s="23">
        <v>6.4106241993808169E-2</v>
      </c>
      <c r="BN119" s="23">
        <v>7.7460095122125603</v>
      </c>
      <c r="BO119" s="23">
        <v>1.0845769038227362E-2</v>
      </c>
      <c r="BP119" s="23">
        <v>1.2553977661748172</v>
      </c>
      <c r="BQ119" s="23">
        <v>0</v>
      </c>
      <c r="BR119" s="23">
        <v>0</v>
      </c>
      <c r="BS119" s="23">
        <v>0</v>
      </c>
      <c r="BT119" s="64">
        <v>1866.3469083782607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1.9367446720918306E-4</v>
      </c>
      <c r="CJ119" s="34">
        <f t="shared" si="4"/>
        <v>1866.3471020527279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21928.13659746787</v>
      </c>
      <c r="D122" s="23">
        <v>11570.112882459813</v>
      </c>
      <c r="E122" s="23">
        <v>5388.1536062953592</v>
      </c>
      <c r="F122" s="23">
        <v>19505.104562059088</v>
      </c>
      <c r="G122" s="23">
        <v>90593.496615909055</v>
      </c>
      <c r="H122" s="23">
        <v>5334.3893299173096</v>
      </c>
      <c r="I122" s="23">
        <v>4722.0649345307975</v>
      </c>
      <c r="J122" s="23">
        <v>3686.2949037505341</v>
      </c>
      <c r="K122" s="23">
        <v>15874.758060314063</v>
      </c>
      <c r="L122" s="23">
        <v>11110.694495981343</v>
      </c>
      <c r="M122" s="23">
        <v>79688.198877613264</v>
      </c>
      <c r="N122" s="23">
        <v>498698.80064819608</v>
      </c>
      <c r="O122" s="23">
        <v>13316.978294482193</v>
      </c>
      <c r="P122" s="23">
        <v>13751.200179537236</v>
      </c>
      <c r="Q122" s="23">
        <v>3677.656710449693</v>
      </c>
      <c r="R122" s="23">
        <v>36059.31666899228</v>
      </c>
      <c r="S122" s="23">
        <v>35814.253844295541</v>
      </c>
      <c r="T122" s="23">
        <v>16871.936010522066</v>
      </c>
      <c r="U122" s="23">
        <v>101207.11177760904</v>
      </c>
      <c r="V122" s="23">
        <v>8133.8290110942498</v>
      </c>
      <c r="W122" s="23">
        <v>4317.702543712403</v>
      </c>
      <c r="X122" s="23">
        <v>161382.44602532149</v>
      </c>
      <c r="Y122" s="23">
        <v>24757.022612422214</v>
      </c>
      <c r="Z122" s="23">
        <v>59838.945565544258</v>
      </c>
      <c r="AA122" s="23">
        <v>25210.208456845459</v>
      </c>
      <c r="AB122" s="23">
        <v>140960.69476969924</v>
      </c>
      <c r="AC122" s="23">
        <v>155455.9041200504</v>
      </c>
      <c r="AD122" s="23">
        <v>57263.486419368732</v>
      </c>
      <c r="AE122" s="23">
        <v>639161.29530021234</v>
      </c>
      <c r="AF122" s="23">
        <v>340681.37838023796</v>
      </c>
      <c r="AG122" s="23">
        <v>90776.719716794847</v>
      </c>
      <c r="AH122" s="23">
        <v>96565.180997236981</v>
      </c>
      <c r="AI122" s="23">
        <v>7145.7076083148149</v>
      </c>
      <c r="AJ122" s="23">
        <v>191059.73887131832</v>
      </c>
      <c r="AK122" s="23">
        <v>44708.55581869751</v>
      </c>
      <c r="AL122" s="23">
        <v>136480.57623651432</v>
      </c>
      <c r="AM122" s="23">
        <v>42446.355121915178</v>
      </c>
      <c r="AN122" s="23">
        <v>187453.34321193746</v>
      </c>
      <c r="AO122" s="23">
        <v>153130.017678312</v>
      </c>
      <c r="AP122" s="23">
        <v>743567.79562875105</v>
      </c>
      <c r="AQ122" s="23">
        <v>248767.97392329082</v>
      </c>
      <c r="AR122" s="23">
        <v>4019.9765152684868</v>
      </c>
      <c r="AS122" s="23">
        <v>35550.059871820064</v>
      </c>
      <c r="AT122" s="23">
        <v>37986.365189190816</v>
      </c>
      <c r="AU122" s="23">
        <v>108751.77997975577</v>
      </c>
      <c r="AV122" s="23">
        <v>6786.9930578812282</v>
      </c>
      <c r="AW122" s="23">
        <v>3434.3698512916676</v>
      </c>
      <c r="AX122" s="23">
        <v>438611.27548757166</v>
      </c>
      <c r="AY122" s="23">
        <v>721053.57896773668</v>
      </c>
      <c r="AZ122" s="23">
        <v>104404.18134460648</v>
      </c>
      <c r="BA122" s="23">
        <v>319.14702067724272</v>
      </c>
      <c r="BB122" s="23">
        <v>219577.27216084505</v>
      </c>
      <c r="BC122" s="23">
        <v>198328.25717449631</v>
      </c>
      <c r="BD122" s="23">
        <v>482958.68793764483</v>
      </c>
      <c r="BE122" s="23">
        <v>222198.65702855613</v>
      </c>
      <c r="BF122" s="23">
        <v>4023.0682790305596</v>
      </c>
      <c r="BG122" s="23">
        <v>418158.70516630233</v>
      </c>
      <c r="BH122" s="23">
        <v>234944.21560382308</v>
      </c>
      <c r="BI122" s="23">
        <v>10378.158663374559</v>
      </c>
      <c r="BJ122" s="23">
        <v>177164.52719555626</v>
      </c>
      <c r="BK122" s="23">
        <v>17364.562582861661</v>
      </c>
      <c r="BL122" s="23">
        <v>98875.090920273171</v>
      </c>
      <c r="BM122" s="23">
        <v>57242.621502148613</v>
      </c>
      <c r="BN122" s="23">
        <v>84401.621725538847</v>
      </c>
      <c r="BO122" s="23">
        <v>41590.042179032629</v>
      </c>
      <c r="BP122" s="23">
        <v>108122.15968721089</v>
      </c>
      <c r="BQ122" s="23">
        <v>17748.147974356012</v>
      </c>
      <c r="BR122" s="23">
        <v>41736.319902965282</v>
      </c>
      <c r="BS122" s="23">
        <v>0</v>
      </c>
      <c r="BT122" s="64">
        <v>8443793.379987793</v>
      </c>
      <c r="BU122" s="23">
        <v>30253.350655609967</v>
      </c>
      <c r="BV122" s="23">
        <v>0</v>
      </c>
      <c r="BW122" s="23">
        <v>0</v>
      </c>
      <c r="BX122" s="23">
        <v>0</v>
      </c>
      <c r="BY122" s="23">
        <v>0</v>
      </c>
      <c r="BZ122" s="23">
        <v>223263.39822297104</v>
      </c>
      <c r="CA122" s="23">
        <v>86233.440227485218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0.10027423473278384</v>
      </c>
      <c r="CJ122" s="34">
        <f t="shared" si="4"/>
        <v>8783543.6693680938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8798.7052958085151</v>
      </c>
      <c r="D123" s="23">
        <v>2405.5859707291033</v>
      </c>
      <c r="E123" s="23">
        <v>4461.3301478253616</v>
      </c>
      <c r="F123" s="23">
        <v>75475.916472711295</v>
      </c>
      <c r="G123" s="23">
        <v>56252.369700770738</v>
      </c>
      <c r="H123" s="23">
        <v>1893.0975948507419</v>
      </c>
      <c r="I123" s="23">
        <v>3073.6881551276083</v>
      </c>
      <c r="J123" s="23">
        <v>7472.2401516053578</v>
      </c>
      <c r="K123" s="23">
        <v>39303.185442162248</v>
      </c>
      <c r="L123" s="23">
        <v>2119.4597228969055</v>
      </c>
      <c r="M123" s="23">
        <v>35868.872282072596</v>
      </c>
      <c r="N123" s="23">
        <v>168597.97336285847</v>
      </c>
      <c r="O123" s="23">
        <v>6911.3010008973615</v>
      </c>
      <c r="P123" s="23">
        <v>18353.838689230543</v>
      </c>
      <c r="Q123" s="23">
        <v>1638.2148753805966</v>
      </c>
      <c r="R123" s="23">
        <v>57896.16357287651</v>
      </c>
      <c r="S123" s="23">
        <v>16515.099126188135</v>
      </c>
      <c r="T123" s="23">
        <v>12406.864427296703</v>
      </c>
      <c r="U123" s="23">
        <v>90551.970601486319</v>
      </c>
      <c r="V123" s="23">
        <v>3830.7392989061491</v>
      </c>
      <c r="W123" s="23">
        <v>3134.4763463255313</v>
      </c>
      <c r="X123" s="23">
        <v>77193.954554429161</v>
      </c>
      <c r="Y123" s="23">
        <v>18000.873287356222</v>
      </c>
      <c r="Z123" s="23">
        <v>39222.911147912673</v>
      </c>
      <c r="AA123" s="23">
        <v>38667.91572764219</v>
      </c>
      <c r="AB123" s="23">
        <v>368011.48355596594</v>
      </c>
      <c r="AC123" s="23">
        <v>1965008.7586850696</v>
      </c>
      <c r="AD123" s="23">
        <v>9729.6861172307599</v>
      </c>
      <c r="AE123" s="23">
        <v>255106.74390361935</v>
      </c>
      <c r="AF123" s="23">
        <v>38563.010494567687</v>
      </c>
      <c r="AG123" s="23">
        <v>5134.7459999603952</v>
      </c>
      <c r="AH123" s="23">
        <v>23955.853109959065</v>
      </c>
      <c r="AI123" s="23">
        <v>1349.3930583390745</v>
      </c>
      <c r="AJ123" s="23">
        <v>185082.12175285039</v>
      </c>
      <c r="AK123" s="23">
        <v>106617.76773863315</v>
      </c>
      <c r="AL123" s="23">
        <v>27845.962610235561</v>
      </c>
      <c r="AM123" s="23">
        <v>16985.487778178922</v>
      </c>
      <c r="AN123" s="23">
        <v>104233.92900961213</v>
      </c>
      <c r="AO123" s="23">
        <v>216783.58256359349</v>
      </c>
      <c r="AP123" s="23">
        <v>189980.51097369316</v>
      </c>
      <c r="AQ123" s="23">
        <v>13414.791900195187</v>
      </c>
      <c r="AR123" s="23">
        <v>414.87853912014879</v>
      </c>
      <c r="AS123" s="23">
        <v>5326.5824569498945</v>
      </c>
      <c r="AT123" s="23">
        <v>10427.526299327903</v>
      </c>
      <c r="AU123" s="23">
        <v>3714.3488970973249</v>
      </c>
      <c r="AV123" s="23">
        <v>89.256485092771285</v>
      </c>
      <c r="AW123" s="23">
        <v>40.303730964492495</v>
      </c>
      <c r="AX123" s="23">
        <v>97309.008818920556</v>
      </c>
      <c r="AY123" s="23">
        <v>456145.93229618116</v>
      </c>
      <c r="AZ123" s="23">
        <v>16278.181231519933</v>
      </c>
      <c r="BA123" s="23">
        <v>0.11807897452280131</v>
      </c>
      <c r="BB123" s="23">
        <v>3900.866125220834</v>
      </c>
      <c r="BC123" s="23">
        <v>117468.74598295378</v>
      </c>
      <c r="BD123" s="23">
        <v>88250.562968524406</v>
      </c>
      <c r="BE123" s="23">
        <v>14759.139133705326</v>
      </c>
      <c r="BF123" s="23">
        <v>372.39255803678219</v>
      </c>
      <c r="BG123" s="23">
        <v>96292.613825469321</v>
      </c>
      <c r="BH123" s="23">
        <v>201675.56026968299</v>
      </c>
      <c r="BI123" s="23">
        <v>1348.3583137787905</v>
      </c>
      <c r="BJ123" s="23">
        <v>113755.87711391936</v>
      </c>
      <c r="BK123" s="23">
        <v>1829.7641451446761</v>
      </c>
      <c r="BL123" s="23">
        <v>27389.813367399805</v>
      </c>
      <c r="BM123" s="23">
        <v>8426.6712770542654</v>
      </c>
      <c r="BN123" s="23">
        <v>10966.397202659773</v>
      </c>
      <c r="BO123" s="23">
        <v>14337.431782593743</v>
      </c>
      <c r="BP123" s="23">
        <v>25994.113299018274</v>
      </c>
      <c r="BQ123" s="23">
        <v>749.10853695470132</v>
      </c>
      <c r="BR123" s="23">
        <v>2434.5398419041849</v>
      </c>
      <c r="BS123" s="23">
        <v>0</v>
      </c>
      <c r="BT123" s="64">
        <v>5637548.6687852181</v>
      </c>
      <c r="BU123" s="23">
        <v>0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36893.860764950179</v>
      </c>
      <c r="CE123" s="23">
        <v>0</v>
      </c>
      <c r="CF123" s="23">
        <v>0</v>
      </c>
      <c r="CG123" s="23">
        <v>0</v>
      </c>
      <c r="CH123" s="23">
        <v>0</v>
      </c>
      <c r="CI123" s="23">
        <v>56765.049076600495</v>
      </c>
      <c r="CJ123" s="34">
        <f t="shared" si="4"/>
        <v>5731207.5786267696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747.71503859638835</v>
      </c>
      <c r="D124" s="23">
        <v>644.41096250363626</v>
      </c>
      <c r="E124" s="23">
        <v>1380.0704629629677</v>
      </c>
      <c r="F124" s="23">
        <v>2650.7241826087602</v>
      </c>
      <c r="G124" s="23">
        <v>11292.541430399409</v>
      </c>
      <c r="H124" s="23">
        <v>745.13413465718736</v>
      </c>
      <c r="I124" s="23">
        <v>299.41881620966279</v>
      </c>
      <c r="J124" s="23">
        <v>689.23718881607306</v>
      </c>
      <c r="K124" s="23">
        <v>3040.372758903382</v>
      </c>
      <c r="L124" s="23">
        <v>14.63644207625776</v>
      </c>
      <c r="M124" s="23">
        <v>11578.20674535412</v>
      </c>
      <c r="N124" s="23">
        <v>58659.32807835588</v>
      </c>
      <c r="O124" s="23">
        <v>2159.6053303887147</v>
      </c>
      <c r="P124" s="23">
        <v>1688.7941170586971</v>
      </c>
      <c r="Q124" s="23">
        <v>1123.7119914231305</v>
      </c>
      <c r="R124" s="23">
        <v>8178.5449907040875</v>
      </c>
      <c r="S124" s="23">
        <v>4943.5856584899011</v>
      </c>
      <c r="T124" s="23">
        <v>1759.7350161243639</v>
      </c>
      <c r="U124" s="23">
        <v>14525.327369822688</v>
      </c>
      <c r="V124" s="23">
        <v>1166.8742138800301</v>
      </c>
      <c r="W124" s="23">
        <v>410.77123748123864</v>
      </c>
      <c r="X124" s="23">
        <v>48536.343643562766</v>
      </c>
      <c r="Y124" s="23">
        <v>1415.8635254882013</v>
      </c>
      <c r="Z124" s="23">
        <v>1641.4549053317751</v>
      </c>
      <c r="AA124" s="23">
        <v>0</v>
      </c>
      <c r="AB124" s="23">
        <v>0</v>
      </c>
      <c r="AC124" s="23">
        <v>1155.0224313171204</v>
      </c>
      <c r="AD124" s="23">
        <v>0</v>
      </c>
      <c r="AE124" s="23">
        <v>31152.427446238577</v>
      </c>
      <c r="AF124" s="23">
        <v>2202.8694306326875</v>
      </c>
      <c r="AG124" s="23">
        <v>117.15945513477789</v>
      </c>
      <c r="AH124" s="23">
        <v>3.0223743498536906</v>
      </c>
      <c r="AI124" s="23">
        <v>901.82217117656865</v>
      </c>
      <c r="AJ124" s="23">
        <v>418.44603077412563</v>
      </c>
      <c r="AK124" s="23">
        <v>177.98049401778869</v>
      </c>
      <c r="AL124" s="23">
        <v>7850.5324755890661</v>
      </c>
      <c r="AM124" s="23">
        <v>4063.021985549381</v>
      </c>
      <c r="AN124" s="23">
        <v>42495.670055338342</v>
      </c>
      <c r="AO124" s="23">
        <v>12512.59584913192</v>
      </c>
      <c r="AP124" s="23">
        <v>10703.99345447453</v>
      </c>
      <c r="AQ124" s="23">
        <v>3987.9720157384081</v>
      </c>
      <c r="AR124" s="23">
        <v>145.10792805533507</v>
      </c>
      <c r="AS124" s="23">
        <v>1502.187970402</v>
      </c>
      <c r="AT124" s="23">
        <v>94.814260503275321</v>
      </c>
      <c r="AU124" s="23">
        <v>205.52145579005094</v>
      </c>
      <c r="AV124" s="23">
        <v>28.899332266578547</v>
      </c>
      <c r="AW124" s="23">
        <v>0</v>
      </c>
      <c r="AX124" s="23">
        <v>4506.7337075177893</v>
      </c>
      <c r="AY124" s="23">
        <v>1798.346697425304</v>
      </c>
      <c r="AZ124" s="23">
        <v>347076.63388917211</v>
      </c>
      <c r="BA124" s="23">
        <v>0</v>
      </c>
      <c r="BB124" s="23">
        <v>987.05991969491424</v>
      </c>
      <c r="BC124" s="23">
        <v>0</v>
      </c>
      <c r="BD124" s="23">
        <v>8463.5650796739974</v>
      </c>
      <c r="BE124" s="23">
        <v>0</v>
      </c>
      <c r="BF124" s="23">
        <v>252.8606675169728</v>
      </c>
      <c r="BG124" s="23">
        <v>7343.5206885855205</v>
      </c>
      <c r="BH124" s="23">
        <v>714905.67216988746</v>
      </c>
      <c r="BI124" s="23">
        <v>0</v>
      </c>
      <c r="BJ124" s="23">
        <v>431417.91716685315</v>
      </c>
      <c r="BK124" s="23">
        <v>0</v>
      </c>
      <c r="BL124" s="23">
        <v>383177.25602452597</v>
      </c>
      <c r="BM124" s="23">
        <v>32447.613239705712</v>
      </c>
      <c r="BN124" s="23">
        <v>1358.200698004476</v>
      </c>
      <c r="BO124" s="23">
        <v>1.9017186920427716</v>
      </c>
      <c r="BP124" s="23">
        <v>89422.895952477542</v>
      </c>
      <c r="BQ124" s="23">
        <v>0</v>
      </c>
      <c r="BR124" s="23">
        <v>0</v>
      </c>
      <c r="BS124" s="23">
        <v>0</v>
      </c>
      <c r="BT124" s="64">
        <v>2322171.6524774125</v>
      </c>
      <c r="BU124" s="23">
        <v>0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4825032.6254914235</v>
      </c>
      <c r="CG124" s="23">
        <v>0</v>
      </c>
      <c r="CH124" s="23">
        <v>0</v>
      </c>
      <c r="CI124" s="23">
        <v>3.3959265881926409E-2</v>
      </c>
      <c r="CJ124" s="34">
        <f t="shared" si="4"/>
        <v>7147204.3119281018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8428.4381793100911</v>
      </c>
      <c r="D126" s="23">
        <v>349.77256169233272</v>
      </c>
      <c r="E126" s="23">
        <v>118.10643423384228</v>
      </c>
      <c r="F126" s="23">
        <v>3324.1096068187207</v>
      </c>
      <c r="G126" s="23">
        <v>511069.58295800613</v>
      </c>
      <c r="H126" s="23">
        <v>14066.748261027849</v>
      </c>
      <c r="I126" s="23">
        <v>11319.140922037133</v>
      </c>
      <c r="J126" s="23">
        <v>1871.569597310327</v>
      </c>
      <c r="K126" s="23">
        <v>12004.457373271218</v>
      </c>
      <c r="L126" s="23">
        <v>13100.147980619875</v>
      </c>
      <c r="M126" s="23">
        <v>39800.372979996959</v>
      </c>
      <c r="N126" s="23">
        <v>218241.54769958206</v>
      </c>
      <c r="O126" s="23">
        <v>34533.432888257579</v>
      </c>
      <c r="P126" s="23">
        <v>13850.511477989761</v>
      </c>
      <c r="Q126" s="23">
        <v>4644.3647507986616</v>
      </c>
      <c r="R126" s="23">
        <v>11589.959256732272</v>
      </c>
      <c r="S126" s="23">
        <v>36772.898101607389</v>
      </c>
      <c r="T126" s="23">
        <v>18708.615155119853</v>
      </c>
      <c r="U126" s="23">
        <v>104008.28202024658</v>
      </c>
      <c r="V126" s="23">
        <v>7902.5601231529636</v>
      </c>
      <c r="W126" s="23">
        <v>2164.9212708904406</v>
      </c>
      <c r="X126" s="23">
        <v>85322.065373871388</v>
      </c>
      <c r="Y126" s="23">
        <v>13820.240361464435</v>
      </c>
      <c r="Z126" s="23">
        <v>20553.663203907781</v>
      </c>
      <c r="AA126" s="23">
        <v>7211.621075968078</v>
      </c>
      <c r="AB126" s="23">
        <v>62097.634050978952</v>
      </c>
      <c r="AC126" s="23">
        <v>2796.3793268287536</v>
      </c>
      <c r="AD126" s="23">
        <v>120506.66191763178</v>
      </c>
      <c r="AE126" s="23">
        <v>1444581.7042287062</v>
      </c>
      <c r="AF126" s="23">
        <v>619769.54602909612</v>
      </c>
      <c r="AG126" s="23">
        <v>51547.263730099425</v>
      </c>
      <c r="AH126" s="23">
        <v>33516.163826419208</v>
      </c>
      <c r="AI126" s="23">
        <v>2060.142477949561</v>
      </c>
      <c r="AJ126" s="23">
        <v>81231.341818911736</v>
      </c>
      <c r="AK126" s="23">
        <v>31398.029534045192</v>
      </c>
      <c r="AL126" s="23">
        <v>138278.9755815973</v>
      </c>
      <c r="AM126" s="23">
        <v>107247.32712507795</v>
      </c>
      <c r="AN126" s="23">
        <v>66333.465335984103</v>
      </c>
      <c r="AO126" s="23">
        <v>71134.60433625849</v>
      </c>
      <c r="AP126" s="23">
        <v>89354.220481296477</v>
      </c>
      <c r="AQ126" s="23">
        <v>242631.37684986394</v>
      </c>
      <c r="AR126" s="23">
        <v>2281.3907769997677</v>
      </c>
      <c r="AS126" s="23">
        <v>29074.736703770457</v>
      </c>
      <c r="AT126" s="23">
        <v>24416.071949945588</v>
      </c>
      <c r="AU126" s="23">
        <v>7035.825168393586</v>
      </c>
      <c r="AV126" s="23">
        <v>81.985077212385491</v>
      </c>
      <c r="AW126" s="23">
        <v>66.580799585693882</v>
      </c>
      <c r="AX126" s="23">
        <v>103219.11750678852</v>
      </c>
      <c r="AY126" s="23">
        <v>166310.37224277563</v>
      </c>
      <c r="AZ126" s="23">
        <v>8154.8048838735849</v>
      </c>
      <c r="BA126" s="23">
        <v>240.19320872187129</v>
      </c>
      <c r="BB126" s="23">
        <v>73727.964967445863</v>
      </c>
      <c r="BC126" s="23">
        <v>45264.97556735736</v>
      </c>
      <c r="BD126" s="23">
        <v>60079.125680176599</v>
      </c>
      <c r="BE126" s="23">
        <v>60408.927038792128</v>
      </c>
      <c r="BF126" s="23">
        <v>7122.8892028746341</v>
      </c>
      <c r="BG126" s="23">
        <v>74884.632404174947</v>
      </c>
      <c r="BH126" s="23">
        <v>24753.259257549827</v>
      </c>
      <c r="BI126" s="23">
        <v>3928.9394702458276</v>
      </c>
      <c r="BJ126" s="23">
        <v>11834.262313080008</v>
      </c>
      <c r="BK126" s="23">
        <v>20090.04046368234</v>
      </c>
      <c r="BL126" s="23">
        <v>9229.6710253654019</v>
      </c>
      <c r="BM126" s="23">
        <v>19222.125716337738</v>
      </c>
      <c r="BN126" s="23">
        <v>75506.604249083757</v>
      </c>
      <c r="BO126" s="23">
        <v>37735.038320798405</v>
      </c>
      <c r="BP126" s="23">
        <v>40002.81897578873</v>
      </c>
      <c r="BQ126" s="23">
        <v>18825.058511111343</v>
      </c>
      <c r="BR126" s="23">
        <v>34494.950322150755</v>
      </c>
      <c r="BS126" s="23">
        <v>0</v>
      </c>
      <c r="BT126" s="64">
        <v>5317254.3280687425</v>
      </c>
      <c r="BU126" s="23">
        <v>0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0</v>
      </c>
      <c r="CI126" s="23">
        <v>4.0712531649753157E-4</v>
      </c>
      <c r="CJ126" s="34">
        <f t="shared" si="4"/>
        <v>5317254.3284758674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909.37437531266085</v>
      </c>
      <c r="D127" s="23">
        <v>760.40109116925998</v>
      </c>
      <c r="E127" s="23">
        <v>57.560474603594876</v>
      </c>
      <c r="F127" s="23">
        <v>71.791293084047183</v>
      </c>
      <c r="G127" s="23">
        <v>4180.7050216269781</v>
      </c>
      <c r="H127" s="23">
        <v>147.50388232511392</v>
      </c>
      <c r="I127" s="23">
        <v>242.67312721234651</v>
      </c>
      <c r="J127" s="23">
        <v>78.197934611107343</v>
      </c>
      <c r="K127" s="23">
        <v>1100.9437898401068</v>
      </c>
      <c r="L127" s="23">
        <v>964.63817911745616</v>
      </c>
      <c r="M127" s="23">
        <v>2370.5693251790117</v>
      </c>
      <c r="N127" s="23">
        <v>31704.598208342155</v>
      </c>
      <c r="O127" s="23">
        <v>195.44891113583699</v>
      </c>
      <c r="P127" s="23">
        <v>322.71487375065897</v>
      </c>
      <c r="Q127" s="23">
        <v>28.870089706206574</v>
      </c>
      <c r="R127" s="23">
        <v>588.30816834491645</v>
      </c>
      <c r="S127" s="23">
        <v>1201.917833485636</v>
      </c>
      <c r="T127" s="23">
        <v>503.08497854393551</v>
      </c>
      <c r="U127" s="23">
        <v>3553.5088367099033</v>
      </c>
      <c r="V127" s="23">
        <v>237.2706882410632</v>
      </c>
      <c r="W127" s="23">
        <v>258.02555820178827</v>
      </c>
      <c r="X127" s="23">
        <v>2353.9234041315908</v>
      </c>
      <c r="Y127" s="23">
        <v>712.37441091298365</v>
      </c>
      <c r="Z127" s="23">
        <v>2370.9842894212416</v>
      </c>
      <c r="AA127" s="23">
        <v>954.44574080640587</v>
      </c>
      <c r="AB127" s="23">
        <v>3886.781137406269</v>
      </c>
      <c r="AC127" s="23">
        <v>2481.9420099855456</v>
      </c>
      <c r="AD127" s="23">
        <v>1029.3321207499735</v>
      </c>
      <c r="AE127" s="23">
        <v>37404.705648747484</v>
      </c>
      <c r="AF127" s="23">
        <v>10624.948350195489</v>
      </c>
      <c r="AG127" s="23">
        <v>3963.613990329336</v>
      </c>
      <c r="AH127" s="23">
        <v>3254.4049350660903</v>
      </c>
      <c r="AI127" s="23">
        <v>46.035496744197289</v>
      </c>
      <c r="AJ127" s="23">
        <v>4210.9278478350288</v>
      </c>
      <c r="AK127" s="23">
        <v>3765.5874309762576</v>
      </c>
      <c r="AL127" s="23">
        <v>7974.1531690344345</v>
      </c>
      <c r="AM127" s="23">
        <v>9370.9448340894996</v>
      </c>
      <c r="AN127" s="23">
        <v>25590.902252859709</v>
      </c>
      <c r="AO127" s="23">
        <v>8244.0165608447078</v>
      </c>
      <c r="AP127" s="23">
        <v>47948.851685664224</v>
      </c>
      <c r="AQ127" s="23">
        <v>14052.527969936502</v>
      </c>
      <c r="AR127" s="23">
        <v>49.239189941393484</v>
      </c>
      <c r="AS127" s="23">
        <v>1589.1443263844922</v>
      </c>
      <c r="AT127" s="23">
        <v>1764.6175738892571</v>
      </c>
      <c r="AU127" s="23">
        <v>376.59937119614614</v>
      </c>
      <c r="AV127" s="23">
        <v>3.9410831405079869</v>
      </c>
      <c r="AW127" s="23">
        <v>3.0944591541063557</v>
      </c>
      <c r="AX127" s="23">
        <v>20821.457052981197</v>
      </c>
      <c r="AY127" s="23">
        <v>48018.72441194675</v>
      </c>
      <c r="AZ127" s="23">
        <v>41660.542351162621</v>
      </c>
      <c r="BA127" s="23">
        <v>190.04195481786766</v>
      </c>
      <c r="BB127" s="23">
        <v>3829.0813884854406</v>
      </c>
      <c r="BC127" s="23">
        <v>13005.059416837368</v>
      </c>
      <c r="BD127" s="23">
        <v>12640.830762667571</v>
      </c>
      <c r="BE127" s="23">
        <v>15774.172787956697</v>
      </c>
      <c r="BF127" s="23">
        <v>469.26862738142756</v>
      </c>
      <c r="BG127" s="23">
        <v>24837.448340737119</v>
      </c>
      <c r="BH127" s="23">
        <v>14920.154675728878</v>
      </c>
      <c r="BI127" s="23">
        <v>392.04947784414037</v>
      </c>
      <c r="BJ127" s="23">
        <v>31507.973131645547</v>
      </c>
      <c r="BK127" s="23">
        <v>1052.5961687102765</v>
      </c>
      <c r="BL127" s="23">
        <v>8319.4160525601128</v>
      </c>
      <c r="BM127" s="23">
        <v>33057.163010355238</v>
      </c>
      <c r="BN127" s="23">
        <v>12117.562049730923</v>
      </c>
      <c r="BO127" s="23">
        <v>10176.491389939289</v>
      </c>
      <c r="BP127" s="23">
        <v>3950.6660065019764</v>
      </c>
      <c r="BQ127" s="23">
        <v>642.23735395857557</v>
      </c>
      <c r="BR127" s="23">
        <v>135.69085572423691</v>
      </c>
      <c r="BS127" s="23">
        <v>0</v>
      </c>
      <c r="BT127" s="64">
        <v>541024.77319765999</v>
      </c>
      <c r="BU127" s="23">
        <v>43113.685121067196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0</v>
      </c>
      <c r="CE127" s="23">
        <v>0</v>
      </c>
      <c r="CF127" s="23">
        <v>0</v>
      </c>
      <c r="CG127" s="23">
        <v>0</v>
      </c>
      <c r="CH127" s="23">
        <v>0</v>
      </c>
      <c r="CI127" s="23">
        <v>7.6256388525595606E-4</v>
      </c>
      <c r="CJ127" s="34">
        <f t="shared" si="4"/>
        <v>584138.4590812911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3542.4211399186138</v>
      </c>
      <c r="D128" s="23">
        <v>3333.7295230033205</v>
      </c>
      <c r="E128" s="23">
        <v>1107.4575873814717</v>
      </c>
      <c r="F128" s="23">
        <v>3124.5980566156991</v>
      </c>
      <c r="G128" s="23">
        <v>13577.143300178162</v>
      </c>
      <c r="H128" s="23">
        <v>1537.0283070770454</v>
      </c>
      <c r="I128" s="23">
        <v>774.08788408169801</v>
      </c>
      <c r="J128" s="23">
        <v>466.3035868407315</v>
      </c>
      <c r="K128" s="23">
        <v>3326.3638136109062</v>
      </c>
      <c r="L128" s="23">
        <v>778.68046109732234</v>
      </c>
      <c r="M128" s="23">
        <v>7905.5359070832965</v>
      </c>
      <c r="N128" s="23">
        <v>48889.918585400039</v>
      </c>
      <c r="O128" s="23">
        <v>1338.35736185257</v>
      </c>
      <c r="P128" s="23">
        <v>3234.3846844671134</v>
      </c>
      <c r="Q128" s="23">
        <v>358.29752071909206</v>
      </c>
      <c r="R128" s="23">
        <v>4863.7923025941591</v>
      </c>
      <c r="S128" s="23">
        <v>8985.1424742627041</v>
      </c>
      <c r="T128" s="23">
        <v>4255.1666919644058</v>
      </c>
      <c r="U128" s="23">
        <v>32505.858878906969</v>
      </c>
      <c r="V128" s="23">
        <v>1386.2382726442859</v>
      </c>
      <c r="W128" s="23">
        <v>989.85820315277476</v>
      </c>
      <c r="X128" s="23">
        <v>18886.045272873031</v>
      </c>
      <c r="Y128" s="23">
        <v>7588.4986341431249</v>
      </c>
      <c r="Z128" s="23">
        <v>2858.9584592582137</v>
      </c>
      <c r="AA128" s="23">
        <v>4056.2703655038631</v>
      </c>
      <c r="AB128" s="23">
        <v>33254.025988986141</v>
      </c>
      <c r="AC128" s="23">
        <v>41089.978507373671</v>
      </c>
      <c r="AD128" s="23">
        <v>8084.6596262541234</v>
      </c>
      <c r="AE128" s="23">
        <v>135117.11816539519</v>
      </c>
      <c r="AF128" s="23">
        <v>89215.335583621054</v>
      </c>
      <c r="AG128" s="23">
        <v>6326.2557784982255</v>
      </c>
      <c r="AH128" s="23">
        <v>7330.7091664933623</v>
      </c>
      <c r="AI128" s="23">
        <v>400.73005006987444</v>
      </c>
      <c r="AJ128" s="23">
        <v>101259.55164257436</v>
      </c>
      <c r="AK128" s="23">
        <v>9199.2819517701446</v>
      </c>
      <c r="AL128" s="23">
        <v>34005.986864933424</v>
      </c>
      <c r="AM128" s="23">
        <v>7571.7872987333849</v>
      </c>
      <c r="AN128" s="23">
        <v>34906.390466278441</v>
      </c>
      <c r="AO128" s="23">
        <v>23752.696019464667</v>
      </c>
      <c r="AP128" s="23">
        <v>97565.698654557025</v>
      </c>
      <c r="AQ128" s="23">
        <v>36429.551614730306</v>
      </c>
      <c r="AR128" s="23">
        <v>422.42760763156713</v>
      </c>
      <c r="AS128" s="23">
        <v>3625.3500546087562</v>
      </c>
      <c r="AT128" s="23">
        <v>5369.8806570059232</v>
      </c>
      <c r="AU128" s="23">
        <v>1275.6906772532861</v>
      </c>
      <c r="AV128" s="23">
        <v>68.788447510579218</v>
      </c>
      <c r="AW128" s="23">
        <v>62.219690482510337</v>
      </c>
      <c r="AX128" s="23">
        <v>43767.558651423147</v>
      </c>
      <c r="AY128" s="23">
        <v>64916.496711563421</v>
      </c>
      <c r="AZ128" s="23">
        <v>7081.5556914057643</v>
      </c>
      <c r="BA128" s="23">
        <v>11.076768462219407</v>
      </c>
      <c r="BB128" s="23">
        <v>11507.399265514452</v>
      </c>
      <c r="BC128" s="23">
        <v>26194.108714559032</v>
      </c>
      <c r="BD128" s="23">
        <v>40628.542144827472</v>
      </c>
      <c r="BE128" s="23">
        <v>38156.180059267826</v>
      </c>
      <c r="BF128" s="23">
        <v>1538.6020934153644</v>
      </c>
      <c r="BG128" s="23">
        <v>51928.664600365417</v>
      </c>
      <c r="BH128" s="23">
        <v>22281.570503540686</v>
      </c>
      <c r="BI128" s="23">
        <v>5054.0158278949821</v>
      </c>
      <c r="BJ128" s="23">
        <v>40486.962043990861</v>
      </c>
      <c r="BK128" s="23">
        <v>1981.7984423986409</v>
      </c>
      <c r="BL128" s="23">
        <v>30271.188732283197</v>
      </c>
      <c r="BM128" s="23">
        <v>22108.117580415819</v>
      </c>
      <c r="BN128" s="23">
        <v>16456.609886798284</v>
      </c>
      <c r="BO128" s="23">
        <v>12029.3098596604</v>
      </c>
      <c r="BP128" s="23">
        <v>11195.782404383663</v>
      </c>
      <c r="BQ128" s="23">
        <v>4443.280768454445</v>
      </c>
      <c r="BR128" s="23">
        <v>9001.1071148827232</v>
      </c>
      <c r="BS128" s="23">
        <v>0</v>
      </c>
      <c r="BT128" s="64">
        <v>1317044.1796543642</v>
      </c>
      <c r="BU128" s="23">
        <v>46980.114696037454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12.419884942591469</v>
      </c>
      <c r="CE128" s="23">
        <v>0</v>
      </c>
      <c r="CF128" s="23">
        <v>311.13716821185665</v>
      </c>
      <c r="CG128" s="23">
        <v>0</v>
      </c>
      <c r="CH128" s="23">
        <v>0</v>
      </c>
      <c r="CI128" s="23">
        <v>9.8228284208465039E-3</v>
      </c>
      <c r="CJ128" s="34">
        <f t="shared" si="4"/>
        <v>1364347.8612263848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825.4104652482439</v>
      </c>
      <c r="D129" s="23">
        <v>8.3669252028761463</v>
      </c>
      <c r="E129" s="23">
        <v>12.34417563227537</v>
      </c>
      <c r="F129" s="23">
        <v>65.471557718945959</v>
      </c>
      <c r="G129" s="23">
        <v>4223.0081756191539</v>
      </c>
      <c r="H129" s="23">
        <v>93.751803950015798</v>
      </c>
      <c r="I129" s="23">
        <v>235.38663642599028</v>
      </c>
      <c r="J129" s="23">
        <v>68.45595663344055</v>
      </c>
      <c r="K129" s="23">
        <v>582.24634849448387</v>
      </c>
      <c r="L129" s="23">
        <v>1360.2611337153269</v>
      </c>
      <c r="M129" s="23">
        <v>1752.7092969559342</v>
      </c>
      <c r="N129" s="23">
        <v>24538.972092449942</v>
      </c>
      <c r="O129" s="23">
        <v>201.16623084176197</v>
      </c>
      <c r="P129" s="23">
        <v>483.87160518315989</v>
      </c>
      <c r="Q129" s="23">
        <v>6.9824182107264967</v>
      </c>
      <c r="R129" s="23">
        <v>629.68649479099884</v>
      </c>
      <c r="S129" s="23">
        <v>1104.5039135289626</v>
      </c>
      <c r="T129" s="23">
        <v>517.17038415010313</v>
      </c>
      <c r="U129" s="23">
        <v>2959.4609408783035</v>
      </c>
      <c r="V129" s="23">
        <v>228.48932139746924</v>
      </c>
      <c r="W129" s="23">
        <v>193.73521691552256</v>
      </c>
      <c r="X129" s="23">
        <v>1602.8348482676433</v>
      </c>
      <c r="Y129" s="23">
        <v>1005.59923163086</v>
      </c>
      <c r="Z129" s="23">
        <v>3978.4391237325303</v>
      </c>
      <c r="AA129" s="23">
        <v>830.20237247785042</v>
      </c>
      <c r="AB129" s="23">
        <v>8610.5986729869255</v>
      </c>
      <c r="AC129" s="23">
        <v>1296.1214416272414</v>
      </c>
      <c r="AD129" s="23">
        <v>1738.0204666512291</v>
      </c>
      <c r="AE129" s="23">
        <v>67367.799565647278</v>
      </c>
      <c r="AF129" s="23">
        <v>18809.89276086069</v>
      </c>
      <c r="AG129" s="23">
        <v>1929.3298984799505</v>
      </c>
      <c r="AH129" s="23">
        <v>3080.6979094132075</v>
      </c>
      <c r="AI129" s="23">
        <v>35.299578345552668</v>
      </c>
      <c r="AJ129" s="23">
        <v>6843.8533871050549</v>
      </c>
      <c r="AK129" s="23">
        <v>2047.7873730035228</v>
      </c>
      <c r="AL129" s="23">
        <v>2636.0577350184185</v>
      </c>
      <c r="AM129" s="23">
        <v>2042.8863585814674</v>
      </c>
      <c r="AN129" s="23">
        <v>3415.0356343784965</v>
      </c>
      <c r="AO129" s="23">
        <v>4361.5799934750512</v>
      </c>
      <c r="AP129" s="23">
        <v>35349.200718383996</v>
      </c>
      <c r="AQ129" s="23">
        <v>6132.9968411876234</v>
      </c>
      <c r="AR129" s="23">
        <v>80.662655633824713</v>
      </c>
      <c r="AS129" s="23">
        <v>3377.6882527992866</v>
      </c>
      <c r="AT129" s="23">
        <v>4315.557840659696</v>
      </c>
      <c r="AU129" s="23">
        <v>1136.9680245045579</v>
      </c>
      <c r="AV129" s="23">
        <v>17.52552731773028</v>
      </c>
      <c r="AW129" s="23">
        <v>27.824679513135706</v>
      </c>
      <c r="AX129" s="23">
        <v>17399.788506960147</v>
      </c>
      <c r="AY129" s="23">
        <v>29126.740850008344</v>
      </c>
      <c r="AZ129" s="23">
        <v>661.42358080313863</v>
      </c>
      <c r="BA129" s="23">
        <v>166.98395536306617</v>
      </c>
      <c r="BB129" s="23">
        <v>4992.7807874618165</v>
      </c>
      <c r="BC129" s="23">
        <v>9889.3002797400786</v>
      </c>
      <c r="BD129" s="23">
        <v>14743.447419043589</v>
      </c>
      <c r="BE129" s="23">
        <v>13868.267172658756</v>
      </c>
      <c r="BF129" s="23">
        <v>84.710113084506162</v>
      </c>
      <c r="BG129" s="23">
        <v>18029.205901623896</v>
      </c>
      <c r="BH129" s="23">
        <v>9996.7835801569818</v>
      </c>
      <c r="BI129" s="23">
        <v>855.99525682828926</v>
      </c>
      <c r="BJ129" s="23">
        <v>5003.6133344241453</v>
      </c>
      <c r="BK129" s="23">
        <v>825.03689824079345</v>
      </c>
      <c r="BL129" s="23">
        <v>76669.693480697679</v>
      </c>
      <c r="BM129" s="23">
        <v>12232.49654341329</v>
      </c>
      <c r="BN129" s="23">
        <v>2832.5882879808587</v>
      </c>
      <c r="BO129" s="23">
        <v>1827.6588434234218</v>
      </c>
      <c r="BP129" s="23">
        <v>4915.1806799251626</v>
      </c>
      <c r="BQ129" s="23">
        <v>937.66533429276797</v>
      </c>
      <c r="BR129" s="23">
        <v>2176.6367636902633</v>
      </c>
      <c r="BS129" s="23">
        <v>0</v>
      </c>
      <c r="BT129" s="64">
        <v>449397.9095554474</v>
      </c>
      <c r="BU129" s="23">
        <v>6133.821007178949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1.208705657245265E-4</v>
      </c>
      <c r="CJ129" s="34">
        <f t="shared" si="4"/>
        <v>455531.73068349692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31.950694633159987</v>
      </c>
      <c r="D130" s="23">
        <v>27.536396646327727</v>
      </c>
      <c r="E130" s="23">
        <v>58.971944735988224</v>
      </c>
      <c r="F130" s="23">
        <v>113.26839042083458</v>
      </c>
      <c r="G130" s="23">
        <v>482.54284620555705</v>
      </c>
      <c r="H130" s="23">
        <v>31.840409739340377</v>
      </c>
      <c r="I130" s="23">
        <v>12.794498800098626</v>
      </c>
      <c r="J130" s="23">
        <v>29.451871117931471</v>
      </c>
      <c r="K130" s="23">
        <v>129.91850715354772</v>
      </c>
      <c r="L130" s="23">
        <v>0.62543143731910045</v>
      </c>
      <c r="M130" s="23">
        <v>494.74964261095914</v>
      </c>
      <c r="N130" s="23">
        <v>2506.5782846044654</v>
      </c>
      <c r="O130" s="23">
        <v>92.282336020582079</v>
      </c>
      <c r="P130" s="23">
        <v>72.164049600647019</v>
      </c>
      <c r="Q130" s="23">
        <v>48.017462322248342</v>
      </c>
      <c r="R130" s="23">
        <v>349.47831734410261</v>
      </c>
      <c r="S130" s="23">
        <v>211.24490964336599</v>
      </c>
      <c r="T130" s="23">
        <v>75.195433063662335</v>
      </c>
      <c r="U130" s="23">
        <v>620.68338241676133</v>
      </c>
      <c r="V130" s="23">
        <v>49.861832059678918</v>
      </c>
      <c r="W130" s="23">
        <v>17.552711521605193</v>
      </c>
      <c r="X130" s="23">
        <v>2074.0119087034773</v>
      </c>
      <c r="Y130" s="23">
        <v>60.501422079223332</v>
      </c>
      <c r="Z130" s="23">
        <v>70.141192469271559</v>
      </c>
      <c r="AA130" s="23">
        <v>0</v>
      </c>
      <c r="AB130" s="23">
        <v>0</v>
      </c>
      <c r="AC130" s="23">
        <v>49.355392218323061</v>
      </c>
      <c r="AD130" s="23">
        <v>0</v>
      </c>
      <c r="AE130" s="23">
        <v>1331.1778485623313</v>
      </c>
      <c r="AF130" s="23">
        <v>94.131059109084475</v>
      </c>
      <c r="AG130" s="23">
        <v>5.0063537326006875</v>
      </c>
      <c r="AH130" s="23">
        <v>0.12914941513085831</v>
      </c>
      <c r="AI130" s="23">
        <v>38.535863687809822</v>
      </c>
      <c r="AJ130" s="23">
        <v>17.88066396901614</v>
      </c>
      <c r="AK130" s="23">
        <v>7.6053043224812189</v>
      </c>
      <c r="AL130" s="23">
        <v>335.46197800984464</v>
      </c>
      <c r="AM130" s="23">
        <v>173.61744521254397</v>
      </c>
      <c r="AN130" s="23">
        <v>1815.8872124846343</v>
      </c>
      <c r="AO130" s="23">
        <v>534.67712752472949</v>
      </c>
      <c r="AP130" s="23">
        <v>457.39353706361442</v>
      </c>
      <c r="AQ130" s="23">
        <v>170.41047658963166</v>
      </c>
      <c r="AR130" s="23">
        <v>6.2006230433051428</v>
      </c>
      <c r="AS130" s="23">
        <v>64.190161554084469</v>
      </c>
      <c r="AT130" s="23">
        <v>4.051518730846702</v>
      </c>
      <c r="AU130" s="23">
        <v>8.7821602288983662</v>
      </c>
      <c r="AV130" s="23">
        <v>1.2349005873748364</v>
      </c>
      <c r="AW130" s="23">
        <v>0</v>
      </c>
      <c r="AX130" s="23">
        <v>192.57774024737313</v>
      </c>
      <c r="AY130" s="23">
        <v>76.845353119884649</v>
      </c>
      <c r="AZ130" s="23">
        <v>55.978290315595402</v>
      </c>
      <c r="BA130" s="23">
        <v>0</v>
      </c>
      <c r="BB130" s="23">
        <v>42.17816741790481</v>
      </c>
      <c r="BC130" s="23">
        <v>0</v>
      </c>
      <c r="BD130" s="23">
        <v>361.65754252604978</v>
      </c>
      <c r="BE130" s="23">
        <v>0</v>
      </c>
      <c r="BF130" s="23">
        <v>10.805017360273833</v>
      </c>
      <c r="BG130" s="23">
        <v>313.79680084238714</v>
      </c>
      <c r="BH130" s="23">
        <v>83.262192599757185</v>
      </c>
      <c r="BI130" s="23">
        <v>0</v>
      </c>
      <c r="BJ130" s="23">
        <v>1.5135150559717441</v>
      </c>
      <c r="BK130" s="23">
        <v>0</v>
      </c>
      <c r="BL130" s="23">
        <v>0</v>
      </c>
      <c r="BM130" s="23">
        <v>0.48031973492487767</v>
      </c>
      <c r="BN130" s="23">
        <v>58.037425372569416</v>
      </c>
      <c r="BO130" s="23">
        <v>8.1262553340764793E-2</v>
      </c>
      <c r="BP130" s="23">
        <v>9.406140549193525</v>
      </c>
      <c r="BQ130" s="23">
        <v>0</v>
      </c>
      <c r="BR130" s="23">
        <v>0</v>
      </c>
      <c r="BS130" s="23">
        <v>0</v>
      </c>
      <c r="BT130" s="64">
        <v>13983.712419091664</v>
      </c>
      <c r="BU130" s="23">
        <v>0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1.4511171745275101E-3</v>
      </c>
      <c r="CJ130" s="34">
        <f t="shared" si="4"/>
        <v>13983.713870208838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12086.445909644181</v>
      </c>
      <c r="D131" s="23">
        <v>3138.4312850853371</v>
      </c>
      <c r="E131" s="23">
        <v>1906.631592228953</v>
      </c>
      <c r="F131" s="23">
        <v>3037.0838019179137</v>
      </c>
      <c r="G131" s="23">
        <v>91135.660859736206</v>
      </c>
      <c r="H131" s="23">
        <v>2673.2444332278892</v>
      </c>
      <c r="I131" s="23">
        <v>2937.0135651605769</v>
      </c>
      <c r="J131" s="23">
        <v>1854.9794765425897</v>
      </c>
      <c r="K131" s="23">
        <v>10663.402349172302</v>
      </c>
      <c r="L131" s="23">
        <v>3943.052472202231</v>
      </c>
      <c r="M131" s="23">
        <v>32391.819121636487</v>
      </c>
      <c r="N131" s="23">
        <v>289496.06815425161</v>
      </c>
      <c r="O131" s="23">
        <v>4660.8569029111732</v>
      </c>
      <c r="P131" s="23">
        <v>5368.7535426913528</v>
      </c>
      <c r="Q131" s="23">
        <v>1298.6312828862901</v>
      </c>
      <c r="R131" s="23">
        <v>14535.692755017251</v>
      </c>
      <c r="S131" s="23">
        <v>17951.298941470472</v>
      </c>
      <c r="T131" s="23">
        <v>7739.9478035955908</v>
      </c>
      <c r="U131" s="23">
        <v>52919.854256903818</v>
      </c>
      <c r="V131" s="23">
        <v>3230.678789856463</v>
      </c>
      <c r="W131" s="23">
        <v>3141.8688730517711</v>
      </c>
      <c r="X131" s="23">
        <v>66317.498492087267</v>
      </c>
      <c r="Y131" s="23">
        <v>11829.010402842438</v>
      </c>
      <c r="Z131" s="23">
        <v>19203.890854050223</v>
      </c>
      <c r="AA131" s="23">
        <v>10215.517241770818</v>
      </c>
      <c r="AB131" s="23">
        <v>47544.817881504358</v>
      </c>
      <c r="AC131" s="23">
        <v>17678.476685312577</v>
      </c>
      <c r="AD131" s="23">
        <v>27904.817141978012</v>
      </c>
      <c r="AE131" s="23">
        <v>597602.23642726569</v>
      </c>
      <c r="AF131" s="23">
        <v>196879.9369173006</v>
      </c>
      <c r="AG131" s="23">
        <v>23757.422120544616</v>
      </c>
      <c r="AH131" s="23">
        <v>27897.803312001513</v>
      </c>
      <c r="AI131" s="23">
        <v>1362.4544405748718</v>
      </c>
      <c r="AJ131" s="23">
        <v>81033.199746743339</v>
      </c>
      <c r="AK131" s="23">
        <v>36527.104884562563</v>
      </c>
      <c r="AL131" s="23">
        <v>61626.410619235314</v>
      </c>
      <c r="AM131" s="23">
        <v>45146.736975292704</v>
      </c>
      <c r="AN131" s="23">
        <v>156838.71623492701</v>
      </c>
      <c r="AO131" s="23">
        <v>105345.61479091502</v>
      </c>
      <c r="AP131" s="23">
        <v>244232.45341552864</v>
      </c>
      <c r="AQ131" s="23">
        <v>162577.41794580678</v>
      </c>
      <c r="AR131" s="23">
        <v>1257.9961137761409</v>
      </c>
      <c r="AS131" s="23">
        <v>27095.157402638921</v>
      </c>
      <c r="AT131" s="23">
        <v>41271.504221528303</v>
      </c>
      <c r="AU131" s="23">
        <v>19233.319016957394</v>
      </c>
      <c r="AV131" s="23">
        <v>85.792111220854977</v>
      </c>
      <c r="AW131" s="23">
        <v>59.695940497541635</v>
      </c>
      <c r="AX131" s="23">
        <v>133287.0802995007</v>
      </c>
      <c r="AY131" s="23">
        <v>219127.38262450544</v>
      </c>
      <c r="AZ131" s="23">
        <v>78082.445030113915</v>
      </c>
      <c r="BA131" s="23">
        <v>433.4715824951889</v>
      </c>
      <c r="BB131" s="23">
        <v>49655.198566182182</v>
      </c>
      <c r="BC131" s="23">
        <v>91853.903186588956</v>
      </c>
      <c r="BD131" s="23">
        <v>156543.88991419351</v>
      </c>
      <c r="BE131" s="23">
        <v>127785.2527279705</v>
      </c>
      <c r="BF131" s="23">
        <v>4551.6741925144952</v>
      </c>
      <c r="BG131" s="23">
        <v>175913.65092173163</v>
      </c>
      <c r="BH131" s="23">
        <v>111146.75156436644</v>
      </c>
      <c r="BI131" s="23">
        <v>5762.5053020173746</v>
      </c>
      <c r="BJ131" s="23">
        <v>113024.79091356896</v>
      </c>
      <c r="BK131" s="23">
        <v>9310.7801358347715</v>
      </c>
      <c r="BL131" s="23">
        <v>71476.969754054124</v>
      </c>
      <c r="BM131" s="23">
        <v>44878.711755872995</v>
      </c>
      <c r="BN131" s="23">
        <v>73981.38631085142</v>
      </c>
      <c r="BO131" s="23">
        <v>76368.052735599602</v>
      </c>
      <c r="BP131" s="23">
        <v>125778.66432533693</v>
      </c>
      <c r="BQ131" s="23">
        <v>4383.0597322568983</v>
      </c>
      <c r="BR131" s="23">
        <v>9323.8684796244361</v>
      </c>
      <c r="BS131" s="23">
        <v>0</v>
      </c>
      <c r="BT131" s="64">
        <v>4279305.9075612333</v>
      </c>
      <c r="BU131" s="23">
        <v>73697.355737839825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0</v>
      </c>
      <c r="CI131" s="23">
        <v>3.5699721582059606E-2</v>
      </c>
      <c r="CJ131" s="34">
        <f t="shared" si="4"/>
        <v>4353003.2989987945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0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0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0</v>
      </c>
      <c r="CE132" s="23">
        <v>0</v>
      </c>
      <c r="CF132" s="23">
        <v>0</v>
      </c>
      <c r="CG132" s="23">
        <v>0</v>
      </c>
      <c r="CH132" s="23">
        <v>0</v>
      </c>
      <c r="CI132" s="23">
        <v>0</v>
      </c>
      <c r="CJ132" s="34">
        <f t="shared" si="4"/>
        <v>0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113.4654944692092</v>
      </c>
      <c r="D133" s="23">
        <v>0.74523551418754541</v>
      </c>
      <c r="E133" s="23">
        <v>1.2872249790512147</v>
      </c>
      <c r="F133" s="23">
        <v>190.50929689957979</v>
      </c>
      <c r="G133" s="23">
        <v>255.14154058457237</v>
      </c>
      <c r="H133" s="23">
        <v>15.446699748614577</v>
      </c>
      <c r="I133" s="23">
        <v>24.701169861161731</v>
      </c>
      <c r="J133" s="23">
        <v>8.12984197295504</v>
      </c>
      <c r="K133" s="23">
        <v>38.562550425050077</v>
      </c>
      <c r="L133" s="23">
        <v>6.9239154136333765</v>
      </c>
      <c r="M133" s="23">
        <v>323.03927079536851</v>
      </c>
      <c r="N133" s="23">
        <v>331.92789801913278</v>
      </c>
      <c r="O133" s="23">
        <v>27.153672189669834</v>
      </c>
      <c r="P133" s="23">
        <v>64.266400796209595</v>
      </c>
      <c r="Q133" s="23">
        <v>8.0620932898470823</v>
      </c>
      <c r="R133" s="23">
        <v>35.080268113301003</v>
      </c>
      <c r="S133" s="23">
        <v>140.05007772077218</v>
      </c>
      <c r="T133" s="23">
        <v>65.594274985125594</v>
      </c>
      <c r="U133" s="23">
        <v>616.10652418377617</v>
      </c>
      <c r="V133" s="23">
        <v>42.925565617202615</v>
      </c>
      <c r="W133" s="23">
        <v>1.788565234050109</v>
      </c>
      <c r="X133" s="23">
        <v>45.134172686522071</v>
      </c>
      <c r="Y133" s="23">
        <v>38.711597527887584</v>
      </c>
      <c r="Z133" s="23">
        <v>5.1759993894480427</v>
      </c>
      <c r="AA133" s="23">
        <v>11.463077181866607</v>
      </c>
      <c r="AB133" s="23">
        <v>203.47639484644307</v>
      </c>
      <c r="AC133" s="23">
        <v>166.16042019057943</v>
      </c>
      <c r="AD133" s="23">
        <v>502.55973129483743</v>
      </c>
      <c r="AE133" s="23">
        <v>1455.4314094716547</v>
      </c>
      <c r="AF133" s="23">
        <v>510.770871687522</v>
      </c>
      <c r="AG133" s="23">
        <v>1764.7583468059725</v>
      </c>
      <c r="AH133" s="23">
        <v>459.1870243691223</v>
      </c>
      <c r="AI133" s="23">
        <v>0.25744499581024294</v>
      </c>
      <c r="AJ133" s="23">
        <v>513.10142638643583</v>
      </c>
      <c r="AK133" s="23">
        <v>214.11293809439258</v>
      </c>
      <c r="AL133" s="23">
        <v>220.04772273464977</v>
      </c>
      <c r="AM133" s="23">
        <v>16.327432629018041</v>
      </c>
      <c r="AN133" s="23">
        <v>28.37314848561309</v>
      </c>
      <c r="AO133" s="23">
        <v>295.79075044934757</v>
      </c>
      <c r="AP133" s="23">
        <v>629.53431317577349</v>
      </c>
      <c r="AQ133" s="23">
        <v>264.82960226901048</v>
      </c>
      <c r="AR133" s="23">
        <v>50.06627681678146</v>
      </c>
      <c r="AS133" s="23">
        <v>6.4361248952560741</v>
      </c>
      <c r="AT133" s="23">
        <v>37.19402702626931</v>
      </c>
      <c r="AU133" s="23">
        <v>261.32022048401819</v>
      </c>
      <c r="AV133" s="23">
        <v>50.012077870295094</v>
      </c>
      <c r="AW133" s="23">
        <v>37.668267808025021</v>
      </c>
      <c r="AX133" s="23">
        <v>262.21450310104325</v>
      </c>
      <c r="AY133" s="23">
        <v>331.83304986278159</v>
      </c>
      <c r="AZ133" s="23">
        <v>91.325224829528295</v>
      </c>
      <c r="BA133" s="23">
        <v>0</v>
      </c>
      <c r="BB133" s="23">
        <v>33.508498665196356</v>
      </c>
      <c r="BC133" s="23">
        <v>193.40894053660043</v>
      </c>
      <c r="BD133" s="23">
        <v>262.85134072225804</v>
      </c>
      <c r="BE133" s="23">
        <v>237.20168929758489</v>
      </c>
      <c r="BF133" s="23">
        <v>3.7939262540456857</v>
      </c>
      <c r="BG133" s="23">
        <v>270.66953875291648</v>
      </c>
      <c r="BH133" s="23">
        <v>1265.5589501932895</v>
      </c>
      <c r="BI133" s="23">
        <v>0</v>
      </c>
      <c r="BJ133" s="23">
        <v>2097.8650719111833</v>
      </c>
      <c r="BK133" s="23">
        <v>105.904741434361</v>
      </c>
      <c r="BL133" s="23">
        <v>28725.089344622316</v>
      </c>
      <c r="BM133" s="23">
        <v>5626.6771792188056</v>
      </c>
      <c r="BN133" s="23">
        <v>62.748830294591322</v>
      </c>
      <c r="BO133" s="23">
        <v>38.508351478563711</v>
      </c>
      <c r="BP133" s="23">
        <v>49.754632874484848</v>
      </c>
      <c r="BQ133" s="23">
        <v>23.346196199002559</v>
      </c>
      <c r="BR133" s="23">
        <v>99.929307584239027</v>
      </c>
      <c r="BS133" s="23">
        <v>0</v>
      </c>
      <c r="BT133" s="64">
        <v>49880.997718217819</v>
      </c>
      <c r="BU133" s="23">
        <v>19715.002281782188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0</v>
      </c>
      <c r="CJ133" s="34">
        <f t="shared" si="4"/>
        <v>69596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>
        <v>0</v>
      </c>
      <c r="AU134" s="23">
        <v>0</v>
      </c>
      <c r="AV134" s="23">
        <v>0</v>
      </c>
      <c r="AW134" s="23">
        <v>0</v>
      </c>
      <c r="AX134" s="23">
        <v>0</v>
      </c>
      <c r="AY134" s="23">
        <v>0</v>
      </c>
      <c r="AZ134" s="23">
        <v>0</v>
      </c>
      <c r="BA134" s="23">
        <v>0</v>
      </c>
      <c r="BB134" s="23">
        <v>0</v>
      </c>
      <c r="BC134" s="23">
        <v>0</v>
      </c>
      <c r="BD134" s="23">
        <v>0</v>
      </c>
      <c r="BE134" s="23">
        <v>0</v>
      </c>
      <c r="BF134" s="23">
        <v>0</v>
      </c>
      <c r="BG134" s="23">
        <v>0</v>
      </c>
      <c r="BH134" s="23">
        <v>0</v>
      </c>
      <c r="BI134" s="23">
        <v>0</v>
      </c>
      <c r="BJ134" s="23">
        <v>0</v>
      </c>
      <c r="BK134" s="23">
        <v>0</v>
      </c>
      <c r="BL134" s="23">
        <v>0</v>
      </c>
      <c r="BM134" s="23">
        <v>0</v>
      </c>
      <c r="BN134" s="23">
        <v>0</v>
      </c>
      <c r="BO134" s="23">
        <v>0</v>
      </c>
      <c r="BP134" s="23">
        <v>0</v>
      </c>
      <c r="BQ134" s="23">
        <v>0</v>
      </c>
      <c r="BR134" s="23">
        <v>0</v>
      </c>
      <c r="BS134" s="23">
        <v>0</v>
      </c>
      <c r="BT134" s="64">
        <v>0</v>
      </c>
      <c r="BU134" s="23">
        <v>0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0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405.16004231243988</v>
      </c>
      <c r="D135" s="23">
        <v>100.27711047232887</v>
      </c>
      <c r="E135" s="23">
        <v>13.505334743747996</v>
      </c>
      <c r="F135" s="23">
        <v>0</v>
      </c>
      <c r="G135" s="23">
        <v>2909.7243705405053</v>
      </c>
      <c r="H135" s="23">
        <v>207.64452168512543</v>
      </c>
      <c r="I135" s="23">
        <v>266.05509445183554</v>
      </c>
      <c r="J135" s="23">
        <v>328.17963427307632</v>
      </c>
      <c r="K135" s="23">
        <v>971.3712014440747</v>
      </c>
      <c r="L135" s="23">
        <v>454.11688075852646</v>
      </c>
      <c r="M135" s="23">
        <v>2257.4167024174776</v>
      </c>
      <c r="N135" s="23">
        <v>55638.940443924403</v>
      </c>
      <c r="O135" s="23">
        <v>809.6448178876924</v>
      </c>
      <c r="P135" s="23">
        <v>835.98022063800101</v>
      </c>
      <c r="Q135" s="23">
        <v>12.830068006560596</v>
      </c>
      <c r="R135" s="23">
        <v>2344.1884781460585</v>
      </c>
      <c r="S135" s="23">
        <v>5152.9604714770485</v>
      </c>
      <c r="T135" s="23">
        <v>1370.7914764904219</v>
      </c>
      <c r="U135" s="23">
        <v>11439.356161323147</v>
      </c>
      <c r="V135" s="23">
        <v>416.63957684462571</v>
      </c>
      <c r="W135" s="23">
        <v>254.23792655105601</v>
      </c>
      <c r="X135" s="23">
        <v>2809.7848934367707</v>
      </c>
      <c r="Y135" s="23">
        <v>3363.1659845618447</v>
      </c>
      <c r="Z135" s="23">
        <v>0</v>
      </c>
      <c r="AA135" s="23">
        <v>160.37585008200745</v>
      </c>
      <c r="AB135" s="23">
        <v>0</v>
      </c>
      <c r="AC135" s="23">
        <v>832.94152032065767</v>
      </c>
      <c r="AD135" s="23">
        <v>164.08981713653816</v>
      </c>
      <c r="AE135" s="23">
        <v>4703.2328245102399</v>
      </c>
      <c r="AF135" s="23">
        <v>3917.2223424241065</v>
      </c>
      <c r="AG135" s="23">
        <v>680.66887108489902</v>
      </c>
      <c r="AH135" s="23">
        <v>0</v>
      </c>
      <c r="AI135" s="23">
        <v>9.4537343206235978</v>
      </c>
      <c r="AJ135" s="23">
        <v>1126.3449176285828</v>
      </c>
      <c r="AK135" s="23">
        <v>1186.4436572382615</v>
      </c>
      <c r="AL135" s="23">
        <v>1262.7487985404377</v>
      </c>
      <c r="AM135" s="23">
        <v>1031.807574422347</v>
      </c>
      <c r="AN135" s="23">
        <v>3030.5971164970506</v>
      </c>
      <c r="AO135" s="23">
        <v>1224.2585945207559</v>
      </c>
      <c r="AP135" s="23">
        <v>4337.5758863232622</v>
      </c>
      <c r="AQ135" s="23">
        <v>23817.333087336781</v>
      </c>
      <c r="AR135" s="23">
        <v>11044.662753437111</v>
      </c>
      <c r="AS135" s="23">
        <v>402.79660873228397</v>
      </c>
      <c r="AT135" s="23">
        <v>117.49641227060756</v>
      </c>
      <c r="AU135" s="23">
        <v>0</v>
      </c>
      <c r="AV135" s="23">
        <v>0</v>
      </c>
      <c r="AW135" s="23">
        <v>0</v>
      </c>
      <c r="AX135" s="23">
        <v>1519.3501586716498</v>
      </c>
      <c r="AY135" s="23">
        <v>58179.631542591997</v>
      </c>
      <c r="AZ135" s="23">
        <v>2586.9468701649289</v>
      </c>
      <c r="BA135" s="23">
        <v>0</v>
      </c>
      <c r="BB135" s="23">
        <v>6797.5726098969608</v>
      </c>
      <c r="BC135" s="23">
        <v>2710.183049701629</v>
      </c>
      <c r="BD135" s="23">
        <v>670.87750339568174</v>
      </c>
      <c r="BE135" s="23">
        <v>1498.0792564502462</v>
      </c>
      <c r="BF135" s="23">
        <v>119.18457911357606</v>
      </c>
      <c r="BG135" s="23">
        <v>1582.1499652300779</v>
      </c>
      <c r="BH135" s="23">
        <v>41566.719274307587</v>
      </c>
      <c r="BI135" s="23">
        <v>3227.7750037557716</v>
      </c>
      <c r="BJ135" s="23">
        <v>70392.84338473191</v>
      </c>
      <c r="BK135" s="23">
        <v>243.77129212465132</v>
      </c>
      <c r="BL135" s="23">
        <v>15378.187039337248</v>
      </c>
      <c r="BM135" s="23">
        <v>23638.049768613524</v>
      </c>
      <c r="BN135" s="23">
        <v>9626.6026053435726</v>
      </c>
      <c r="BO135" s="23">
        <v>4244.389076591402</v>
      </c>
      <c r="BP135" s="23">
        <v>13633.297790445011</v>
      </c>
      <c r="BQ135" s="23">
        <v>311.2979658433913</v>
      </c>
      <c r="BR135" s="23">
        <v>367.00747166135181</v>
      </c>
      <c r="BS135" s="23">
        <v>0</v>
      </c>
      <c r="BT135" s="64">
        <v>409705.93798718555</v>
      </c>
      <c r="BU135" s="23">
        <v>462297.06201281457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872003.00000000012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0</v>
      </c>
      <c r="W136" s="23">
        <v>0</v>
      </c>
      <c r="X136" s="23">
        <v>1.7306338332313531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>
        <v>0</v>
      </c>
      <c r="AU136" s="23">
        <v>0</v>
      </c>
      <c r="AV136" s="23">
        <v>0</v>
      </c>
      <c r="AW136" s="23">
        <v>0</v>
      </c>
      <c r="AX136" s="23">
        <v>0</v>
      </c>
      <c r="AY136" s="23">
        <v>0</v>
      </c>
      <c r="AZ136" s="23">
        <v>0</v>
      </c>
      <c r="BA136" s="23">
        <v>0</v>
      </c>
      <c r="BB136" s="23">
        <v>0</v>
      </c>
      <c r="BC136" s="23">
        <v>33.730053409679073</v>
      </c>
      <c r="BD136" s="23">
        <v>0</v>
      </c>
      <c r="BE136" s="23">
        <v>0</v>
      </c>
      <c r="BF136" s="23">
        <v>0</v>
      </c>
      <c r="BG136" s="23">
        <v>0</v>
      </c>
      <c r="BH136" s="23">
        <v>602.21556087539102</v>
      </c>
      <c r="BI136" s="23">
        <v>0</v>
      </c>
      <c r="BJ136" s="23">
        <v>407.40851068099283</v>
      </c>
      <c r="BK136" s="23">
        <v>0</v>
      </c>
      <c r="BL136" s="23">
        <v>148060.71615725732</v>
      </c>
      <c r="BM136" s="23">
        <v>7668.4212087097931</v>
      </c>
      <c r="BN136" s="23">
        <v>0</v>
      </c>
      <c r="BO136" s="23">
        <v>0</v>
      </c>
      <c r="BP136" s="23">
        <v>0</v>
      </c>
      <c r="BQ136" s="23">
        <v>0</v>
      </c>
      <c r="BR136" s="23">
        <v>0</v>
      </c>
      <c r="BS136" s="23">
        <v>0</v>
      </c>
      <c r="BT136" s="64">
        <v>156774.22212476641</v>
      </c>
      <c r="BU136" s="23">
        <v>141614.4526195745</v>
      </c>
      <c r="BV136" s="23">
        <v>0</v>
      </c>
      <c r="BW136" s="23">
        <v>67642.325255659074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0</v>
      </c>
      <c r="CJ136" s="34">
        <f t="shared" si="4"/>
        <v>366031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51.219507238771556</v>
      </c>
      <c r="D138" s="23">
        <v>41.517282453849745</v>
      </c>
      <c r="E138" s="23">
        <v>88.435623974055332</v>
      </c>
      <c r="F138" s="23">
        <v>173.43918020178512</v>
      </c>
      <c r="G138" s="23">
        <v>749.78614493303121</v>
      </c>
      <c r="H138" s="23">
        <v>48.517243054192477</v>
      </c>
      <c r="I138" s="23">
        <v>20.985936185956795</v>
      </c>
      <c r="J138" s="23">
        <v>44.755049563382016</v>
      </c>
      <c r="K138" s="23">
        <v>194.69142348689542</v>
      </c>
      <c r="L138" s="23">
        <v>2.0918266464320707</v>
      </c>
      <c r="M138" s="23">
        <v>752.38246081266914</v>
      </c>
      <c r="N138" s="23">
        <v>3766.6845766333704</v>
      </c>
      <c r="O138" s="23">
        <v>140.02098444618474</v>
      </c>
      <c r="P138" s="23">
        <v>113.89608467398217</v>
      </c>
      <c r="Q138" s="23">
        <v>71.583785013714404</v>
      </c>
      <c r="R138" s="23">
        <v>527.63051664137868</v>
      </c>
      <c r="S138" s="23">
        <v>321.6941203967321</v>
      </c>
      <c r="T138" s="23">
        <v>115.07237199341668</v>
      </c>
      <c r="U138" s="23">
        <v>944.44264726911808</v>
      </c>
      <c r="V138" s="23">
        <v>76.180086361679912</v>
      </c>
      <c r="W138" s="23">
        <v>26.988526376975219</v>
      </c>
      <c r="X138" s="23">
        <v>3096.3073524568395</v>
      </c>
      <c r="Y138" s="23">
        <v>97.019485594750748</v>
      </c>
      <c r="Z138" s="23">
        <v>113.51799217276459</v>
      </c>
      <c r="AA138" s="23">
        <v>1.0004354954876593</v>
      </c>
      <c r="AB138" s="23">
        <v>22.680128879651413</v>
      </c>
      <c r="AC138" s="23">
        <v>79.420361886788811</v>
      </c>
      <c r="AD138" s="23">
        <v>13.988579583793401</v>
      </c>
      <c r="AE138" s="23">
        <v>2102.4475495987608</v>
      </c>
      <c r="AF138" s="23">
        <v>211.56956817972105</v>
      </c>
      <c r="AG138" s="23">
        <v>16.488983627658953</v>
      </c>
      <c r="AH138" s="23">
        <v>9.6729704533033321</v>
      </c>
      <c r="AI138" s="23">
        <v>57.48001912547759</v>
      </c>
      <c r="AJ138" s="23">
        <v>44.137992402792484</v>
      </c>
      <c r="AK138" s="23">
        <v>14.075689219558944</v>
      </c>
      <c r="AL138" s="23">
        <v>530.39339175763712</v>
      </c>
      <c r="AM138" s="23">
        <v>362.1780688468632</v>
      </c>
      <c r="AN138" s="23">
        <v>15612.131508069284</v>
      </c>
      <c r="AO138" s="23">
        <v>803.54412993337314</v>
      </c>
      <c r="AP138" s="23">
        <v>734.51846094454243</v>
      </c>
      <c r="AQ138" s="23">
        <v>265.49107678216842</v>
      </c>
      <c r="AR138" s="23">
        <v>10.015864600422249</v>
      </c>
      <c r="AS138" s="23">
        <v>99.044865560113863</v>
      </c>
      <c r="AT138" s="23">
        <v>6.984437692287325</v>
      </c>
      <c r="AU138" s="23">
        <v>17.949859953022788</v>
      </c>
      <c r="AV138" s="23">
        <v>1.8798260266177302</v>
      </c>
      <c r="AW138" s="23">
        <v>9.4648023756433594E-2</v>
      </c>
      <c r="AX138" s="23">
        <v>309.33584713167744</v>
      </c>
      <c r="AY138" s="23">
        <v>157.13386656911013</v>
      </c>
      <c r="AZ138" s="23">
        <v>139.63259960738429</v>
      </c>
      <c r="BA138" s="23">
        <v>39.99679513238037</v>
      </c>
      <c r="BB138" s="23">
        <v>1375.0957184484914</v>
      </c>
      <c r="BC138" s="23">
        <v>8.0429998533031704</v>
      </c>
      <c r="BD138" s="23">
        <v>564.61996616560384</v>
      </c>
      <c r="BE138" s="23">
        <v>9.7219951403416172</v>
      </c>
      <c r="BF138" s="23">
        <v>16.890760009338141</v>
      </c>
      <c r="BG138" s="23">
        <v>479.57315787650884</v>
      </c>
      <c r="BH138" s="23">
        <v>381.36403065969682</v>
      </c>
      <c r="BI138" s="23">
        <v>0.92140371668386523</v>
      </c>
      <c r="BJ138" s="23">
        <v>13781.298142400063</v>
      </c>
      <c r="BK138" s="23">
        <v>2.2989828438973037</v>
      </c>
      <c r="BL138" s="23">
        <v>576.70404011990433</v>
      </c>
      <c r="BM138" s="23">
        <v>6945.2149259274665</v>
      </c>
      <c r="BN138" s="23">
        <v>964.53593458414707</v>
      </c>
      <c r="BO138" s="23">
        <v>534.0819854890359</v>
      </c>
      <c r="BP138" s="23">
        <v>581.61897867960965</v>
      </c>
      <c r="BQ138" s="23">
        <v>1.9805472402978248</v>
      </c>
      <c r="BR138" s="23">
        <v>6.8786616825299802</v>
      </c>
      <c r="BS138" s="23">
        <v>0</v>
      </c>
      <c r="BT138" s="64">
        <v>59472.989964502471</v>
      </c>
      <c r="BU138" s="23">
        <v>914929.28112590266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60382.793714473635</v>
      </c>
      <c r="CH138" s="23">
        <v>452.16739183497657</v>
      </c>
      <c r="CI138" s="23">
        <v>109851.00216045242</v>
      </c>
      <c r="CJ138" s="34">
        <f t="shared" si="4"/>
        <v>1145088.2343571661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23.726114087286966</v>
      </c>
      <c r="D139" s="23">
        <v>20.448121578724564</v>
      </c>
      <c r="E139" s="23">
        <v>43.7916954488716</v>
      </c>
      <c r="F139" s="23">
        <v>84.111434335419716</v>
      </c>
      <c r="G139" s="23">
        <v>358.32919291823549</v>
      </c>
      <c r="H139" s="23">
        <v>23.644218153476729</v>
      </c>
      <c r="I139" s="23">
        <v>9.5010059000640013</v>
      </c>
      <c r="J139" s="23">
        <v>21.870524639639218</v>
      </c>
      <c r="K139" s="23">
        <v>96.475565184612677</v>
      </c>
      <c r="L139" s="23">
        <v>0.46443615095016277</v>
      </c>
      <c r="M139" s="23">
        <v>367.39377969733704</v>
      </c>
      <c r="N139" s="23">
        <v>1861.3480248883011</v>
      </c>
      <c r="O139" s="23">
        <v>68.527500193792676</v>
      </c>
      <c r="P139" s="23">
        <v>53.587957741883038</v>
      </c>
      <c r="Q139" s="23">
        <v>35.657058549746822</v>
      </c>
      <c r="R139" s="23">
        <v>259.51743846387814</v>
      </c>
      <c r="S139" s="23">
        <v>156.86735090120416</v>
      </c>
      <c r="T139" s="23">
        <v>55.839018343588116</v>
      </c>
      <c r="U139" s="23">
        <v>460.91031548401668</v>
      </c>
      <c r="V139" s="23">
        <v>37.026660284915408</v>
      </c>
      <c r="W139" s="23">
        <v>13.034384412745169</v>
      </c>
      <c r="X139" s="23">
        <v>1540.1306209230206</v>
      </c>
      <c r="Y139" s="23">
        <v>44.92746274145042</v>
      </c>
      <c r="Z139" s="23">
        <v>52.085813903311056</v>
      </c>
      <c r="AA139" s="23">
        <v>0</v>
      </c>
      <c r="AB139" s="23">
        <v>0</v>
      </c>
      <c r="AC139" s="23">
        <v>36.650585536234182</v>
      </c>
      <c r="AD139" s="23">
        <v>0</v>
      </c>
      <c r="AE139" s="23">
        <v>1183.0235750888962</v>
      </c>
      <c r="AF139" s="23">
        <v>113.88994520401523</v>
      </c>
      <c r="AG139" s="23">
        <v>3.7176443637542018</v>
      </c>
      <c r="AH139" s="23">
        <v>9.5904448804093906E-2</v>
      </c>
      <c r="AI139" s="23">
        <v>28.616163398219303</v>
      </c>
      <c r="AJ139" s="23">
        <v>13.277917058022981</v>
      </c>
      <c r="AK139" s="23">
        <v>5.6475866986770349</v>
      </c>
      <c r="AL139" s="23">
        <v>249.10911182344279</v>
      </c>
      <c r="AM139" s="23">
        <v>133.9701178153669</v>
      </c>
      <c r="AN139" s="23">
        <v>1667.2350033675746</v>
      </c>
      <c r="AO139" s="23">
        <v>397.04334047087235</v>
      </c>
      <c r="AP139" s="23">
        <v>844.51113313301994</v>
      </c>
      <c r="AQ139" s="23">
        <v>147.13205172619092</v>
      </c>
      <c r="AR139" s="23">
        <v>4.6044911206729591</v>
      </c>
      <c r="AS139" s="23">
        <v>47.666666211787579</v>
      </c>
      <c r="AT139" s="23">
        <v>3.0085979894497772</v>
      </c>
      <c r="AU139" s="23">
        <v>6.5215025186783855</v>
      </c>
      <c r="AV139" s="23">
        <v>0.91701894305936993</v>
      </c>
      <c r="AW139" s="23">
        <v>0</v>
      </c>
      <c r="AX139" s="23">
        <v>474.61330441707662</v>
      </c>
      <c r="AY139" s="23">
        <v>291.87185519673596</v>
      </c>
      <c r="AZ139" s="23">
        <v>41.568651877154231</v>
      </c>
      <c r="BA139" s="23">
        <v>0</v>
      </c>
      <c r="BB139" s="23">
        <v>602.8439196089904</v>
      </c>
      <c r="BC139" s="23">
        <v>0</v>
      </c>
      <c r="BD139" s="23">
        <v>392.06173849951529</v>
      </c>
      <c r="BE139" s="23">
        <v>0</v>
      </c>
      <c r="BF139" s="23">
        <v>8.0236463572503745</v>
      </c>
      <c r="BG139" s="23">
        <v>475.45028166649774</v>
      </c>
      <c r="BH139" s="23">
        <v>61.829274870576405</v>
      </c>
      <c r="BI139" s="23">
        <v>29.598175118165742</v>
      </c>
      <c r="BJ139" s="23">
        <v>1.4395155877435415</v>
      </c>
      <c r="BK139" s="23">
        <v>0</v>
      </c>
      <c r="BL139" s="23">
        <v>0</v>
      </c>
      <c r="BM139" s="23">
        <v>343.09481456590356</v>
      </c>
      <c r="BN139" s="23">
        <v>341.23083762410022</v>
      </c>
      <c r="BO139" s="23">
        <v>55.053932582770443</v>
      </c>
      <c r="BP139" s="23">
        <v>79.304980106952996</v>
      </c>
      <c r="BQ139" s="23">
        <v>0</v>
      </c>
      <c r="BR139" s="23">
        <v>0</v>
      </c>
      <c r="BS139" s="23">
        <v>0</v>
      </c>
      <c r="BT139" s="64">
        <v>13773.838979922646</v>
      </c>
      <c r="BU139" s="23">
        <v>3296.2593950417595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1.0775781882729004E-3</v>
      </c>
      <c r="CJ139" s="34">
        <f t="shared" ref="CJ139:CJ143" si="5">SUM(BT139:CI139)</f>
        <v>17070.099452542596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134.8036295615907</v>
      </c>
      <c r="D140" s="23">
        <v>59.453659131491293</v>
      </c>
      <c r="E140" s="23">
        <v>15.951766075775618</v>
      </c>
      <c r="F140" s="23">
        <v>113.03857759912218</v>
      </c>
      <c r="G140" s="23">
        <v>1262.2514340113412</v>
      </c>
      <c r="H140" s="23">
        <v>62.143506981481103</v>
      </c>
      <c r="I140" s="23">
        <v>59.363128037866588</v>
      </c>
      <c r="J140" s="23">
        <v>26.000940604788369</v>
      </c>
      <c r="K140" s="23">
        <v>149.31314855398332</v>
      </c>
      <c r="L140" s="23">
        <v>84.347244502747714</v>
      </c>
      <c r="M140" s="23">
        <v>192.1739327311588</v>
      </c>
      <c r="N140" s="23">
        <v>2179.9383614623957</v>
      </c>
      <c r="O140" s="23">
        <v>215.55664058063059</v>
      </c>
      <c r="P140" s="23">
        <v>231.18222524133887</v>
      </c>
      <c r="Q140" s="23">
        <v>18.590779794410807</v>
      </c>
      <c r="R140" s="23">
        <v>241.10397603837089</v>
      </c>
      <c r="S140" s="23">
        <v>325.00223759452075</v>
      </c>
      <c r="T140" s="23">
        <v>148.20252759078747</v>
      </c>
      <c r="U140" s="23">
        <v>874.40583566210148</v>
      </c>
      <c r="V140" s="23">
        <v>61.141167642176676</v>
      </c>
      <c r="W140" s="23">
        <v>69.985994062177909</v>
      </c>
      <c r="X140" s="23">
        <v>414.69880840728536</v>
      </c>
      <c r="Y140" s="23">
        <v>219.11634262732892</v>
      </c>
      <c r="Z140" s="23">
        <v>240.52595897605124</v>
      </c>
      <c r="AA140" s="23">
        <v>121.55854566144311</v>
      </c>
      <c r="AB140" s="23">
        <v>1205.0006153331872</v>
      </c>
      <c r="AC140" s="23">
        <v>217.32634082601552</v>
      </c>
      <c r="AD140" s="23">
        <v>557.99754954290768</v>
      </c>
      <c r="AE140" s="23">
        <v>3259.2190614313154</v>
      </c>
      <c r="AF140" s="23">
        <v>3472.658544085396</v>
      </c>
      <c r="AG140" s="23">
        <v>526.47890082444121</v>
      </c>
      <c r="AH140" s="23">
        <v>1242.1374487732658</v>
      </c>
      <c r="AI140" s="23">
        <v>37.123472548266328</v>
      </c>
      <c r="AJ140" s="23">
        <v>1422.5405006996707</v>
      </c>
      <c r="AK140" s="23">
        <v>1060.9549566130929</v>
      </c>
      <c r="AL140" s="23">
        <v>1343.4230550378015</v>
      </c>
      <c r="AM140" s="23">
        <v>397.94060384947591</v>
      </c>
      <c r="AN140" s="23">
        <v>401.58496475301774</v>
      </c>
      <c r="AO140" s="23">
        <v>1609.1646083234291</v>
      </c>
      <c r="AP140" s="23">
        <v>4255.2022126680095</v>
      </c>
      <c r="AQ140" s="23">
        <v>2743.7186453498607</v>
      </c>
      <c r="AR140" s="23">
        <v>31.519640018181878</v>
      </c>
      <c r="AS140" s="23">
        <v>767.36891901672755</v>
      </c>
      <c r="AT140" s="23">
        <v>746.16973377742636</v>
      </c>
      <c r="AU140" s="23">
        <v>252.81353043021525</v>
      </c>
      <c r="AV140" s="23">
        <v>64.098762569719128</v>
      </c>
      <c r="AW140" s="23">
        <v>54.781196104683346</v>
      </c>
      <c r="AX140" s="23">
        <v>2902.8989894986444</v>
      </c>
      <c r="AY140" s="23">
        <v>2044.4833597706972</v>
      </c>
      <c r="AZ140" s="23">
        <v>1749.2864810767696</v>
      </c>
      <c r="BA140" s="23">
        <v>0</v>
      </c>
      <c r="BB140" s="23">
        <v>452.93326969471349</v>
      </c>
      <c r="BC140" s="23">
        <v>1323.3094290223185</v>
      </c>
      <c r="BD140" s="23">
        <v>1341.5953884961996</v>
      </c>
      <c r="BE140" s="23">
        <v>1792.2086128329311</v>
      </c>
      <c r="BF140" s="23">
        <v>26.712674142310899</v>
      </c>
      <c r="BG140" s="23">
        <v>2027.4241855962998</v>
      </c>
      <c r="BH140" s="23">
        <v>281.27018409029563</v>
      </c>
      <c r="BI140" s="23">
        <v>33.741502821088012</v>
      </c>
      <c r="BJ140" s="23">
        <v>7.4116509254829946E-2</v>
      </c>
      <c r="BK140" s="23">
        <v>149.14412763212349</v>
      </c>
      <c r="BL140" s="23">
        <v>675.84211580742306</v>
      </c>
      <c r="BM140" s="23">
        <v>2.3521154902539518E-2</v>
      </c>
      <c r="BN140" s="23">
        <v>316.06981772170298</v>
      </c>
      <c r="BO140" s="23">
        <v>177.60647417097474</v>
      </c>
      <c r="BP140" s="23">
        <v>470.26972545796031</v>
      </c>
      <c r="BQ140" s="23">
        <v>190.98210553851385</v>
      </c>
      <c r="BR140" s="23">
        <v>202.82969981471317</v>
      </c>
      <c r="BS140" s="23">
        <v>0</v>
      </c>
      <c r="BT140" s="64">
        <v>49347.779412558302</v>
      </c>
      <c r="BU140" s="23">
        <v>0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0</v>
      </c>
      <c r="CI140" s="23">
        <v>7.1060898318357242E-5</v>
      </c>
      <c r="CJ140" s="34">
        <f t="shared" si="5"/>
        <v>49347.779483619197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6581.9998739130815</v>
      </c>
      <c r="D141" s="23">
        <v>28.313831169667367</v>
      </c>
      <c r="E141" s="23">
        <v>505.75095313090713</v>
      </c>
      <c r="F141" s="23">
        <v>3123.6989697217055</v>
      </c>
      <c r="G141" s="23">
        <v>9331.1133103475531</v>
      </c>
      <c r="H141" s="23">
        <v>511.00122049825251</v>
      </c>
      <c r="I141" s="23">
        <v>1445.1802917533557</v>
      </c>
      <c r="J141" s="23">
        <v>431.57626511200993</v>
      </c>
      <c r="K141" s="23">
        <v>436.00049939569647</v>
      </c>
      <c r="L141" s="23">
        <v>1206.4453113314983</v>
      </c>
      <c r="M141" s="23">
        <v>2433.043749685397</v>
      </c>
      <c r="N141" s="23">
        <v>7653.7586127164996</v>
      </c>
      <c r="O141" s="23">
        <v>1629.7891385089629</v>
      </c>
      <c r="P141" s="23">
        <v>2369.4502662297728</v>
      </c>
      <c r="Q141" s="23">
        <v>1726.7113671166826</v>
      </c>
      <c r="R141" s="23">
        <v>2641.8302430376552</v>
      </c>
      <c r="S141" s="23">
        <v>1193.0981631568761</v>
      </c>
      <c r="T141" s="23">
        <v>919.35454766594694</v>
      </c>
      <c r="U141" s="23">
        <v>5273.9016965154824</v>
      </c>
      <c r="V141" s="23">
        <v>329.32528907799326</v>
      </c>
      <c r="W141" s="23">
        <v>207.17261457057191</v>
      </c>
      <c r="X141" s="23">
        <v>2090.3937636937571</v>
      </c>
      <c r="Y141" s="23">
        <v>699.48112006506108</v>
      </c>
      <c r="Z141" s="23">
        <v>2608.8929743492176</v>
      </c>
      <c r="AA141" s="23">
        <v>108.78528394379514</v>
      </c>
      <c r="AB141" s="23">
        <v>3401.7225826650965</v>
      </c>
      <c r="AC141" s="23">
        <v>3314.8374328972518</v>
      </c>
      <c r="AD141" s="23">
        <v>462.12692342629532</v>
      </c>
      <c r="AE141" s="23">
        <v>4908.2574663069672</v>
      </c>
      <c r="AF141" s="23">
        <v>2207.9186774976756</v>
      </c>
      <c r="AG141" s="23">
        <v>6177.7041276977588</v>
      </c>
      <c r="AH141" s="23">
        <v>852.84883315876493</v>
      </c>
      <c r="AI141" s="23">
        <v>510.42260782965559</v>
      </c>
      <c r="AJ141" s="23">
        <v>1082.7067339697833</v>
      </c>
      <c r="AK141" s="23">
        <v>213.21514097231929</v>
      </c>
      <c r="AL141" s="23">
        <v>1419.1658612099127</v>
      </c>
      <c r="AM141" s="23">
        <v>936.32054567432556</v>
      </c>
      <c r="AN141" s="23">
        <v>269.02454176297829</v>
      </c>
      <c r="AO141" s="23">
        <v>2024.1325759549425</v>
      </c>
      <c r="AP141" s="23">
        <v>5737.2962311418987</v>
      </c>
      <c r="AQ141" s="23">
        <v>1138.5605964113058</v>
      </c>
      <c r="AR141" s="23">
        <v>368.60045280637456</v>
      </c>
      <c r="AS141" s="23">
        <v>430.49197341192439</v>
      </c>
      <c r="AT141" s="23">
        <v>131.99482790589798</v>
      </c>
      <c r="AU141" s="23">
        <v>6.9578150334463471</v>
      </c>
      <c r="AV141" s="23">
        <v>1.0956292159655039</v>
      </c>
      <c r="AW141" s="23">
        <v>0.46275643894233393</v>
      </c>
      <c r="AX141" s="23">
        <v>751.47257652002963</v>
      </c>
      <c r="AY141" s="23">
        <v>1890.7543043694609</v>
      </c>
      <c r="AZ141" s="23">
        <v>906.81987169734816</v>
      </c>
      <c r="BA141" s="23">
        <v>10.597539349472187</v>
      </c>
      <c r="BB141" s="23">
        <v>125.26031034429509</v>
      </c>
      <c r="BC141" s="23">
        <v>254.2533958718569</v>
      </c>
      <c r="BD141" s="23">
        <v>71.917225710966619</v>
      </c>
      <c r="BE141" s="23">
        <v>0</v>
      </c>
      <c r="BF141" s="23">
        <v>423.43275383394956</v>
      </c>
      <c r="BG141" s="23">
        <v>218.7622499134153</v>
      </c>
      <c r="BH141" s="23">
        <v>582.34414604984204</v>
      </c>
      <c r="BI141" s="23">
        <v>7.0539089611750363</v>
      </c>
      <c r="BJ141" s="23">
        <v>1284.9847403728811</v>
      </c>
      <c r="BK141" s="23">
        <v>104.83726279353938</v>
      </c>
      <c r="BL141" s="23">
        <v>1906.3689244806824</v>
      </c>
      <c r="BM141" s="23">
        <v>1799.1098660179903</v>
      </c>
      <c r="BN141" s="23">
        <v>632.65409832222258</v>
      </c>
      <c r="BO141" s="23">
        <v>862.98316255332577</v>
      </c>
      <c r="BP141" s="23">
        <v>1452.1854351162806</v>
      </c>
      <c r="BQ141" s="23">
        <v>166.85496356566696</v>
      </c>
      <c r="BR141" s="23">
        <v>328.41949541045261</v>
      </c>
      <c r="BS141" s="23">
        <v>0</v>
      </c>
      <c r="BT141" s="64">
        <v>104862.99992135167</v>
      </c>
      <c r="BU141" s="23">
        <v>1138.9904205014823</v>
      </c>
      <c r="BV141" s="23">
        <v>0</v>
      </c>
      <c r="BW141" s="23">
        <v>0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0</v>
      </c>
      <c r="CD141" s="23">
        <v>1553.8169216373187</v>
      </c>
      <c r="CE141" s="23">
        <v>0</v>
      </c>
      <c r="CF141" s="23">
        <v>0</v>
      </c>
      <c r="CG141" s="23">
        <v>0</v>
      </c>
      <c r="CH141" s="23">
        <v>0</v>
      </c>
      <c r="CI141" s="23">
        <v>1.3742909580437011E-5</v>
      </c>
      <c r="CJ141" s="34">
        <f t="shared" si="5"/>
        <v>107555.80727723338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10.136072255655069</v>
      </c>
      <c r="D142" s="23">
        <v>8.7356756800486224</v>
      </c>
      <c r="E142" s="23">
        <v>18.708322299825884</v>
      </c>
      <c r="F142" s="23">
        <v>35.933384321346722</v>
      </c>
      <c r="G142" s="23">
        <v>153.08240436540521</v>
      </c>
      <c r="H142" s="23">
        <v>10.1010853589601</v>
      </c>
      <c r="I142" s="23">
        <v>4.0589403705200624</v>
      </c>
      <c r="J142" s="23">
        <v>9.3433428331717359</v>
      </c>
      <c r="K142" s="23">
        <v>41.215485014478986</v>
      </c>
      <c r="L142" s="23">
        <v>0.19841253257277383</v>
      </c>
      <c r="M142" s="23">
        <v>156.95490140485339</v>
      </c>
      <c r="N142" s="23">
        <v>795.18955374567395</v>
      </c>
      <c r="O142" s="23">
        <v>29.275746163417594</v>
      </c>
      <c r="P142" s="23">
        <v>22.893399640009385</v>
      </c>
      <c r="Q142" s="23">
        <v>15.233110679427115</v>
      </c>
      <c r="R142" s="23">
        <v>110.86887208731187</v>
      </c>
      <c r="S142" s="23">
        <v>67.015559203593924</v>
      </c>
      <c r="T142" s="23">
        <v>23.855078945217091</v>
      </c>
      <c r="U142" s="23">
        <v>196.90625459927475</v>
      </c>
      <c r="V142" s="23">
        <v>15.818220491260053</v>
      </c>
      <c r="W142" s="23">
        <v>5.5684408213463401</v>
      </c>
      <c r="X142" s="23">
        <v>657.96173782993537</v>
      </c>
      <c r="Y142" s="23">
        <v>19.193535314516613</v>
      </c>
      <c r="Z142" s="23">
        <v>22.251666297999066</v>
      </c>
      <c r="AA142" s="23">
        <v>0</v>
      </c>
      <c r="AB142" s="23">
        <v>0</v>
      </c>
      <c r="AC142" s="23">
        <v>15.657556978805532</v>
      </c>
      <c r="AD142" s="23">
        <v>0</v>
      </c>
      <c r="AE142" s="23">
        <v>422.30427266365746</v>
      </c>
      <c r="AF142" s="23">
        <v>29.862237036962167</v>
      </c>
      <c r="AG142" s="23">
        <v>1.5882209683899531</v>
      </c>
      <c r="AH142" s="23">
        <v>4.097149744542198E-2</v>
      </c>
      <c r="AI142" s="23">
        <v>12.225158271467709</v>
      </c>
      <c r="AJ142" s="23">
        <v>5.6724808036234782</v>
      </c>
      <c r="AK142" s="23">
        <v>2.4127148102410851</v>
      </c>
      <c r="AL142" s="23">
        <v>106.42231372972388</v>
      </c>
      <c r="AM142" s="23">
        <v>55.078582475955812</v>
      </c>
      <c r="AN142" s="23">
        <v>576.07398540755707</v>
      </c>
      <c r="AO142" s="23">
        <v>169.62153907014311</v>
      </c>
      <c r="AP142" s="23">
        <v>145.10401085724106</v>
      </c>
      <c r="AQ142" s="23">
        <v>54.061200348378478</v>
      </c>
      <c r="AR142" s="23">
        <v>1.9670922312841368</v>
      </c>
      <c r="AS142" s="23">
        <v>20.363754938182485</v>
      </c>
      <c r="AT142" s="23">
        <v>1.285308099636159</v>
      </c>
      <c r="AU142" s="23">
        <v>2.7860618262886945</v>
      </c>
      <c r="AV142" s="23">
        <v>0.39176117220285511</v>
      </c>
      <c r="AW142" s="23">
        <v>0</v>
      </c>
      <c r="AX142" s="23">
        <v>61.093566584066863</v>
      </c>
      <c r="AY142" s="23">
        <v>24.378501333929965</v>
      </c>
      <c r="AZ142" s="23">
        <v>17.758612196119081</v>
      </c>
      <c r="BA142" s="23">
        <v>0</v>
      </c>
      <c r="BB142" s="23">
        <v>13.380646570209384</v>
      </c>
      <c r="BC142" s="23">
        <v>0</v>
      </c>
      <c r="BD142" s="23">
        <v>114.73262240258634</v>
      </c>
      <c r="BE142" s="23">
        <v>0</v>
      </c>
      <c r="BF142" s="23">
        <v>3.4277951682990118</v>
      </c>
      <c r="BG142" s="23">
        <v>99.549229944778375</v>
      </c>
      <c r="BH142" s="23">
        <v>26.414186296892385</v>
      </c>
      <c r="BI142" s="23">
        <v>0</v>
      </c>
      <c r="BJ142" s="23">
        <v>0.48014912174803509</v>
      </c>
      <c r="BK142" s="23">
        <v>0</v>
      </c>
      <c r="BL142" s="23">
        <v>0</v>
      </c>
      <c r="BM142" s="23">
        <v>0.15237714218465928</v>
      </c>
      <c r="BN142" s="23">
        <v>18.411854385726429</v>
      </c>
      <c r="BO142" s="23">
        <v>2.5779818617344165E-2</v>
      </c>
      <c r="BP142" s="23">
        <v>2.9840140049575874</v>
      </c>
      <c r="BQ142" s="23">
        <v>0</v>
      </c>
      <c r="BR142" s="23">
        <v>0</v>
      </c>
      <c r="BS142" s="23">
        <v>0</v>
      </c>
      <c r="BT142" s="64">
        <v>4436.2077604131246</v>
      </c>
      <c r="BU142" s="23">
        <v>200970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4.6035395165298037E-4</v>
      </c>
      <c r="CJ142" s="34">
        <f t="shared" si="5"/>
        <v>205406.20822076706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319993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465265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4">
        <v>785258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1957809.0000000002</v>
      </c>
      <c r="CG145" s="23">
        <v>0</v>
      </c>
      <c r="CH145" s="23">
        <v>0</v>
      </c>
      <c r="CI145" s="23">
        <v>0</v>
      </c>
      <c r="CJ145" s="34">
        <f>SUM(BT145:CI145)</f>
        <v>2743067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10445</v>
      </c>
      <c r="D146" s="23">
        <v>11578</v>
      </c>
      <c r="E146" s="23">
        <v>163</v>
      </c>
      <c r="F146" s="23">
        <v>5929</v>
      </c>
      <c r="G146" s="23">
        <v>78848</v>
      </c>
      <c r="H146" s="23">
        <v>8752</v>
      </c>
      <c r="I146" s="23">
        <v>6345</v>
      </c>
      <c r="J146" s="23">
        <v>2747</v>
      </c>
      <c r="K146" s="23">
        <v>10946</v>
      </c>
      <c r="L146" s="23">
        <v>21252</v>
      </c>
      <c r="M146" s="23">
        <v>37087</v>
      </c>
      <c r="N146" s="23">
        <v>395858</v>
      </c>
      <c r="O146" s="23">
        <v>14068</v>
      </c>
      <c r="P146" s="23">
        <v>18976</v>
      </c>
      <c r="Q146" s="23">
        <v>613</v>
      </c>
      <c r="R146" s="23">
        <v>84719</v>
      </c>
      <c r="S146" s="23">
        <v>111022</v>
      </c>
      <c r="T146" s="23">
        <v>46005.000000000007</v>
      </c>
      <c r="U146" s="23">
        <v>360816</v>
      </c>
      <c r="V146" s="23">
        <v>9312</v>
      </c>
      <c r="W146" s="23">
        <v>9864</v>
      </c>
      <c r="X146" s="23">
        <v>113091</v>
      </c>
      <c r="Y146" s="23">
        <v>69403</v>
      </c>
      <c r="Z146" s="23">
        <v>10542</v>
      </c>
      <c r="AA146" s="23">
        <v>9854</v>
      </c>
      <c r="AB146" s="23">
        <v>56567.999999999993</v>
      </c>
      <c r="AC146" s="23">
        <v>1563</v>
      </c>
      <c r="AD146" s="23">
        <v>141354</v>
      </c>
      <c r="AE146" s="23">
        <v>3293145</v>
      </c>
      <c r="AF146" s="23">
        <v>571132</v>
      </c>
      <c r="AG146" s="23">
        <v>1599761</v>
      </c>
      <c r="AH146" s="23">
        <v>21585</v>
      </c>
      <c r="AI146" s="23">
        <v>64116.999999999993</v>
      </c>
      <c r="AJ146" s="23">
        <v>2367431</v>
      </c>
      <c r="AK146" s="23">
        <v>54350</v>
      </c>
      <c r="AL146" s="23">
        <v>37167</v>
      </c>
      <c r="AM146" s="23">
        <v>38398</v>
      </c>
      <c r="AN146" s="23">
        <v>84382</v>
      </c>
      <c r="AO146" s="23">
        <v>69956</v>
      </c>
      <c r="AP146" s="23">
        <v>393887</v>
      </c>
      <c r="AQ146" s="23">
        <v>307685</v>
      </c>
      <c r="AR146" s="23">
        <v>8921</v>
      </c>
      <c r="AS146" s="23">
        <v>20418</v>
      </c>
      <c r="AT146" s="23">
        <v>39413</v>
      </c>
      <c r="AU146" s="23">
        <v>9483</v>
      </c>
      <c r="AV146" s="23">
        <v>36</v>
      </c>
      <c r="AW146" s="23">
        <v>26</v>
      </c>
      <c r="AX146" s="23">
        <v>227924</v>
      </c>
      <c r="AY146" s="23">
        <v>602659</v>
      </c>
      <c r="AZ146" s="23">
        <v>22822</v>
      </c>
      <c r="BA146" s="23">
        <v>1688</v>
      </c>
      <c r="BB146" s="23">
        <v>52453</v>
      </c>
      <c r="BC146" s="23">
        <v>117997.99999999999</v>
      </c>
      <c r="BD146" s="23">
        <v>283606</v>
      </c>
      <c r="BE146" s="23">
        <v>164955</v>
      </c>
      <c r="BF146" s="23">
        <v>3871291</v>
      </c>
      <c r="BG146" s="23">
        <v>168578</v>
      </c>
      <c r="BH146" s="23">
        <v>667220</v>
      </c>
      <c r="BI146" s="23">
        <v>35651</v>
      </c>
      <c r="BJ146" s="23">
        <v>170001</v>
      </c>
      <c r="BK146" s="23">
        <v>18302</v>
      </c>
      <c r="BL146" s="23">
        <v>80801</v>
      </c>
      <c r="BM146" s="23">
        <v>163240</v>
      </c>
      <c r="BN146" s="23">
        <v>162620</v>
      </c>
      <c r="BO146" s="23">
        <v>64615</v>
      </c>
      <c r="BP146" s="23">
        <v>81997</v>
      </c>
      <c r="BQ146" s="23">
        <v>25971</v>
      </c>
      <c r="BR146" s="23">
        <v>11794</v>
      </c>
      <c r="BS146" s="23">
        <v>0</v>
      </c>
      <c r="BT146" s="64">
        <v>17625199</v>
      </c>
      <c r="BU146" s="23">
        <v>-658478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38004257</v>
      </c>
      <c r="CJ146" s="34">
        <f>SUM(BT146:CI146)</f>
        <v>54970978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147334068</v>
      </c>
      <c r="AI147" s="23">
        <v>5292877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4">
        <v>152626945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152626945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4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0</v>
      </c>
      <c r="CI148" s="23">
        <v>0</v>
      </c>
      <c r="CJ148" s="34">
        <f>SUM(BT148:CI148)</f>
        <v>0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23">
        <v>0</v>
      </c>
      <c r="AU149" s="23">
        <v>0</v>
      </c>
      <c r="AV149" s="23">
        <v>0</v>
      </c>
      <c r="AW149" s="23">
        <v>0</v>
      </c>
      <c r="AX149" s="23">
        <v>0</v>
      </c>
      <c r="AY149" s="23">
        <v>0</v>
      </c>
      <c r="AZ149" s="23">
        <v>0</v>
      </c>
      <c r="BA149" s="23">
        <v>0</v>
      </c>
      <c r="BB149" s="23">
        <v>0</v>
      </c>
      <c r="BC149" s="23">
        <v>0</v>
      </c>
      <c r="BD149" s="23">
        <v>0</v>
      </c>
      <c r="BE149" s="23">
        <v>0</v>
      </c>
      <c r="BF149" s="23">
        <v>0</v>
      </c>
      <c r="BG149" s="23">
        <v>0</v>
      </c>
      <c r="BH149" s="23">
        <v>0</v>
      </c>
      <c r="BI149" s="23">
        <v>0</v>
      </c>
      <c r="BJ149" s="23">
        <v>0</v>
      </c>
      <c r="BK149" s="23">
        <v>0</v>
      </c>
      <c r="BL149" s="23">
        <v>0</v>
      </c>
      <c r="BM149" s="23">
        <v>0</v>
      </c>
      <c r="BN149" s="23">
        <v>0</v>
      </c>
      <c r="BO149" s="23">
        <v>0</v>
      </c>
      <c r="BP149" s="23">
        <v>0</v>
      </c>
      <c r="BQ149" s="23">
        <v>0</v>
      </c>
      <c r="BR149" s="23">
        <v>0</v>
      </c>
      <c r="BS149" s="23">
        <v>0</v>
      </c>
      <c r="BT149" s="64">
        <v>0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0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1060636.671466612</v>
      </c>
      <c r="D151" s="23">
        <v>60685.505578993856</v>
      </c>
      <c r="E151" s="23">
        <v>55512.597130319773</v>
      </c>
      <c r="F151" s="23">
        <v>67430.993462897561</v>
      </c>
      <c r="G151" s="23">
        <v>1094065.7110771625</v>
      </c>
      <c r="H151" s="23">
        <v>36456.16699341614</v>
      </c>
      <c r="I151" s="23">
        <v>50266.443148657534</v>
      </c>
      <c r="J151" s="23">
        <v>36237.309040467662</v>
      </c>
      <c r="K151" s="23">
        <v>34391.102375165996</v>
      </c>
      <c r="L151" s="23">
        <v>12841.534553084539</v>
      </c>
      <c r="M151" s="23">
        <v>291401.96610019181</v>
      </c>
      <c r="N151" s="23">
        <v>151838.3964732457</v>
      </c>
      <c r="O151" s="23">
        <v>110782.82507755746</v>
      </c>
      <c r="P151" s="23">
        <v>259903.7163259029</v>
      </c>
      <c r="Q151" s="23">
        <v>76220.58109192249</v>
      </c>
      <c r="R151" s="23">
        <v>296136.78942741931</v>
      </c>
      <c r="S151" s="23">
        <v>48894.071999453634</v>
      </c>
      <c r="T151" s="23">
        <v>48731.732190244773</v>
      </c>
      <c r="U151" s="23">
        <v>306238.6334589906</v>
      </c>
      <c r="V151" s="23">
        <v>35697.089443767843</v>
      </c>
      <c r="W151" s="23">
        <v>12440.676979667682</v>
      </c>
      <c r="X151" s="23">
        <v>84545.560403531534</v>
      </c>
      <c r="Y151" s="23">
        <v>86560.155904288142</v>
      </c>
      <c r="Z151" s="23">
        <v>88435.871051063732</v>
      </c>
      <c r="AA151" s="23">
        <v>37772.920932356617</v>
      </c>
      <c r="AB151" s="23">
        <v>393973.66901164199</v>
      </c>
      <c r="AC151" s="23">
        <v>1770884.2887919005</v>
      </c>
      <c r="AD151" s="23">
        <v>494354.07511091989</v>
      </c>
      <c r="AE151" s="23">
        <v>1462913.5331893591</v>
      </c>
      <c r="AF151" s="23">
        <v>735021.88745881582</v>
      </c>
      <c r="AG151" s="23">
        <v>1580902.6524855583</v>
      </c>
      <c r="AH151" s="23">
        <v>45840.28917547076</v>
      </c>
      <c r="AI151" s="23">
        <v>-11212.153127937752</v>
      </c>
      <c r="AJ151" s="23">
        <v>634400.51082427311</v>
      </c>
      <c r="AK151" s="23">
        <v>60183.032615284108</v>
      </c>
      <c r="AL151" s="23">
        <v>1396362.8620586141</v>
      </c>
      <c r="AM151" s="23">
        <v>-183141.81925207246</v>
      </c>
      <c r="AN151" s="23">
        <v>21033.280072744994</v>
      </c>
      <c r="AO151" s="23">
        <v>-14555.468467418126</v>
      </c>
      <c r="AP151" s="23">
        <v>195232.30144975055</v>
      </c>
      <c r="AQ151" s="23">
        <v>307969.53958485194</v>
      </c>
      <c r="AR151" s="23">
        <v>81469.93001048654</v>
      </c>
      <c r="AS151" s="23">
        <v>43747.134656832852</v>
      </c>
      <c r="AT151" s="23">
        <v>66057.105277624723</v>
      </c>
      <c r="AU151" s="23">
        <v>508606.13899280457</v>
      </c>
      <c r="AV151" s="23">
        <v>778123.57042456709</v>
      </c>
      <c r="AW151" s="23">
        <v>1551580.5328685241</v>
      </c>
      <c r="AX151" s="23">
        <v>366775.37639215868</v>
      </c>
      <c r="AY151" s="23">
        <v>350409.46200821415</v>
      </c>
      <c r="AZ151" s="23">
        <v>30212.33502981699</v>
      </c>
      <c r="BA151" s="23">
        <v>41817.17115609043</v>
      </c>
      <c r="BB151" s="23">
        <v>54267.033982758716</v>
      </c>
      <c r="BC151" s="23">
        <v>154783.56631627775</v>
      </c>
      <c r="BD151" s="23">
        <v>151664.63948418674</v>
      </c>
      <c r="BE151" s="23">
        <v>141150.87595757726</v>
      </c>
      <c r="BF151" s="23">
        <v>-6152.5602778191542</v>
      </c>
      <c r="BG151" s="23">
        <v>482643.52728742932</v>
      </c>
      <c r="BH151" s="23">
        <v>882425.74162664497</v>
      </c>
      <c r="BI151" s="23">
        <v>24496.588225049716</v>
      </c>
      <c r="BJ151" s="23">
        <v>997866.79330444313</v>
      </c>
      <c r="BK151" s="23">
        <v>13776.601051898306</v>
      </c>
      <c r="BL151" s="23">
        <v>558239.64939107548</v>
      </c>
      <c r="BM151" s="23">
        <v>714401.57389561494</v>
      </c>
      <c r="BN151" s="23">
        <v>247278.31421518957</v>
      </c>
      <c r="BO151" s="23">
        <v>171811.93931221898</v>
      </c>
      <c r="BP151" s="23">
        <v>66467.479606402063</v>
      </c>
      <c r="BQ151" s="23">
        <v>48338.443992291497</v>
      </c>
      <c r="BR151" s="23">
        <v>51048.533143502238</v>
      </c>
      <c r="BS151" s="23">
        <v>0</v>
      </c>
      <c r="BT151" s="64">
        <v>21907595</v>
      </c>
      <c r="BU151" s="23">
        <v>44576569</v>
      </c>
      <c r="BV151" s="23">
        <v>0</v>
      </c>
      <c r="BW151" s="23">
        <v>58755.000000000007</v>
      </c>
      <c r="BX151" s="23">
        <v>0</v>
      </c>
      <c r="BY151" s="23">
        <v>0</v>
      </c>
      <c r="BZ151" s="23">
        <v>564199</v>
      </c>
      <c r="CA151" s="23">
        <v>228388.99999999997</v>
      </c>
      <c r="CB151" s="23">
        <v>0</v>
      </c>
      <c r="CC151" s="23">
        <v>6734866</v>
      </c>
      <c r="CD151" s="23">
        <v>60665</v>
      </c>
      <c r="CE151" s="23">
        <v>0</v>
      </c>
      <c r="CF151" s="23">
        <v>-296644</v>
      </c>
      <c r="CG151" s="23">
        <v>0</v>
      </c>
      <c r="CH151" s="23">
        <v>-6216</v>
      </c>
      <c r="CI151" s="23">
        <v>-737518</v>
      </c>
      <c r="CJ151" s="34">
        <f>SUM(BT151:CI151)</f>
        <v>73090660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15365.999999999998</v>
      </c>
      <c r="D152" s="23">
        <v>5091</v>
      </c>
      <c r="E152" s="23">
        <v>1743</v>
      </c>
      <c r="F152" s="23">
        <v>2906</v>
      </c>
      <c r="G152" s="23">
        <v>26617</v>
      </c>
      <c r="H152" s="23">
        <v>3702</v>
      </c>
      <c r="I152" s="23">
        <v>5110</v>
      </c>
      <c r="J152" s="23">
        <v>1303</v>
      </c>
      <c r="K152" s="23">
        <v>5178</v>
      </c>
      <c r="L152" s="23">
        <v>1940.0000000000002</v>
      </c>
      <c r="M152" s="23">
        <v>19140</v>
      </c>
      <c r="N152" s="23">
        <v>134016</v>
      </c>
      <c r="O152" s="23">
        <v>7038</v>
      </c>
      <c r="P152" s="23">
        <v>7575.9999999999991</v>
      </c>
      <c r="Q152" s="23">
        <v>710</v>
      </c>
      <c r="R152" s="23">
        <v>19101</v>
      </c>
      <c r="S152" s="23">
        <v>13964</v>
      </c>
      <c r="T152" s="23">
        <v>5389</v>
      </c>
      <c r="U152" s="23">
        <v>42003</v>
      </c>
      <c r="V152" s="23">
        <v>11720</v>
      </c>
      <c r="W152" s="23">
        <v>2701</v>
      </c>
      <c r="X152" s="23">
        <v>12561</v>
      </c>
      <c r="Y152" s="23">
        <v>16547</v>
      </c>
      <c r="Z152" s="23">
        <v>5791</v>
      </c>
      <c r="AA152" s="23">
        <v>2917</v>
      </c>
      <c r="AB152" s="23">
        <v>311330</v>
      </c>
      <c r="AC152" s="23">
        <v>42360</v>
      </c>
      <c r="AD152" s="23">
        <v>190176</v>
      </c>
      <c r="AE152" s="23">
        <v>345830</v>
      </c>
      <c r="AF152" s="23">
        <v>140409</v>
      </c>
      <c r="AG152" s="23">
        <v>1824183</v>
      </c>
      <c r="AH152" s="23">
        <v>493232</v>
      </c>
      <c r="AI152" s="23">
        <v>219463</v>
      </c>
      <c r="AJ152" s="23">
        <v>839705.00000000012</v>
      </c>
      <c r="AK152" s="23">
        <v>867473</v>
      </c>
      <c r="AL152" s="23">
        <v>64416</v>
      </c>
      <c r="AM152" s="23">
        <v>13525.999999999998</v>
      </c>
      <c r="AN152" s="23">
        <v>35334</v>
      </c>
      <c r="AO152" s="23">
        <v>28292</v>
      </c>
      <c r="AP152" s="23">
        <v>112333</v>
      </c>
      <c r="AQ152" s="23">
        <v>4002451</v>
      </c>
      <c r="AR152" s="23">
        <v>289701</v>
      </c>
      <c r="AS152" s="23">
        <v>688236</v>
      </c>
      <c r="AT152" s="23">
        <v>44368</v>
      </c>
      <c r="AU152" s="23">
        <v>1982368.0000000002</v>
      </c>
      <c r="AV152" s="23">
        <v>2789462</v>
      </c>
      <c r="AW152" s="23">
        <v>2031414</v>
      </c>
      <c r="AX152" s="23">
        <v>151948</v>
      </c>
      <c r="AY152" s="23">
        <v>171226</v>
      </c>
      <c r="AZ152" s="23">
        <v>384798</v>
      </c>
      <c r="BA152" s="23">
        <v>94525</v>
      </c>
      <c r="BB152" s="23">
        <v>31508</v>
      </c>
      <c r="BC152" s="23">
        <v>258156</v>
      </c>
      <c r="BD152" s="23">
        <v>84181</v>
      </c>
      <c r="BE152" s="23">
        <v>241092</v>
      </c>
      <c r="BF152" s="23">
        <v>93515</v>
      </c>
      <c r="BG152" s="23">
        <v>186869.99999999997</v>
      </c>
      <c r="BH152" s="23">
        <v>7014945</v>
      </c>
      <c r="BI152" s="23">
        <v>177699</v>
      </c>
      <c r="BJ152" s="23">
        <v>5065234</v>
      </c>
      <c r="BK152" s="23">
        <v>112660</v>
      </c>
      <c r="BL152" s="23">
        <v>6868942</v>
      </c>
      <c r="BM152" s="23">
        <v>4877076</v>
      </c>
      <c r="BN152" s="23">
        <v>1230848</v>
      </c>
      <c r="BO152" s="23">
        <v>676651</v>
      </c>
      <c r="BP152" s="23">
        <v>1110635</v>
      </c>
      <c r="BQ152" s="23">
        <v>8567</v>
      </c>
      <c r="BR152" s="23">
        <v>9332</v>
      </c>
      <c r="BS152" s="23">
        <v>0</v>
      </c>
      <c r="BT152" s="64">
        <v>46576600</v>
      </c>
      <c r="BU152" s="23">
        <v>100646951</v>
      </c>
      <c r="BV152" s="23">
        <v>0</v>
      </c>
      <c r="BW152" s="23">
        <v>2109180</v>
      </c>
      <c r="BX152" s="23">
        <v>0</v>
      </c>
      <c r="BY152" s="23">
        <v>0</v>
      </c>
      <c r="BZ152" s="23">
        <v>13957149</v>
      </c>
      <c r="CA152" s="23">
        <v>4440154</v>
      </c>
      <c r="CB152" s="23">
        <v>2533178</v>
      </c>
      <c r="CC152" s="23">
        <v>3326919</v>
      </c>
      <c r="CD152" s="23">
        <v>2756724</v>
      </c>
      <c r="CE152" s="23">
        <v>0</v>
      </c>
      <c r="CF152" s="23">
        <v>1025311</v>
      </c>
      <c r="CG152" s="23">
        <v>234797.00000000006</v>
      </c>
      <c r="CH152" s="23">
        <v>0</v>
      </c>
      <c r="CI152" s="23">
        <v>0</v>
      </c>
      <c r="CJ152" s="34">
        <f>SUM(BT152:CI152)</f>
        <v>177606963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+SUM(C5:C152)</f>
        <v>50563173.095843203</v>
      </c>
      <c r="D153" s="71">
        <f t="shared" si="6"/>
        <v>2715058.0036503524</v>
      </c>
      <c r="E153" s="71">
        <f t="shared" si="6"/>
        <v>2227080.0101792431</v>
      </c>
      <c r="F153" s="71">
        <f t="shared" si="6"/>
        <v>8931087.0726029165</v>
      </c>
      <c r="G153" s="71">
        <f t="shared" si="6"/>
        <v>109832677.37217285</v>
      </c>
      <c r="H153" s="71">
        <f t="shared" si="6"/>
        <v>6009298.0146873994</v>
      </c>
      <c r="I153" s="71">
        <f t="shared" si="6"/>
        <v>7214908.0309677795</v>
      </c>
      <c r="J153" s="71">
        <f t="shared" si="6"/>
        <v>6338587.0121911215</v>
      </c>
      <c r="K153" s="71">
        <f t="shared" si="6"/>
        <v>6094821.0147656575</v>
      </c>
      <c r="L153" s="71">
        <f t="shared" si="6"/>
        <v>45556504.021278307</v>
      </c>
      <c r="M153" s="71">
        <f t="shared" si="6"/>
        <v>18923158.166525032</v>
      </c>
      <c r="N153" s="71">
        <f t="shared" si="6"/>
        <v>28052292.388308741</v>
      </c>
      <c r="O153" s="71">
        <f t="shared" si="6"/>
        <v>13207508.038656073</v>
      </c>
      <c r="P153" s="71">
        <f t="shared" si="6"/>
        <v>11494569.080336843</v>
      </c>
      <c r="Q153" s="71">
        <f t="shared" si="6"/>
        <v>6717771.0173131395</v>
      </c>
      <c r="R153" s="71">
        <f t="shared" si="6"/>
        <v>27919326.090939153</v>
      </c>
      <c r="S153" s="71">
        <f t="shared" si="6"/>
        <v>15062997.074811159</v>
      </c>
      <c r="T153" s="71">
        <f t="shared" si="6"/>
        <v>11548695.036087377</v>
      </c>
      <c r="U153" s="71">
        <f t="shared" si="6"/>
        <v>84447446.230595723</v>
      </c>
      <c r="V153" s="71">
        <f t="shared" si="6"/>
        <v>4602144.0204301849</v>
      </c>
      <c r="W153" s="71">
        <f t="shared" si="6"/>
        <v>2561585.008395494</v>
      </c>
      <c r="X153" s="71">
        <f t="shared" si="6"/>
        <v>17099152.095408421</v>
      </c>
      <c r="Y153" s="71">
        <f t="shared" si="6"/>
        <v>8896535.0671906322</v>
      </c>
      <c r="Z153" s="71">
        <f t="shared" si="6"/>
        <v>28952422.107427206</v>
      </c>
      <c r="AA153" s="71">
        <f t="shared" si="6"/>
        <v>1968107.010006242</v>
      </c>
      <c r="AB153" s="71">
        <f t="shared" si="6"/>
        <v>20337480.234974965</v>
      </c>
      <c r="AC153" s="71">
        <f t="shared" si="6"/>
        <v>126310172.08581363</v>
      </c>
      <c r="AD153" s="71">
        <f t="shared" si="6"/>
        <v>19054793.124120869</v>
      </c>
      <c r="AE153" s="71">
        <f t="shared" si="6"/>
        <v>114639549.0683874</v>
      </c>
      <c r="AF153" s="71">
        <f t="shared" si="6"/>
        <v>38494922.651330858</v>
      </c>
      <c r="AG153" s="71">
        <f t="shared" si="6"/>
        <v>44367425.13229578</v>
      </c>
      <c r="AH153" s="71">
        <f t="shared" si="6"/>
        <v>166583841.07120547</v>
      </c>
      <c r="AI153" s="71">
        <f t="shared" ref="AI153:BN153" si="7">+SUM(AI5:AI152)</f>
        <v>15867186.004681978</v>
      </c>
      <c r="AJ153" s="71">
        <f t="shared" si="7"/>
        <v>22389070.164101426</v>
      </c>
      <c r="AK153" s="71">
        <f t="shared" si="7"/>
        <v>10570202.025469683</v>
      </c>
      <c r="AL153" s="71">
        <f t="shared" si="7"/>
        <v>31232567.296055615</v>
      </c>
      <c r="AM153" s="71">
        <f t="shared" si="7"/>
        <v>10357554.043134216</v>
      </c>
      <c r="AN153" s="71">
        <f t="shared" si="7"/>
        <v>12782461.036514292</v>
      </c>
      <c r="AO153" s="71">
        <f t="shared" si="7"/>
        <v>25152711.085503053</v>
      </c>
      <c r="AP153" s="71">
        <f t="shared" si="7"/>
        <v>34003880.523252629</v>
      </c>
      <c r="AQ153" s="71">
        <f t="shared" si="7"/>
        <v>40868383.113330834</v>
      </c>
      <c r="AR153" s="71">
        <f t="shared" si="7"/>
        <v>14305777.009902766</v>
      </c>
      <c r="AS153" s="71">
        <f t="shared" si="7"/>
        <v>6778034.03138607</v>
      </c>
      <c r="AT153" s="71">
        <f t="shared" si="7"/>
        <v>4643399.0022097547</v>
      </c>
      <c r="AU153" s="71">
        <f t="shared" si="7"/>
        <v>22422122.043211877</v>
      </c>
      <c r="AV153" s="71">
        <f t="shared" si="7"/>
        <v>20349936.000370521</v>
      </c>
      <c r="AW153" s="71">
        <f t="shared" si="7"/>
        <v>28310717.000868417</v>
      </c>
      <c r="AX153" s="71">
        <f t="shared" si="7"/>
        <v>17471419.189897809</v>
      </c>
      <c r="AY153" s="71">
        <f t="shared" si="7"/>
        <v>25797235.393769152</v>
      </c>
      <c r="AZ153" s="71">
        <f t="shared" si="7"/>
        <v>11087489.5122512</v>
      </c>
      <c r="BA153" s="71">
        <f t="shared" si="7"/>
        <v>838815.99939262692</v>
      </c>
      <c r="BB153" s="71">
        <f t="shared" si="7"/>
        <v>13245382.08001551</v>
      </c>
      <c r="BC153" s="71">
        <f t="shared" si="7"/>
        <v>8896491.0619499944</v>
      </c>
      <c r="BD153" s="71">
        <f t="shared" si="7"/>
        <v>13228917.237193422</v>
      </c>
      <c r="BE153" s="71">
        <f t="shared" si="7"/>
        <v>9340438.0716514923</v>
      </c>
      <c r="BF153" s="71">
        <f t="shared" si="7"/>
        <v>13492940.010501767</v>
      </c>
      <c r="BG153" s="71">
        <f t="shared" si="7"/>
        <v>20361300.097626325</v>
      </c>
      <c r="BH153" s="71">
        <f t="shared" si="7"/>
        <v>49980452.899081744</v>
      </c>
      <c r="BI153" s="71">
        <f t="shared" si="7"/>
        <v>1463731.0077702559</v>
      </c>
      <c r="BJ153" s="71">
        <f t="shared" si="7"/>
        <v>36308773.929036647</v>
      </c>
      <c r="BK153" s="71">
        <f t="shared" si="7"/>
        <v>1460655.0184940356</v>
      </c>
      <c r="BL153" s="71">
        <f t="shared" si="7"/>
        <v>42474961.887794279</v>
      </c>
      <c r="BM153" s="71">
        <f t="shared" si="7"/>
        <v>32659114.192699686</v>
      </c>
      <c r="BN153" s="71">
        <f t="shared" si="7"/>
        <v>10274920.076188389</v>
      </c>
      <c r="BO153" s="71">
        <f t="shared" ref="BO153:BY153" si="8">+SUM(BO5:BO152)</f>
        <v>6404068.0548773874</v>
      </c>
      <c r="BP153" s="71">
        <f t="shared" si="8"/>
        <v>10294729.369075665</v>
      </c>
      <c r="BQ153" s="71">
        <f t="shared" si="8"/>
        <v>2361636.0186867057</v>
      </c>
      <c r="BR153" s="71">
        <f t="shared" si="8"/>
        <v>3371007.0631533582</v>
      </c>
      <c r="BS153" s="71">
        <f t="shared" si="8"/>
        <v>0</v>
      </c>
      <c r="BT153" s="71">
        <f t="shared" si="8"/>
        <v>1687573564.0000007</v>
      </c>
      <c r="BU153" s="71">
        <f t="shared" si="8"/>
        <v>858942019.99999964</v>
      </c>
      <c r="BV153" s="71">
        <f t="shared" si="8"/>
        <v>30491679</v>
      </c>
      <c r="BW153" s="71">
        <f t="shared" si="8"/>
        <v>29894010</v>
      </c>
      <c r="BX153" s="71">
        <f t="shared" si="8"/>
        <v>315381530</v>
      </c>
      <c r="BY153" s="71">
        <f t="shared" si="8"/>
        <v>149052331</v>
      </c>
      <c r="BZ153" s="71">
        <f t="shared" ref="BZ153:CJ153" si="9">+SUM(BZ5:BZ152)</f>
        <v>75341734</v>
      </c>
      <c r="CA153" s="71">
        <f t="shared" si="9"/>
        <v>44277991</v>
      </c>
      <c r="CB153" s="71">
        <f t="shared" si="9"/>
        <v>37687454</v>
      </c>
      <c r="CC153" s="71">
        <f t="shared" si="9"/>
        <v>31715574.999999996</v>
      </c>
      <c r="CD153" s="71">
        <f t="shared" si="9"/>
        <v>68417014</v>
      </c>
      <c r="CE153" s="71">
        <f t="shared" si="9"/>
        <v>3268</v>
      </c>
      <c r="CF153" s="71">
        <f t="shared" si="9"/>
        <v>90432713.99999997</v>
      </c>
      <c r="CG153" s="71">
        <f t="shared" si="9"/>
        <v>3277297</v>
      </c>
      <c r="CH153" s="71">
        <f t="shared" si="9"/>
        <v>10200313</v>
      </c>
      <c r="CI153" s="71">
        <f t="shared" si="9"/>
        <v>1005531450.0000001</v>
      </c>
      <c r="CJ153" s="71">
        <f t="shared" si="9"/>
        <v>4438219944.0000019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s="59" customFormat="1" x14ac:dyDescent="0.2">
      <c r="A154" s="58"/>
      <c r="B154" s="58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68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7"/>
      <c r="CL154" s="57"/>
      <c r="CM154" s="57"/>
      <c r="CN154" s="57"/>
      <c r="CO154" s="57"/>
      <c r="CP154" s="57"/>
      <c r="CQ154" s="57"/>
      <c r="CR154" s="57"/>
      <c r="CS154" s="57"/>
      <c r="CT154" s="57"/>
      <c r="CU154" s="57"/>
      <c r="CV154" s="57"/>
      <c r="CW154" s="57"/>
      <c r="CX154" s="57"/>
      <c r="CY154" s="57"/>
      <c r="CZ154" s="57"/>
      <c r="DA154" s="57"/>
      <c r="DB154" s="57"/>
      <c r="DC154" s="57"/>
      <c r="DD154" s="57"/>
      <c r="DE154" s="57"/>
      <c r="DF154" s="57"/>
      <c r="DG154" s="57"/>
      <c r="DH154" s="57"/>
      <c r="DI154" s="57"/>
      <c r="DJ154" s="57"/>
      <c r="DK154" s="57"/>
      <c r="DL154" s="57"/>
      <c r="DM154" s="57"/>
      <c r="DN154" s="57"/>
      <c r="DO154" s="57"/>
      <c r="DP154" s="57"/>
      <c r="DQ154" s="57"/>
      <c r="DR154" s="57"/>
      <c r="DS154" s="57"/>
      <c r="DT154" s="57"/>
      <c r="DU154" s="57"/>
      <c r="DV154" s="57"/>
      <c r="DW154" s="57"/>
      <c r="DX154" s="57"/>
      <c r="DY154" s="57"/>
      <c r="DZ154" s="57"/>
      <c r="EA154" s="57"/>
      <c r="EB154" s="57"/>
      <c r="EC154" s="57"/>
      <c r="ED154" s="57"/>
      <c r="EE154" s="57"/>
      <c r="EF154" s="57"/>
      <c r="EG154" s="57"/>
      <c r="EH154" s="57"/>
      <c r="EI154" s="57"/>
      <c r="EJ154" s="57"/>
      <c r="EK154" s="57"/>
      <c r="EL154" s="57"/>
      <c r="EM154" s="57"/>
      <c r="EN154" s="57"/>
      <c r="EO154" s="57"/>
      <c r="EP154" s="57"/>
      <c r="EQ154" s="57"/>
      <c r="ER154" s="57"/>
      <c r="ES154" s="57"/>
      <c r="ET154" s="57"/>
      <c r="EU154" s="57"/>
      <c r="EV154" s="57"/>
      <c r="EW154" s="57"/>
      <c r="EX154" s="57"/>
      <c r="EY154" s="57"/>
      <c r="EZ154" s="57"/>
      <c r="FA154" s="57"/>
      <c r="FB154" s="57"/>
      <c r="FC154" s="57"/>
      <c r="FD154" s="57"/>
      <c r="FE154" s="57"/>
      <c r="FF154" s="57"/>
      <c r="FG154" s="57"/>
      <c r="FH154" s="57"/>
      <c r="FI154" s="57"/>
      <c r="FJ154" s="57"/>
      <c r="FK154" s="57"/>
      <c r="FL154" s="57"/>
      <c r="FM154" s="57"/>
      <c r="FN154" s="57"/>
      <c r="FO154" s="57"/>
      <c r="FP154" s="57"/>
      <c r="FQ154" s="57"/>
      <c r="FR154" s="57"/>
      <c r="FS154" s="57"/>
      <c r="FT154" s="57"/>
      <c r="FU154" s="57"/>
      <c r="FV154" s="57"/>
      <c r="FW154" s="57"/>
      <c r="FX154" s="57"/>
    </row>
    <row r="155" spans="1:180" s="59" customFormat="1" x14ac:dyDescent="0.2">
      <c r="A155" s="58"/>
      <c r="B155" s="58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68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7"/>
      <c r="CL155" s="57"/>
      <c r="CM155" s="57"/>
      <c r="CN155" s="57"/>
      <c r="CO155" s="57"/>
      <c r="CP155" s="57"/>
      <c r="CQ155" s="57"/>
      <c r="CR155" s="57"/>
      <c r="CS155" s="57"/>
      <c r="CT155" s="57"/>
      <c r="CU155" s="57"/>
      <c r="CV155" s="57"/>
      <c r="CW155" s="57"/>
      <c r="CX155" s="57"/>
      <c r="CY155" s="57"/>
      <c r="CZ155" s="57"/>
      <c r="DA155" s="57"/>
      <c r="DB155" s="57"/>
      <c r="DC155" s="57"/>
      <c r="DD155" s="57"/>
      <c r="DE155" s="57"/>
      <c r="DF155" s="57"/>
      <c r="DG155" s="57"/>
      <c r="DH155" s="57"/>
      <c r="DI155" s="57"/>
      <c r="DJ155" s="57"/>
      <c r="DK155" s="57"/>
      <c r="DL155" s="57"/>
      <c r="DM155" s="57"/>
      <c r="DN155" s="57"/>
      <c r="DO155" s="57"/>
      <c r="DP155" s="57"/>
      <c r="DQ155" s="57"/>
      <c r="DR155" s="57"/>
      <c r="DS155" s="57"/>
      <c r="DT155" s="57"/>
      <c r="DU155" s="57"/>
      <c r="DV155" s="57"/>
      <c r="DW155" s="57"/>
      <c r="DX155" s="57"/>
      <c r="DY155" s="57"/>
      <c r="DZ155" s="57"/>
      <c r="EA155" s="57"/>
      <c r="EB155" s="57"/>
      <c r="EC155" s="57"/>
      <c r="ED155" s="57"/>
      <c r="EE155" s="57"/>
      <c r="EF155" s="57"/>
      <c r="EG155" s="57"/>
      <c r="EH155" s="57"/>
      <c r="EI155" s="57"/>
      <c r="EJ155" s="57"/>
      <c r="EK155" s="57"/>
      <c r="EL155" s="57"/>
      <c r="EM155" s="57"/>
      <c r="EN155" s="57"/>
      <c r="EO155" s="57"/>
      <c r="EP155" s="57"/>
      <c r="EQ155" s="57"/>
      <c r="ER155" s="57"/>
      <c r="ES155" s="57"/>
      <c r="ET155" s="57"/>
      <c r="EU155" s="57"/>
      <c r="EV155" s="57"/>
      <c r="EW155" s="57"/>
      <c r="EX155" s="57"/>
      <c r="EY155" s="57"/>
      <c r="EZ155" s="57"/>
      <c r="FA155" s="57"/>
      <c r="FB155" s="57"/>
      <c r="FC155" s="57"/>
      <c r="FD155" s="57"/>
      <c r="FE155" s="57"/>
      <c r="FF155" s="57"/>
      <c r="FG155" s="57"/>
      <c r="FH155" s="57"/>
      <c r="FI155" s="57"/>
      <c r="FJ155" s="57"/>
      <c r="FK155" s="57"/>
      <c r="FL155" s="57"/>
      <c r="FM155" s="57"/>
      <c r="FN155" s="57"/>
      <c r="FO155" s="57"/>
      <c r="FP155" s="57"/>
      <c r="FQ155" s="57"/>
      <c r="FR155" s="57"/>
      <c r="FS155" s="57"/>
      <c r="FT155" s="57"/>
      <c r="FU155" s="57"/>
      <c r="FV155" s="57"/>
      <c r="FW155" s="57"/>
      <c r="FX155" s="57"/>
    </row>
    <row r="156" spans="1:180" x14ac:dyDescent="0.2">
      <c r="A156" t="s">
        <v>58</v>
      </c>
      <c r="C156" s="42">
        <v>23045735.864198409</v>
      </c>
      <c r="D156" s="23">
        <v>1828687.0010494087</v>
      </c>
      <c r="E156" s="23">
        <v>2133498.9410518203</v>
      </c>
      <c r="F156" s="23">
        <v>51499383.245815955</v>
      </c>
      <c r="G156" s="23">
        <v>27011342.532192521</v>
      </c>
      <c r="H156" s="23">
        <v>2236808.9970158106</v>
      </c>
      <c r="I156" s="23">
        <v>3981527.486936627</v>
      </c>
      <c r="J156" s="23">
        <v>2482128.6630783258</v>
      </c>
      <c r="K156" s="23">
        <v>3356636.2329254136</v>
      </c>
      <c r="L156" s="23">
        <v>-1090796.0212782994</v>
      </c>
      <c r="M156" s="23">
        <v>14361300.767194569</v>
      </c>
      <c r="N156" s="23">
        <v>44943663.705188692</v>
      </c>
      <c r="O156" s="23">
        <v>6845173.3551634997</v>
      </c>
      <c r="P156" s="23">
        <v>7169742.4030052591</v>
      </c>
      <c r="Q156" s="23">
        <v>2032812.1959038833</v>
      </c>
      <c r="R156" s="23">
        <v>14789648.266345179</v>
      </c>
      <c r="S156" s="23">
        <v>15389819.449846914</v>
      </c>
      <c r="T156" s="23">
        <v>6328381.9168228628</v>
      </c>
      <c r="U156" s="23">
        <v>36416696.085796148</v>
      </c>
      <c r="V156" s="23">
        <v>2356537.3508343697</v>
      </c>
      <c r="W156" s="23">
        <v>1281278.2077240227</v>
      </c>
      <c r="X156" s="23">
        <v>16119718.153023014</v>
      </c>
      <c r="Y156" s="23">
        <v>6266324.9352994822</v>
      </c>
      <c r="Z156" s="23">
        <v>28232723.892572775</v>
      </c>
      <c r="AA156" s="23">
        <v>2602561.9899937576</v>
      </c>
      <c r="AB156" s="23">
        <v>9990916.2876613364</v>
      </c>
      <c r="AC156" s="23">
        <v>75496846.07011421</v>
      </c>
      <c r="AD156" s="23">
        <v>21601553.875879124</v>
      </c>
      <c r="AE156" s="23">
        <v>123645554.61725089</v>
      </c>
      <c r="AF156" s="23">
        <v>55673974.348669142</v>
      </c>
      <c r="AG156" s="23">
        <v>29821517.504411176</v>
      </c>
      <c r="AH156" s="23">
        <v>15604319.930631667</v>
      </c>
      <c r="AI156" s="23">
        <v>6336982.5723412074</v>
      </c>
      <c r="AJ156" s="23">
        <v>21675571.843948223</v>
      </c>
      <c r="AK156" s="23">
        <v>8144536.9745303206</v>
      </c>
      <c r="AL156" s="23">
        <v>22623030.7039444</v>
      </c>
      <c r="AM156" s="23">
        <v>10530770.947067879</v>
      </c>
      <c r="AN156" s="23">
        <v>10637655.353038304</v>
      </c>
      <c r="AO156" s="23">
        <v>21666264.90794152</v>
      </c>
      <c r="AP156" s="23">
        <v>32111303.46703171</v>
      </c>
      <c r="AQ156" s="23">
        <v>69956228.886669144</v>
      </c>
      <c r="AR156" s="23">
        <v>14826886.99009723</v>
      </c>
      <c r="AS156" s="23">
        <v>8434234.9686139282</v>
      </c>
      <c r="AT156" s="23">
        <v>3845067.9977902416</v>
      </c>
      <c r="AU156" s="23">
        <v>36576831.211106256</v>
      </c>
      <c r="AV156" s="23">
        <v>44617178.999629483</v>
      </c>
      <c r="AW156" s="23">
        <v>76856819.99913159</v>
      </c>
      <c r="AX156" s="23">
        <v>37383642.40812432</v>
      </c>
      <c r="AY156" s="23">
        <v>23507219.473586123</v>
      </c>
      <c r="AZ156" s="23">
        <v>4943320.4877488073</v>
      </c>
      <c r="BA156" s="23">
        <v>2921324.0305680241</v>
      </c>
      <c r="BB156" s="23">
        <v>5886334.8611350562</v>
      </c>
      <c r="BC156" s="23">
        <v>6626637.9380500019</v>
      </c>
      <c r="BD156" s="23">
        <v>8854240.095642399</v>
      </c>
      <c r="BE156" s="23">
        <v>12008089.015722075</v>
      </c>
      <c r="BF156" s="23">
        <v>3158593.9894982278</v>
      </c>
      <c r="BG156" s="23">
        <v>21434134.541595936</v>
      </c>
      <c r="BH156" s="23">
        <v>87010348.259311691</v>
      </c>
      <c r="BI156" s="23">
        <v>3662009.9922297448</v>
      </c>
      <c r="BJ156" s="23">
        <v>99665047.024309739</v>
      </c>
      <c r="BK156" s="23">
        <v>1975241.9815059644</v>
      </c>
      <c r="BL156" s="23">
        <v>84142905.292667568</v>
      </c>
      <c r="BM156" s="23">
        <v>95263192.822444648</v>
      </c>
      <c r="BN156" s="23">
        <v>18204674.037993677</v>
      </c>
      <c r="BO156" s="23">
        <v>7457813.9780539861</v>
      </c>
      <c r="BP156" s="23">
        <v>15822319.630924335</v>
      </c>
      <c r="BQ156" s="23">
        <v>2544700.9813132924</v>
      </c>
      <c r="BR156" s="23">
        <v>7885816.9368466418</v>
      </c>
      <c r="BS156" s="23">
        <v>4568316</v>
      </c>
      <c r="BT156" s="68">
        <v>1597221307.8544714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8</v>
      </c>
      <c r="B157" s="5"/>
      <c r="C157" s="6">
        <f t="shared" ref="C157:AH157" si="10">C153+C156</f>
        <v>73608908.960041612</v>
      </c>
      <c r="D157" s="6">
        <f t="shared" si="10"/>
        <v>4543745.004699761</v>
      </c>
      <c r="E157" s="6">
        <f t="shared" si="10"/>
        <v>4360578.9512310633</v>
      </c>
      <c r="F157" s="6">
        <f t="shared" si="10"/>
        <v>60430470.318418875</v>
      </c>
      <c r="G157" s="6">
        <f t="shared" si="10"/>
        <v>136844019.90436536</v>
      </c>
      <c r="H157" s="6">
        <f t="shared" si="10"/>
        <v>8246107.01170321</v>
      </c>
      <c r="I157" s="6">
        <f t="shared" si="10"/>
        <v>11196435.517904406</v>
      </c>
      <c r="J157" s="6">
        <f t="shared" si="10"/>
        <v>8820715.6752694473</v>
      </c>
      <c r="K157" s="6">
        <f t="shared" si="10"/>
        <v>9451457.2476910707</v>
      </c>
      <c r="L157" s="6">
        <f t="shared" si="10"/>
        <v>44465708.000000007</v>
      </c>
      <c r="M157" s="6">
        <f t="shared" si="10"/>
        <v>33284458.933719601</v>
      </c>
      <c r="N157" s="6">
        <f t="shared" si="10"/>
        <v>72995956.093497425</v>
      </c>
      <c r="O157" s="6">
        <f t="shared" si="10"/>
        <v>20052681.393819571</v>
      </c>
      <c r="P157" s="6">
        <f t="shared" si="10"/>
        <v>18664311.483342104</v>
      </c>
      <c r="Q157" s="6">
        <f t="shared" si="10"/>
        <v>8750583.2132170238</v>
      </c>
      <c r="R157" s="6">
        <f t="shared" si="10"/>
        <v>42708974.35728433</v>
      </c>
      <c r="S157" s="6">
        <f t="shared" si="10"/>
        <v>30452816.524658073</v>
      </c>
      <c r="T157" s="6">
        <f t="shared" si="10"/>
        <v>17877076.952910241</v>
      </c>
      <c r="U157" s="6">
        <f t="shared" si="10"/>
        <v>120864142.31639187</v>
      </c>
      <c r="V157" s="6">
        <f t="shared" si="10"/>
        <v>6958681.3712645546</v>
      </c>
      <c r="W157" s="6">
        <f t="shared" si="10"/>
        <v>3842863.2161195166</v>
      </c>
      <c r="X157" s="6">
        <f t="shared" si="10"/>
        <v>33218870.248431437</v>
      </c>
      <c r="Y157" s="6">
        <f t="shared" si="10"/>
        <v>15162860.002490114</v>
      </c>
      <c r="Z157" s="6">
        <f t="shared" si="10"/>
        <v>57185145.999999985</v>
      </c>
      <c r="AA157" s="6">
        <f t="shared" si="10"/>
        <v>4570669</v>
      </c>
      <c r="AB157" s="6">
        <f t="shared" si="10"/>
        <v>30328396.522636302</v>
      </c>
      <c r="AC157" s="6">
        <f t="shared" si="10"/>
        <v>201807018.15592784</v>
      </c>
      <c r="AD157" s="6">
        <f t="shared" si="10"/>
        <v>40656346.999999993</v>
      </c>
      <c r="AE157" s="6">
        <f t="shared" si="10"/>
        <v>238285103.68563831</v>
      </c>
      <c r="AF157" s="6">
        <f t="shared" si="10"/>
        <v>94168897</v>
      </c>
      <c r="AG157" s="6">
        <f t="shared" si="10"/>
        <v>74188942.636706948</v>
      </c>
      <c r="AH157" s="6">
        <f t="shared" si="10"/>
        <v>182188161.00183713</v>
      </c>
      <c r="AI157" s="6">
        <f t="shared" ref="AI157:BN157" si="11">AI153+AI156</f>
        <v>22204168.577023186</v>
      </c>
      <c r="AJ157" s="6">
        <f t="shared" si="11"/>
        <v>44064642.008049652</v>
      </c>
      <c r="AK157" s="6">
        <f t="shared" si="11"/>
        <v>18714739.000000004</v>
      </c>
      <c r="AL157" s="6">
        <f t="shared" si="11"/>
        <v>53855598.000000015</v>
      </c>
      <c r="AM157" s="6">
        <f t="shared" si="11"/>
        <v>20888324.990202095</v>
      </c>
      <c r="AN157" s="6">
        <f t="shared" si="11"/>
        <v>23420116.389552593</v>
      </c>
      <c r="AO157" s="6">
        <f t="shared" si="11"/>
        <v>46818975.993444577</v>
      </c>
      <c r="AP157" s="6">
        <f t="shared" si="11"/>
        <v>66115183.990284339</v>
      </c>
      <c r="AQ157" s="6">
        <f t="shared" si="11"/>
        <v>110824611.99999997</v>
      </c>
      <c r="AR157" s="6">
        <f t="shared" si="11"/>
        <v>29132663.999999996</v>
      </c>
      <c r="AS157" s="6">
        <f t="shared" si="11"/>
        <v>15212268.999999998</v>
      </c>
      <c r="AT157" s="6">
        <f t="shared" si="11"/>
        <v>8488466.9999999963</v>
      </c>
      <c r="AU157" s="6">
        <f t="shared" si="11"/>
        <v>58998953.254318133</v>
      </c>
      <c r="AV157" s="6">
        <f t="shared" si="11"/>
        <v>64967115</v>
      </c>
      <c r="AW157" s="6">
        <f t="shared" si="11"/>
        <v>105167537</v>
      </c>
      <c r="AX157" s="6">
        <f t="shared" si="11"/>
        <v>54855061.598022133</v>
      </c>
      <c r="AY157" s="6">
        <f t="shared" si="11"/>
        <v>49304454.867355272</v>
      </c>
      <c r="AZ157" s="6">
        <f t="shared" si="11"/>
        <v>16030810.000000007</v>
      </c>
      <c r="BA157" s="6">
        <f t="shared" si="11"/>
        <v>3760140.029960651</v>
      </c>
      <c r="BB157" s="6">
        <f t="shared" si="11"/>
        <v>19131716.941150568</v>
      </c>
      <c r="BC157" s="6">
        <f t="shared" si="11"/>
        <v>15523128.999999996</v>
      </c>
      <c r="BD157" s="6">
        <f t="shared" si="11"/>
        <v>22083157.332835823</v>
      </c>
      <c r="BE157" s="6">
        <f t="shared" si="11"/>
        <v>21348527.08737357</v>
      </c>
      <c r="BF157" s="6">
        <f t="shared" si="11"/>
        <v>16651533.999999994</v>
      </c>
      <c r="BG157" s="6">
        <f t="shared" si="11"/>
        <v>41795434.639222264</v>
      </c>
      <c r="BH157" s="6">
        <f t="shared" ref="BH157" si="12">BH153+BH156</f>
        <v>136990801.15839344</v>
      </c>
      <c r="BI157" s="6">
        <f t="shared" si="11"/>
        <v>5125741.0000000009</v>
      </c>
      <c r="BJ157" s="6">
        <f t="shared" si="11"/>
        <v>135973820.95334637</v>
      </c>
      <c r="BK157" s="6">
        <f t="shared" si="11"/>
        <v>3435897</v>
      </c>
      <c r="BL157" s="6">
        <f t="shared" si="11"/>
        <v>126617867.18046185</v>
      </c>
      <c r="BM157" s="6">
        <f t="shared" si="11"/>
        <v>127922307.01514433</v>
      </c>
      <c r="BN157" s="6">
        <f t="shared" si="11"/>
        <v>28479594.114182066</v>
      </c>
      <c r="BO157" s="6">
        <f t="shared" ref="BO157:BS157" si="13">BO153+BO156</f>
        <v>13861882.032931373</v>
      </c>
      <c r="BP157" s="6">
        <f t="shared" si="13"/>
        <v>26117049</v>
      </c>
      <c r="BQ157" s="6">
        <f t="shared" si="13"/>
        <v>4906336.9999999981</v>
      </c>
      <c r="BR157" s="6">
        <f t="shared" si="13"/>
        <v>11256824</v>
      </c>
      <c r="BS157" s="6">
        <f t="shared" si="13"/>
        <v>4568316</v>
      </c>
      <c r="BT157" s="67">
        <f>SUM(C157:BS157)</f>
        <v>3284794871.8544717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85546875" customWidth="1"/>
    <col min="3" max="45" width="12.7109375" customWidth="1"/>
  </cols>
  <sheetData>
    <row r="1" spans="1:137" ht="39" customHeight="1" x14ac:dyDescent="0.25">
      <c r="A1" s="28" t="s">
        <v>54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2012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22"/>
    </row>
    <row r="5" spans="1:137" x14ac:dyDescent="0.2">
      <c r="A5" s="1" t="s">
        <v>64</v>
      </c>
      <c r="B5" s="23" t="s">
        <v>65</v>
      </c>
      <c r="C5" s="23">
        <v>1779316.7787840439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21442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146083.55751846908</v>
      </c>
      <c r="AE5" s="23">
        <v>747858.63096399419</v>
      </c>
      <c r="AF5" s="23">
        <v>519543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83834.613561710867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3829.0000000000005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0</v>
      </c>
      <c r="AF6" s="23">
        <v>171389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69660.258013460407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3173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29096.978956634735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29793.128329504816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135.3632740036964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1.9061956093848004E-7</v>
      </c>
      <c r="T8" s="23">
        <v>0</v>
      </c>
      <c r="U8" s="23">
        <v>0</v>
      </c>
      <c r="V8" s="23">
        <v>0</v>
      </c>
      <c r="W8" s="23">
        <v>0</v>
      </c>
      <c r="X8" s="23">
        <v>28805</v>
      </c>
      <c r="Y8" s="23">
        <v>0</v>
      </c>
      <c r="Z8" s="23">
        <v>0</v>
      </c>
      <c r="AA8" s="23">
        <v>0</v>
      </c>
      <c r="AB8" s="23">
        <v>0</v>
      </c>
      <c r="AC8" s="23">
        <v>1819.0000000000002</v>
      </c>
      <c r="AD8" s="23">
        <v>0</v>
      </c>
      <c r="AE8" s="23">
        <v>122338.50932899784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21562247.969891097</v>
      </c>
      <c r="D9" s="23">
        <v>2895789.3816226819</v>
      </c>
      <c r="E9" s="23">
        <v>1677667.2658830348</v>
      </c>
      <c r="F9" s="23">
        <v>7198.9409102107957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185.57930927017273</v>
      </c>
      <c r="T9" s="23">
        <v>921.70780186653258</v>
      </c>
      <c r="U9" s="23">
        <v>0</v>
      </c>
      <c r="V9" s="23">
        <v>0</v>
      </c>
      <c r="W9" s="23">
        <v>0</v>
      </c>
      <c r="X9" s="23">
        <v>185229</v>
      </c>
      <c r="Y9" s="23">
        <v>0</v>
      </c>
      <c r="Z9" s="23">
        <v>0</v>
      </c>
      <c r="AA9" s="23">
        <v>0</v>
      </c>
      <c r="AB9" s="23">
        <v>0</v>
      </c>
      <c r="AC9" s="23">
        <v>12303</v>
      </c>
      <c r="AD9" s="23">
        <v>0</v>
      </c>
      <c r="AE9" s="23">
        <v>373351.96623161127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409.89250045865361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335391.74317504733</v>
      </c>
      <c r="H10" s="23">
        <v>5975.9581359502408</v>
      </c>
      <c r="I10" s="23">
        <v>0</v>
      </c>
      <c r="J10" s="23">
        <v>0</v>
      </c>
      <c r="K10" s="23">
        <v>106.86360786651838</v>
      </c>
      <c r="L10" s="23">
        <v>0</v>
      </c>
      <c r="M10" s="23">
        <v>0</v>
      </c>
      <c r="N10" s="23">
        <v>192539.29153495733</v>
      </c>
      <c r="O10" s="23">
        <v>128771.78094292749</v>
      </c>
      <c r="P10" s="23">
        <v>0</v>
      </c>
      <c r="Q10" s="23">
        <v>1363.8310178640654</v>
      </c>
      <c r="R10" s="23">
        <v>36.239137289810742</v>
      </c>
      <c r="S10" s="23">
        <v>14629.710985572583</v>
      </c>
      <c r="T10" s="23">
        <v>2259.8835942339956</v>
      </c>
      <c r="U10" s="23">
        <v>0</v>
      </c>
      <c r="V10" s="23">
        <v>0</v>
      </c>
      <c r="W10" s="23">
        <v>0</v>
      </c>
      <c r="X10" s="23">
        <v>28954</v>
      </c>
      <c r="Y10" s="23">
        <v>0</v>
      </c>
      <c r="Z10" s="23">
        <v>0</v>
      </c>
      <c r="AA10" s="23">
        <v>0</v>
      </c>
      <c r="AB10" s="23">
        <v>0</v>
      </c>
      <c r="AC10" s="23">
        <v>1294.0842005213237</v>
      </c>
      <c r="AD10" s="23">
        <v>0</v>
      </c>
      <c r="AE10" s="23">
        <v>26500.748723566441</v>
      </c>
      <c r="AF10" s="23">
        <v>0</v>
      </c>
      <c r="AG10" s="23">
        <v>70.826797942877505</v>
      </c>
      <c r="AH10" s="23">
        <v>0</v>
      </c>
      <c r="AI10" s="23">
        <v>0</v>
      </c>
      <c r="AJ10" s="23">
        <v>0</v>
      </c>
      <c r="AK10" s="23">
        <v>0</v>
      </c>
      <c r="AL10" s="23">
        <v>1244.4897144222127</v>
      </c>
      <c r="AM10" s="23">
        <v>4388.0505192774726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4.5972942955839471E-3</v>
      </c>
      <c r="H11" s="23">
        <v>2208.7212392073079</v>
      </c>
      <c r="I11" s="23">
        <v>0</v>
      </c>
      <c r="J11" s="23">
        <v>0</v>
      </c>
      <c r="K11" s="23">
        <v>125969.95279742483</v>
      </c>
      <c r="L11" s="23">
        <v>0</v>
      </c>
      <c r="M11" s="23">
        <v>1443.2934540127885</v>
      </c>
      <c r="N11" s="23">
        <v>194519.90767856565</v>
      </c>
      <c r="O11" s="23">
        <v>1.2174585581988926</v>
      </c>
      <c r="P11" s="23">
        <v>0</v>
      </c>
      <c r="Q11" s="23">
        <v>43401.710275282843</v>
      </c>
      <c r="R11" s="23">
        <v>19110.91693894432</v>
      </c>
      <c r="S11" s="23">
        <v>174.65889061146837</v>
      </c>
      <c r="T11" s="23">
        <v>0</v>
      </c>
      <c r="U11" s="23">
        <v>0</v>
      </c>
      <c r="V11" s="23">
        <v>0</v>
      </c>
      <c r="W11" s="23">
        <v>0</v>
      </c>
      <c r="X11" s="23">
        <v>21567.07616941482</v>
      </c>
      <c r="Y11" s="23">
        <v>0</v>
      </c>
      <c r="Z11" s="23">
        <v>0</v>
      </c>
      <c r="AA11" s="23">
        <v>0</v>
      </c>
      <c r="AB11" s="23">
        <v>0</v>
      </c>
      <c r="AC11" s="23">
        <v>1065</v>
      </c>
      <c r="AD11" s="23">
        <v>0</v>
      </c>
      <c r="AE11" s="23">
        <v>0</v>
      </c>
      <c r="AF11" s="23">
        <v>0</v>
      </c>
      <c r="AG11" s="23">
        <v>396.93490591634537</v>
      </c>
      <c r="AH11" s="23">
        <v>0</v>
      </c>
      <c r="AI11" s="23">
        <v>0</v>
      </c>
      <c r="AJ11" s="23">
        <v>0</v>
      </c>
      <c r="AK11" s="23">
        <v>0</v>
      </c>
      <c r="AL11" s="23">
        <v>4.2773495920890419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102.36248988274087</v>
      </c>
      <c r="H12" s="23">
        <v>0</v>
      </c>
      <c r="I12" s="23">
        <v>0</v>
      </c>
      <c r="J12" s="23">
        <v>0</v>
      </c>
      <c r="K12" s="23">
        <v>2274.6662105623245</v>
      </c>
      <c r="L12" s="23">
        <v>0</v>
      </c>
      <c r="M12" s="23">
        <v>0</v>
      </c>
      <c r="N12" s="23">
        <v>214.64489890329759</v>
      </c>
      <c r="O12" s="23">
        <v>205.0768098567487</v>
      </c>
      <c r="P12" s="23">
        <v>0</v>
      </c>
      <c r="Q12" s="23">
        <v>94.940097319166014</v>
      </c>
      <c r="R12" s="23">
        <v>94.812123888523772</v>
      </c>
      <c r="S12" s="23">
        <v>48598.27663055728</v>
      </c>
      <c r="T12" s="23">
        <v>0</v>
      </c>
      <c r="U12" s="23">
        <v>0</v>
      </c>
      <c r="V12" s="23">
        <v>0</v>
      </c>
      <c r="W12" s="23">
        <v>0</v>
      </c>
      <c r="X12" s="23">
        <v>25778.617532671044</v>
      </c>
      <c r="Y12" s="23">
        <v>0</v>
      </c>
      <c r="Z12" s="23">
        <v>0</v>
      </c>
      <c r="AA12" s="23">
        <v>0</v>
      </c>
      <c r="AB12" s="23">
        <v>0</v>
      </c>
      <c r="AC12" s="23">
        <v>1694</v>
      </c>
      <c r="AD12" s="23">
        <v>0</v>
      </c>
      <c r="AE12" s="23">
        <v>683.51527904785871</v>
      </c>
      <c r="AF12" s="23">
        <v>0</v>
      </c>
      <c r="AG12" s="23">
        <v>14887.86828985389</v>
      </c>
      <c r="AH12" s="23">
        <v>0</v>
      </c>
      <c r="AI12" s="23">
        <v>0</v>
      </c>
      <c r="AJ12" s="23">
        <v>0</v>
      </c>
      <c r="AK12" s="23">
        <v>0</v>
      </c>
      <c r="AL12" s="23">
        <v>58830.143345833014</v>
      </c>
      <c r="AM12" s="23">
        <v>444.55206873759602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230.38986405413178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829.97347402498917</v>
      </c>
      <c r="O13" s="23">
        <v>460.30584823430632</v>
      </c>
      <c r="P13" s="23">
        <v>0</v>
      </c>
      <c r="Q13" s="23">
        <v>0</v>
      </c>
      <c r="R13" s="23">
        <v>539.05674116145406</v>
      </c>
      <c r="S13" s="23">
        <v>736.38131336924062</v>
      </c>
      <c r="T13" s="23">
        <v>0</v>
      </c>
      <c r="U13" s="23">
        <v>0</v>
      </c>
      <c r="V13" s="23">
        <v>0</v>
      </c>
      <c r="W13" s="23">
        <v>0</v>
      </c>
      <c r="X13" s="23">
        <v>34443</v>
      </c>
      <c r="Y13" s="23">
        <v>0</v>
      </c>
      <c r="Z13" s="23">
        <v>0</v>
      </c>
      <c r="AA13" s="23">
        <v>0</v>
      </c>
      <c r="AB13" s="23">
        <v>0</v>
      </c>
      <c r="AC13" s="23">
        <v>3815.0649367099345</v>
      </c>
      <c r="AD13" s="23">
        <v>8.1531970664538491</v>
      </c>
      <c r="AE13" s="23">
        <v>239.80770957405429</v>
      </c>
      <c r="AF13" s="23">
        <v>0</v>
      </c>
      <c r="AG13" s="23">
        <v>24911.692300524082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658376.89565095562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5414267.0832411256</v>
      </c>
      <c r="Y14" s="23">
        <v>0</v>
      </c>
      <c r="Z14" s="23">
        <v>0</v>
      </c>
      <c r="AA14" s="23">
        <v>0</v>
      </c>
      <c r="AB14" s="23">
        <v>0</v>
      </c>
      <c r="AC14" s="23">
        <v>188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46909.559088940252</v>
      </c>
      <c r="D15" s="23">
        <v>4876.9016381204228</v>
      </c>
      <c r="E15" s="23">
        <v>77.690162277209268</v>
      </c>
      <c r="F15" s="23">
        <v>0</v>
      </c>
      <c r="G15" s="23">
        <v>2.5842323496937643</v>
      </c>
      <c r="H15" s="23">
        <v>0</v>
      </c>
      <c r="I15" s="23">
        <v>0</v>
      </c>
      <c r="J15" s="23">
        <v>0</v>
      </c>
      <c r="K15" s="23">
        <v>69003.45584971155</v>
      </c>
      <c r="L15" s="23">
        <v>0</v>
      </c>
      <c r="M15" s="23">
        <v>0</v>
      </c>
      <c r="N15" s="23">
        <v>39.252183418559241</v>
      </c>
      <c r="O15" s="23">
        <v>3.1763653282815518E-4</v>
      </c>
      <c r="P15" s="23">
        <v>39.20211499533503</v>
      </c>
      <c r="Q15" s="23">
        <v>390.79709541046668</v>
      </c>
      <c r="R15" s="23">
        <v>22.532674194447516</v>
      </c>
      <c r="S15" s="23">
        <v>13005.258160556918</v>
      </c>
      <c r="T15" s="23">
        <v>9114.2417251907245</v>
      </c>
      <c r="U15" s="23">
        <v>0</v>
      </c>
      <c r="V15" s="23">
        <v>0</v>
      </c>
      <c r="W15" s="23">
        <v>0</v>
      </c>
      <c r="X15" s="23">
        <v>70792.968692546128</v>
      </c>
      <c r="Y15" s="23">
        <v>0</v>
      </c>
      <c r="Z15" s="23">
        <v>0</v>
      </c>
      <c r="AA15" s="23">
        <v>0</v>
      </c>
      <c r="AB15" s="23">
        <v>0</v>
      </c>
      <c r="AC15" s="23">
        <v>7393.0000000000009</v>
      </c>
      <c r="AD15" s="23">
        <v>0</v>
      </c>
      <c r="AE15" s="23">
        <v>2708.2595228941532</v>
      </c>
      <c r="AF15" s="23">
        <v>0</v>
      </c>
      <c r="AG15" s="23">
        <v>992.1569188081952</v>
      </c>
      <c r="AH15" s="23">
        <v>0</v>
      </c>
      <c r="AI15" s="23">
        <v>0</v>
      </c>
      <c r="AJ15" s="23">
        <v>0</v>
      </c>
      <c r="AK15" s="23">
        <v>0</v>
      </c>
      <c r="AL15" s="23">
        <v>168749.16301942393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424.35183010669448</v>
      </c>
      <c r="D16" s="23">
        <v>248.1902041688555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21.276576043066594</v>
      </c>
      <c r="T16" s="23">
        <v>398251.99360719055</v>
      </c>
      <c r="U16" s="23">
        <v>0</v>
      </c>
      <c r="V16" s="23">
        <v>0</v>
      </c>
      <c r="W16" s="23">
        <v>0</v>
      </c>
      <c r="X16" s="23">
        <v>65602</v>
      </c>
      <c r="Y16" s="23">
        <v>0</v>
      </c>
      <c r="Z16" s="23">
        <v>0</v>
      </c>
      <c r="AA16" s="23">
        <v>0</v>
      </c>
      <c r="AB16" s="23">
        <v>0</v>
      </c>
      <c r="AC16" s="23">
        <v>21842</v>
      </c>
      <c r="AD16" s="23">
        <v>0</v>
      </c>
      <c r="AE16" s="23">
        <v>12117.300443275464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1639.6299913540165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3692.5440082128716</v>
      </c>
      <c r="H17" s="23">
        <v>0</v>
      </c>
      <c r="I17" s="23">
        <v>0</v>
      </c>
      <c r="J17" s="23">
        <v>0</v>
      </c>
      <c r="K17" s="23">
        <v>42502.881155698313</v>
      </c>
      <c r="L17" s="23">
        <v>0</v>
      </c>
      <c r="M17" s="23">
        <v>0</v>
      </c>
      <c r="N17" s="23">
        <v>74430.069103146059</v>
      </c>
      <c r="O17" s="23">
        <v>12888.447043344833</v>
      </c>
      <c r="P17" s="23">
        <v>0</v>
      </c>
      <c r="Q17" s="23">
        <v>71600.436206448387</v>
      </c>
      <c r="R17" s="23">
        <v>52769.269267622483</v>
      </c>
      <c r="S17" s="23">
        <v>25811.524327274543</v>
      </c>
      <c r="T17" s="23">
        <v>9155.9370161108818</v>
      </c>
      <c r="U17" s="23">
        <v>0</v>
      </c>
      <c r="V17" s="23">
        <v>0</v>
      </c>
      <c r="W17" s="23">
        <v>48.156506464748908</v>
      </c>
      <c r="X17" s="23">
        <v>58426.550362471353</v>
      </c>
      <c r="Y17" s="23">
        <v>0</v>
      </c>
      <c r="Z17" s="23">
        <v>0</v>
      </c>
      <c r="AA17" s="23">
        <v>0</v>
      </c>
      <c r="AB17" s="23">
        <v>0</v>
      </c>
      <c r="AC17" s="23">
        <v>6189.6648757471512</v>
      </c>
      <c r="AD17" s="23">
        <v>1.3462148779803612E-2</v>
      </c>
      <c r="AE17" s="23">
        <v>3361.8480863699128</v>
      </c>
      <c r="AF17" s="23">
        <v>0</v>
      </c>
      <c r="AG17" s="23">
        <v>10318.782236545112</v>
      </c>
      <c r="AH17" s="23">
        <v>0</v>
      </c>
      <c r="AI17" s="23">
        <v>0</v>
      </c>
      <c r="AJ17" s="23">
        <v>0</v>
      </c>
      <c r="AK17" s="23">
        <v>0</v>
      </c>
      <c r="AL17" s="23">
        <v>36429.458425502577</v>
      </c>
      <c r="AM17" s="23">
        <v>6.6351465688008926E-2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0</v>
      </c>
      <c r="D18" s="23">
        <v>0</v>
      </c>
      <c r="E18" s="23">
        <v>0</v>
      </c>
      <c r="F18" s="23">
        <v>0</v>
      </c>
      <c r="G18" s="23">
        <v>120.91284073075389</v>
      </c>
      <c r="H18" s="23">
        <v>0</v>
      </c>
      <c r="I18" s="23">
        <v>0</v>
      </c>
      <c r="J18" s="23">
        <v>0</v>
      </c>
      <c r="K18" s="23">
        <v>657438.36716302577</v>
      </c>
      <c r="L18" s="23">
        <v>0</v>
      </c>
      <c r="M18" s="23">
        <v>0</v>
      </c>
      <c r="N18" s="23">
        <v>24377.657188797555</v>
      </c>
      <c r="O18" s="23">
        <v>7.8914857933225546</v>
      </c>
      <c r="P18" s="23">
        <v>0</v>
      </c>
      <c r="Q18" s="23">
        <v>2033.7876449329951</v>
      </c>
      <c r="R18" s="23">
        <v>1550.808073248045</v>
      </c>
      <c r="S18" s="23">
        <v>61.548429114873848</v>
      </c>
      <c r="T18" s="23">
        <v>0</v>
      </c>
      <c r="U18" s="23">
        <v>0</v>
      </c>
      <c r="V18" s="23">
        <v>0</v>
      </c>
      <c r="W18" s="23">
        <v>0</v>
      </c>
      <c r="X18" s="23">
        <v>48836.577197236009</v>
      </c>
      <c r="Y18" s="23">
        <v>0</v>
      </c>
      <c r="Z18" s="23">
        <v>0</v>
      </c>
      <c r="AA18" s="23">
        <v>0</v>
      </c>
      <c r="AB18" s="23">
        <v>0</v>
      </c>
      <c r="AC18" s="23">
        <v>2291</v>
      </c>
      <c r="AD18" s="23">
        <v>0</v>
      </c>
      <c r="AE18" s="23">
        <v>8613.4485722247664</v>
      </c>
      <c r="AF18" s="23">
        <v>0</v>
      </c>
      <c r="AG18" s="23">
        <v>33.687279718039086</v>
      </c>
      <c r="AH18" s="23">
        <v>0</v>
      </c>
      <c r="AI18" s="23">
        <v>0</v>
      </c>
      <c r="AJ18" s="23">
        <v>0</v>
      </c>
      <c r="AK18" s="23">
        <v>0</v>
      </c>
      <c r="AL18" s="23">
        <v>0</v>
      </c>
      <c r="AM18" s="23">
        <v>0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7471.8745595149039</v>
      </c>
      <c r="L19" s="23">
        <v>0</v>
      </c>
      <c r="M19" s="23">
        <v>0</v>
      </c>
      <c r="N19" s="23">
        <v>2179.6991621816728</v>
      </c>
      <c r="O19" s="23">
        <v>0</v>
      </c>
      <c r="P19" s="23">
        <v>0</v>
      </c>
      <c r="Q19" s="23">
        <v>0</v>
      </c>
      <c r="R19" s="23">
        <v>1746.9270863316551</v>
      </c>
      <c r="S19" s="23">
        <v>1373.3136788427043</v>
      </c>
      <c r="T19" s="23">
        <v>0</v>
      </c>
      <c r="U19" s="23">
        <v>0</v>
      </c>
      <c r="V19" s="23">
        <v>0</v>
      </c>
      <c r="W19" s="23">
        <v>0</v>
      </c>
      <c r="X19" s="23">
        <v>15513.124371855118</v>
      </c>
      <c r="Y19" s="23">
        <v>0</v>
      </c>
      <c r="Z19" s="23">
        <v>0</v>
      </c>
      <c r="AA19" s="23">
        <v>0</v>
      </c>
      <c r="AB19" s="23">
        <v>0</v>
      </c>
      <c r="AC19" s="23">
        <v>686.00000000000011</v>
      </c>
      <c r="AD19" s="23">
        <v>12.324345941534959</v>
      </c>
      <c r="AE19" s="23">
        <v>1153.2969999192501</v>
      </c>
      <c r="AF19" s="23">
        <v>0</v>
      </c>
      <c r="AG19" s="23">
        <v>1966.5794168636573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61.036713286399404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0</v>
      </c>
      <c r="D20" s="23">
        <v>0</v>
      </c>
      <c r="E20" s="23">
        <v>0</v>
      </c>
      <c r="F20" s="23">
        <v>0</v>
      </c>
      <c r="G20" s="23">
        <v>4288.6281131697306</v>
      </c>
      <c r="H20" s="23">
        <v>0</v>
      </c>
      <c r="I20" s="23">
        <v>0</v>
      </c>
      <c r="J20" s="23">
        <v>0</v>
      </c>
      <c r="K20" s="23">
        <v>27415.415081339459</v>
      </c>
      <c r="L20" s="23">
        <v>0</v>
      </c>
      <c r="M20" s="23">
        <v>0</v>
      </c>
      <c r="N20" s="23">
        <v>22529.259293979248</v>
      </c>
      <c r="O20" s="23">
        <v>738.32776567822395</v>
      </c>
      <c r="P20" s="23">
        <v>664.3427344385891</v>
      </c>
      <c r="Q20" s="23">
        <v>55612.026198462736</v>
      </c>
      <c r="R20" s="23">
        <v>26182.140825447394</v>
      </c>
      <c r="S20" s="23">
        <v>14769.301135960864</v>
      </c>
      <c r="T20" s="23">
        <v>182.78344271544239</v>
      </c>
      <c r="U20" s="23">
        <v>0</v>
      </c>
      <c r="V20" s="23">
        <v>0</v>
      </c>
      <c r="W20" s="23">
        <v>0</v>
      </c>
      <c r="X20" s="23">
        <v>117334.93392217676</v>
      </c>
      <c r="Y20" s="23">
        <v>0</v>
      </c>
      <c r="Z20" s="23">
        <v>0</v>
      </c>
      <c r="AA20" s="23">
        <v>0</v>
      </c>
      <c r="AB20" s="23">
        <v>0</v>
      </c>
      <c r="AC20" s="23">
        <v>5404.8580148917636</v>
      </c>
      <c r="AD20" s="23">
        <v>226.18952018317205</v>
      </c>
      <c r="AE20" s="23">
        <v>6038.1884359338328</v>
      </c>
      <c r="AF20" s="23">
        <v>0</v>
      </c>
      <c r="AG20" s="23">
        <v>58.002847306081954</v>
      </c>
      <c r="AH20" s="23">
        <v>0</v>
      </c>
      <c r="AI20" s="23">
        <v>0</v>
      </c>
      <c r="AJ20" s="23">
        <v>0</v>
      </c>
      <c r="AK20" s="23">
        <v>0</v>
      </c>
      <c r="AL20" s="23">
        <v>678.0862543089919</v>
      </c>
      <c r="AM20" s="23">
        <v>-64066.467150538563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4.700733417234586</v>
      </c>
      <c r="H21" s="23">
        <v>0</v>
      </c>
      <c r="I21" s="23">
        <v>0</v>
      </c>
      <c r="J21" s="23">
        <v>0</v>
      </c>
      <c r="K21" s="23">
        <v>2197.4255968299663</v>
      </c>
      <c r="L21" s="23">
        <v>0</v>
      </c>
      <c r="M21" s="23">
        <v>0</v>
      </c>
      <c r="N21" s="23">
        <v>5223.5138758706516</v>
      </c>
      <c r="O21" s="23">
        <v>396.51197474411481</v>
      </c>
      <c r="P21" s="23">
        <v>23.63214241421322</v>
      </c>
      <c r="Q21" s="23">
        <v>0.10009814945760472</v>
      </c>
      <c r="R21" s="23">
        <v>1036.9378459683487</v>
      </c>
      <c r="S21" s="23">
        <v>13.284566034802241</v>
      </c>
      <c r="T21" s="23">
        <v>211429.11521972492</v>
      </c>
      <c r="U21" s="23">
        <v>0</v>
      </c>
      <c r="V21" s="23">
        <v>0</v>
      </c>
      <c r="W21" s="23">
        <v>0</v>
      </c>
      <c r="X21" s="23">
        <v>57183.013745780059</v>
      </c>
      <c r="Y21" s="23">
        <v>0</v>
      </c>
      <c r="Z21" s="23">
        <v>0</v>
      </c>
      <c r="AA21" s="23">
        <v>5482.6526351162329</v>
      </c>
      <c r="AB21" s="23">
        <v>0</v>
      </c>
      <c r="AC21" s="23">
        <v>833505.27391074155</v>
      </c>
      <c r="AD21" s="23">
        <v>1592.2169451476709</v>
      </c>
      <c r="AE21" s="23">
        <v>950.69498325688085</v>
      </c>
      <c r="AF21" s="23">
        <v>0</v>
      </c>
      <c r="AG21" s="23">
        <v>192.26265358484571</v>
      </c>
      <c r="AH21" s="23">
        <v>0</v>
      </c>
      <c r="AI21" s="23">
        <v>0</v>
      </c>
      <c r="AJ21" s="23">
        <v>0</v>
      </c>
      <c r="AK21" s="23">
        <v>0</v>
      </c>
      <c r="AL21" s="23">
        <v>158.45911858127016</v>
      </c>
      <c r="AM21" s="23">
        <v>20645.526655555961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0</v>
      </c>
      <c r="F22" s="23">
        <v>0</v>
      </c>
      <c r="G22" s="23">
        <v>1318.2730064810717</v>
      </c>
      <c r="H22" s="23">
        <v>0</v>
      </c>
      <c r="I22" s="23">
        <v>0</v>
      </c>
      <c r="J22" s="23">
        <v>0</v>
      </c>
      <c r="K22" s="23">
        <v>3676.5340982432972</v>
      </c>
      <c r="L22" s="23">
        <v>0</v>
      </c>
      <c r="M22" s="23">
        <v>0</v>
      </c>
      <c r="N22" s="23">
        <v>123208.03939444976</v>
      </c>
      <c r="O22" s="23">
        <v>0</v>
      </c>
      <c r="P22" s="23">
        <v>96371.949659163365</v>
      </c>
      <c r="Q22" s="23">
        <v>0</v>
      </c>
      <c r="R22" s="23">
        <v>13917.151311531163</v>
      </c>
      <c r="S22" s="23">
        <v>545.48555406509706</v>
      </c>
      <c r="T22" s="23">
        <v>31.31988324374727</v>
      </c>
      <c r="U22" s="23">
        <v>0</v>
      </c>
      <c r="V22" s="23">
        <v>0</v>
      </c>
      <c r="W22" s="23">
        <v>0</v>
      </c>
      <c r="X22" s="23">
        <v>44341.203009584351</v>
      </c>
      <c r="Y22" s="23">
        <v>0</v>
      </c>
      <c r="Z22" s="23">
        <v>0</v>
      </c>
      <c r="AA22" s="23">
        <v>19.150217190195114</v>
      </c>
      <c r="AB22" s="23">
        <v>0</v>
      </c>
      <c r="AC22" s="23">
        <v>5335.3157450699346</v>
      </c>
      <c r="AD22" s="23">
        <v>22.052176323895988</v>
      </c>
      <c r="AE22" s="23">
        <v>886.98302321190602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3">
        <v>256.25732064634894</v>
      </c>
      <c r="AM22" s="23">
        <v>42.796695368765754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8.1050769968129405E-2</v>
      </c>
      <c r="D23" s="23">
        <v>0</v>
      </c>
      <c r="E23" s="23">
        <v>0</v>
      </c>
      <c r="F23" s="23">
        <v>0</v>
      </c>
      <c r="G23" s="23">
        <v>494.31197694748721</v>
      </c>
      <c r="H23" s="23">
        <v>0</v>
      </c>
      <c r="I23" s="23">
        <v>0</v>
      </c>
      <c r="J23" s="23">
        <v>0</v>
      </c>
      <c r="K23" s="23">
        <v>17929.814941848043</v>
      </c>
      <c r="L23" s="23">
        <v>0</v>
      </c>
      <c r="M23" s="23">
        <v>0</v>
      </c>
      <c r="N23" s="23">
        <v>3594.5208659233758</v>
      </c>
      <c r="O23" s="23">
        <v>175.00651308845673</v>
      </c>
      <c r="P23" s="23">
        <v>9638.3001267666368</v>
      </c>
      <c r="Q23" s="23">
        <v>399.04985159270126</v>
      </c>
      <c r="R23" s="23">
        <v>39930.477459162677</v>
      </c>
      <c r="S23" s="23">
        <v>7294.5402210277161</v>
      </c>
      <c r="T23" s="23">
        <v>58.139548891328324</v>
      </c>
      <c r="U23" s="23">
        <v>0</v>
      </c>
      <c r="V23" s="23">
        <v>0</v>
      </c>
      <c r="W23" s="23">
        <v>0</v>
      </c>
      <c r="X23" s="23">
        <v>186489.73749593273</v>
      </c>
      <c r="Y23" s="23">
        <v>0</v>
      </c>
      <c r="Z23" s="23">
        <v>0</v>
      </c>
      <c r="AA23" s="23">
        <v>0</v>
      </c>
      <c r="AB23" s="23">
        <v>0</v>
      </c>
      <c r="AC23" s="23">
        <v>23730.975786297167</v>
      </c>
      <c r="AD23" s="23">
        <v>6549.6977512893209</v>
      </c>
      <c r="AE23" s="23">
        <v>313.18538823037261</v>
      </c>
      <c r="AF23" s="23">
        <v>0</v>
      </c>
      <c r="AG23" s="23">
        <v>157.3073499022023</v>
      </c>
      <c r="AH23" s="23">
        <v>0</v>
      </c>
      <c r="AI23" s="23">
        <v>0</v>
      </c>
      <c r="AJ23" s="23">
        <v>0</v>
      </c>
      <c r="AK23" s="23">
        <v>0</v>
      </c>
      <c r="AL23" s="23">
        <v>10766.781520395885</v>
      </c>
      <c r="AM23" s="23">
        <v>-37696.139821994482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2.6959307653492695</v>
      </c>
      <c r="H24" s="23">
        <v>0</v>
      </c>
      <c r="I24" s="23">
        <v>0</v>
      </c>
      <c r="J24" s="23">
        <v>0</v>
      </c>
      <c r="K24" s="23">
        <v>14.308909321209944</v>
      </c>
      <c r="L24" s="23">
        <v>0</v>
      </c>
      <c r="M24" s="23">
        <v>0</v>
      </c>
      <c r="N24" s="23">
        <v>2007.1754844432189</v>
      </c>
      <c r="O24" s="23">
        <v>0.86571693563023289</v>
      </c>
      <c r="P24" s="23">
        <v>0</v>
      </c>
      <c r="Q24" s="23">
        <v>0</v>
      </c>
      <c r="R24" s="23">
        <v>64.427780725715195</v>
      </c>
      <c r="S24" s="23">
        <v>3.0730819325667676E-2</v>
      </c>
      <c r="T24" s="23">
        <v>0</v>
      </c>
      <c r="U24" s="23">
        <v>0</v>
      </c>
      <c r="V24" s="23">
        <v>0</v>
      </c>
      <c r="W24" s="23">
        <v>37.215318949397421</v>
      </c>
      <c r="X24" s="23">
        <v>26244.799612722298</v>
      </c>
      <c r="Y24" s="23">
        <v>0</v>
      </c>
      <c r="Z24" s="23">
        <v>0</v>
      </c>
      <c r="AA24" s="23">
        <v>0</v>
      </c>
      <c r="AB24" s="23">
        <v>0</v>
      </c>
      <c r="AC24" s="23">
        <v>545</v>
      </c>
      <c r="AD24" s="23">
        <v>25766.946175993358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873.90905318067621</v>
      </c>
      <c r="H25" s="23">
        <v>0</v>
      </c>
      <c r="I25" s="23">
        <v>0</v>
      </c>
      <c r="J25" s="23">
        <v>0</v>
      </c>
      <c r="K25" s="23">
        <v>2.7918809361465499E-2</v>
      </c>
      <c r="L25" s="23">
        <v>0</v>
      </c>
      <c r="M25" s="23">
        <v>0</v>
      </c>
      <c r="N25" s="23">
        <v>298.54612858254382</v>
      </c>
      <c r="O25" s="23">
        <v>0</v>
      </c>
      <c r="P25" s="23">
        <v>0</v>
      </c>
      <c r="Q25" s="23">
        <v>0</v>
      </c>
      <c r="R25" s="23">
        <v>3544.7446398451198</v>
      </c>
      <c r="S25" s="23">
        <v>1.2913986709047916E-3</v>
      </c>
      <c r="T25" s="23">
        <v>9193.1044175799343</v>
      </c>
      <c r="U25" s="23">
        <v>0</v>
      </c>
      <c r="V25" s="23">
        <v>0</v>
      </c>
      <c r="W25" s="23">
        <v>3659.7939871486519</v>
      </c>
      <c r="X25" s="23">
        <v>6374.3747473449639</v>
      </c>
      <c r="Y25" s="23">
        <v>0</v>
      </c>
      <c r="Z25" s="23">
        <v>0</v>
      </c>
      <c r="AA25" s="23">
        <v>0</v>
      </c>
      <c r="AB25" s="23">
        <v>0</v>
      </c>
      <c r="AC25" s="23">
        <v>1101.0573624070601</v>
      </c>
      <c r="AD25" s="23">
        <v>58409.339088441906</v>
      </c>
      <c r="AE25" s="23">
        <v>844.86160070835103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38331.432154774498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97.000000000000014</v>
      </c>
      <c r="D26" s="23">
        <v>0</v>
      </c>
      <c r="E26" s="23">
        <v>0</v>
      </c>
      <c r="F26" s="23">
        <v>0</v>
      </c>
      <c r="G26" s="23">
        <v>572.87965521176022</v>
      </c>
      <c r="H26" s="23">
        <v>4863.7425301872154</v>
      </c>
      <c r="I26" s="23">
        <v>0</v>
      </c>
      <c r="J26" s="23">
        <v>0</v>
      </c>
      <c r="K26" s="23">
        <v>383.02675007170961</v>
      </c>
      <c r="L26" s="23">
        <v>0</v>
      </c>
      <c r="M26" s="23">
        <v>0</v>
      </c>
      <c r="N26" s="23">
        <v>1146104.9509895619</v>
      </c>
      <c r="O26" s="23">
        <v>191816.25771565334</v>
      </c>
      <c r="P26" s="23">
        <v>0</v>
      </c>
      <c r="Q26" s="23">
        <v>23385.161315939069</v>
      </c>
      <c r="R26" s="23">
        <v>3268.0518207207483</v>
      </c>
      <c r="S26" s="23">
        <v>38267.64437419804</v>
      </c>
      <c r="T26" s="23">
        <v>127814.30944318516</v>
      </c>
      <c r="U26" s="23">
        <v>64856.168964084129</v>
      </c>
      <c r="V26" s="23">
        <v>0</v>
      </c>
      <c r="W26" s="23">
        <v>12.158799842988294</v>
      </c>
      <c r="X26" s="23">
        <v>93520.526131516905</v>
      </c>
      <c r="Y26" s="23">
        <v>0</v>
      </c>
      <c r="Z26" s="23">
        <v>0</v>
      </c>
      <c r="AA26" s="23">
        <v>0</v>
      </c>
      <c r="AB26" s="23">
        <v>0</v>
      </c>
      <c r="AC26" s="23">
        <v>7978.8929152507908</v>
      </c>
      <c r="AD26" s="23">
        <v>23305.898642831431</v>
      </c>
      <c r="AE26" s="23">
        <v>552410.73824835464</v>
      </c>
      <c r="AF26" s="23">
        <v>0</v>
      </c>
      <c r="AG26" s="23">
        <v>483.65273949659445</v>
      </c>
      <c r="AH26" s="23">
        <v>0</v>
      </c>
      <c r="AI26" s="23">
        <v>0</v>
      </c>
      <c r="AJ26" s="23">
        <v>0</v>
      </c>
      <c r="AK26" s="23">
        <v>0</v>
      </c>
      <c r="AL26" s="23">
        <v>39454.903022887993</v>
      </c>
      <c r="AM26" s="23">
        <v>47960.695969719207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0.33275025636229527</v>
      </c>
      <c r="L27" s="23">
        <v>0</v>
      </c>
      <c r="M27" s="23">
        <v>0</v>
      </c>
      <c r="N27" s="23">
        <v>4.159672201738644</v>
      </c>
      <c r="O27" s="23">
        <v>0</v>
      </c>
      <c r="P27" s="23">
        <v>0</v>
      </c>
      <c r="Q27" s="23">
        <v>0</v>
      </c>
      <c r="R27" s="23">
        <v>15.882603029221949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30248</v>
      </c>
      <c r="Y27" s="23">
        <v>0</v>
      </c>
      <c r="Z27" s="23">
        <v>0</v>
      </c>
      <c r="AA27" s="23">
        <v>0</v>
      </c>
      <c r="AB27" s="23">
        <v>0</v>
      </c>
      <c r="AC27" s="23">
        <v>1689.9753355590385</v>
      </c>
      <c r="AD27" s="23">
        <v>1175.586284731103</v>
      </c>
      <c r="AE27" s="23">
        <v>1.3605290074802341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22410966.794769987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36500</v>
      </c>
      <c r="Y28" s="23">
        <v>0</v>
      </c>
      <c r="Z28" s="23">
        <v>0</v>
      </c>
      <c r="AA28" s="23">
        <v>0</v>
      </c>
      <c r="AB28" s="23">
        <v>0</v>
      </c>
      <c r="AC28" s="23">
        <v>3491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2958624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316</v>
      </c>
      <c r="Y29" s="23">
        <v>0</v>
      </c>
      <c r="Z29" s="23">
        <v>0</v>
      </c>
      <c r="AA29" s="23">
        <v>0</v>
      </c>
      <c r="AB29" s="23">
        <v>0</v>
      </c>
      <c r="AC29" s="23">
        <v>90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10725857.805831876</v>
      </c>
      <c r="M30" s="23">
        <v>1429938.3552276043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21813</v>
      </c>
      <c r="Y30" s="23">
        <v>0</v>
      </c>
      <c r="Z30" s="23">
        <v>0</v>
      </c>
      <c r="AA30" s="23">
        <v>0</v>
      </c>
      <c r="AB30" s="23">
        <v>0</v>
      </c>
      <c r="AC30" s="23">
        <v>5924.0000000000009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3223861.8453252004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422164</v>
      </c>
      <c r="Y31" s="23">
        <v>0</v>
      </c>
      <c r="Z31" s="23">
        <v>0</v>
      </c>
      <c r="AA31" s="23">
        <v>0</v>
      </c>
      <c r="AB31" s="23">
        <v>0</v>
      </c>
      <c r="AC31" s="23">
        <v>6.9999999999999991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133112.31285841559</v>
      </c>
      <c r="H32" s="23">
        <v>0</v>
      </c>
      <c r="I32" s="23">
        <v>0</v>
      </c>
      <c r="J32" s="23">
        <v>0</v>
      </c>
      <c r="K32" s="23">
        <v>177960.81189668129</v>
      </c>
      <c r="L32" s="23">
        <v>0</v>
      </c>
      <c r="M32" s="23">
        <v>17934.22744739175</v>
      </c>
      <c r="N32" s="23">
        <v>121724.48439607007</v>
      </c>
      <c r="O32" s="23">
        <v>46339.805240821079</v>
      </c>
      <c r="P32" s="23">
        <v>0</v>
      </c>
      <c r="Q32" s="23">
        <v>95472.821562806756</v>
      </c>
      <c r="R32" s="23">
        <v>259743.96285446495</v>
      </c>
      <c r="S32" s="23">
        <v>327637.86584262166</v>
      </c>
      <c r="T32" s="23">
        <v>18003.888773353417</v>
      </c>
      <c r="U32" s="23">
        <v>0</v>
      </c>
      <c r="V32" s="23">
        <v>0</v>
      </c>
      <c r="W32" s="23">
        <v>8211614.3752080221</v>
      </c>
      <c r="X32" s="23">
        <v>12582791.596149279</v>
      </c>
      <c r="Y32" s="23">
        <v>0</v>
      </c>
      <c r="Z32" s="23">
        <v>0</v>
      </c>
      <c r="AA32" s="23">
        <v>0</v>
      </c>
      <c r="AB32" s="23">
        <v>0</v>
      </c>
      <c r="AC32" s="23">
        <v>490423.33355223091</v>
      </c>
      <c r="AD32" s="23">
        <v>390150.63539727137</v>
      </c>
      <c r="AE32" s="23">
        <v>476114.00478638895</v>
      </c>
      <c r="AF32" s="23">
        <v>0</v>
      </c>
      <c r="AG32" s="23">
        <v>120397.12720145492</v>
      </c>
      <c r="AH32" s="23">
        <v>0</v>
      </c>
      <c r="AI32" s="23">
        <v>0</v>
      </c>
      <c r="AJ32" s="23">
        <v>0</v>
      </c>
      <c r="AK32" s="23">
        <v>0</v>
      </c>
      <c r="AL32" s="23">
        <v>45565.279923471186</v>
      </c>
      <c r="AM32" s="23">
        <v>63256.388617734934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6584891</v>
      </c>
      <c r="D33" s="23">
        <v>1089995</v>
      </c>
      <c r="E33" s="23">
        <v>1302353</v>
      </c>
      <c r="F33" s="23">
        <v>2588970</v>
      </c>
      <c r="G33" s="23">
        <v>3661143</v>
      </c>
      <c r="H33" s="23">
        <v>350969</v>
      </c>
      <c r="I33" s="23">
        <v>0</v>
      </c>
      <c r="J33" s="23">
        <v>0</v>
      </c>
      <c r="K33" s="23">
        <v>527049</v>
      </c>
      <c r="L33" s="23">
        <v>0</v>
      </c>
      <c r="M33" s="23">
        <v>1269092</v>
      </c>
      <c r="N33" s="23">
        <v>1280489.0722957482</v>
      </c>
      <c r="O33" s="23">
        <v>226246</v>
      </c>
      <c r="P33" s="23">
        <v>647816</v>
      </c>
      <c r="Q33" s="23">
        <v>583728</v>
      </c>
      <c r="R33" s="23">
        <v>459370</v>
      </c>
      <c r="S33" s="23">
        <v>533813</v>
      </c>
      <c r="T33" s="23">
        <v>1874720</v>
      </c>
      <c r="U33" s="23">
        <v>0</v>
      </c>
      <c r="V33" s="23">
        <v>0</v>
      </c>
      <c r="W33" s="23">
        <v>156503</v>
      </c>
      <c r="X33" s="23">
        <v>2803809.4293747004</v>
      </c>
      <c r="Y33" s="23">
        <v>0</v>
      </c>
      <c r="Z33" s="23">
        <v>0</v>
      </c>
      <c r="AA33" s="23">
        <v>552904</v>
      </c>
      <c r="AB33" s="23">
        <v>0</v>
      </c>
      <c r="AC33" s="23">
        <v>3687690</v>
      </c>
      <c r="AD33" s="23">
        <v>384632.15989763138</v>
      </c>
      <c r="AE33" s="23">
        <v>1626503</v>
      </c>
      <c r="AF33" s="23">
        <v>0</v>
      </c>
      <c r="AG33" s="23">
        <v>238610</v>
      </c>
      <c r="AH33" s="23">
        <v>0</v>
      </c>
      <c r="AI33" s="23">
        <v>0</v>
      </c>
      <c r="AJ33" s="23">
        <v>0</v>
      </c>
      <c r="AK33" s="23">
        <v>0</v>
      </c>
      <c r="AL33" s="23">
        <v>2716964.0000000005</v>
      </c>
      <c r="AM33" s="23">
        <v>803841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19744897</v>
      </c>
      <c r="D34" s="23">
        <v>2492414</v>
      </c>
      <c r="E34" s="23">
        <v>3162413</v>
      </c>
      <c r="F34" s="23">
        <v>2369332</v>
      </c>
      <c r="G34" s="23">
        <v>11867289.687141584</v>
      </c>
      <c r="H34" s="23">
        <v>2695225</v>
      </c>
      <c r="I34" s="23">
        <v>0</v>
      </c>
      <c r="J34" s="23">
        <v>0</v>
      </c>
      <c r="K34" s="23">
        <v>539300.18810331868</v>
      </c>
      <c r="L34" s="23">
        <v>0</v>
      </c>
      <c r="M34" s="23">
        <v>83628.77255260825</v>
      </c>
      <c r="N34" s="23">
        <v>5346857.5156039298</v>
      </c>
      <c r="O34" s="23">
        <v>1749574.1947591789</v>
      </c>
      <c r="P34" s="23">
        <v>1784650</v>
      </c>
      <c r="Q34" s="23">
        <v>1725856.1784371934</v>
      </c>
      <c r="R34" s="23">
        <v>1688845.037145535</v>
      </c>
      <c r="S34" s="23">
        <v>943378.13415737881</v>
      </c>
      <c r="T34" s="23">
        <v>3101008.1112266462</v>
      </c>
      <c r="U34" s="23">
        <v>0</v>
      </c>
      <c r="V34" s="23">
        <v>0</v>
      </c>
      <c r="W34" s="23">
        <v>188313.62479197804</v>
      </c>
      <c r="X34" s="23">
        <v>1100163.6292287777</v>
      </c>
      <c r="Y34" s="23">
        <v>0</v>
      </c>
      <c r="Z34" s="23">
        <v>0</v>
      </c>
      <c r="AA34" s="23">
        <v>-1653097.9999999998</v>
      </c>
      <c r="AB34" s="23">
        <v>0</v>
      </c>
      <c r="AC34" s="23">
        <v>4782754.6664477689</v>
      </c>
      <c r="AD34" s="23">
        <v>662248.20470509713</v>
      </c>
      <c r="AE34" s="23">
        <v>5685383.9952136101</v>
      </c>
      <c r="AF34" s="23">
        <v>0</v>
      </c>
      <c r="AG34" s="23">
        <v>2041569.8727985453</v>
      </c>
      <c r="AH34" s="23">
        <v>0</v>
      </c>
      <c r="AI34" s="23">
        <v>0</v>
      </c>
      <c r="AJ34" s="23">
        <v>0</v>
      </c>
      <c r="AK34" s="23">
        <v>0</v>
      </c>
      <c r="AL34" s="23">
        <v>2646736.7200765293</v>
      </c>
      <c r="AM34" s="23">
        <v>1708134.6113822651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66512</v>
      </c>
      <c r="Y35" s="23">
        <v>13673799.28655291</v>
      </c>
      <c r="Z35" s="23">
        <v>0</v>
      </c>
      <c r="AA35" s="23">
        <v>0</v>
      </c>
      <c r="AB35" s="23">
        <v>0</v>
      </c>
      <c r="AC35" s="23">
        <v>6595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48822.000000000007</v>
      </c>
      <c r="Y36" s="23">
        <v>1351310.4894617358</v>
      </c>
      <c r="Z36" s="23">
        <v>0</v>
      </c>
      <c r="AA36" s="23">
        <v>0</v>
      </c>
      <c r="AB36" s="23">
        <v>0</v>
      </c>
      <c r="AC36" s="23">
        <v>7360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6757</v>
      </c>
      <c r="Y37" s="23">
        <v>415092.01548873022</v>
      </c>
      <c r="Z37" s="23">
        <v>0</v>
      </c>
      <c r="AA37" s="23">
        <v>0</v>
      </c>
      <c r="AB37" s="23">
        <v>0</v>
      </c>
      <c r="AC37" s="23">
        <v>2985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2141974</v>
      </c>
      <c r="Y38" s="23">
        <v>63152.893824938321</v>
      </c>
      <c r="Z38" s="23">
        <v>0</v>
      </c>
      <c r="AA38" s="23">
        <v>0</v>
      </c>
      <c r="AB38" s="23">
        <v>0</v>
      </c>
      <c r="AC38" s="23">
        <v>8988</v>
      </c>
      <c r="AD38" s="23">
        <v>25881.021598857667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30394.999999999996</v>
      </c>
      <c r="Y39" s="23">
        <v>120422.56010963306</v>
      </c>
      <c r="Z39" s="23">
        <v>280346.85606374987</v>
      </c>
      <c r="AA39" s="23">
        <v>0</v>
      </c>
      <c r="AB39" s="23">
        <v>0</v>
      </c>
      <c r="AC39" s="23">
        <v>9073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65448.000000000015</v>
      </c>
      <c r="Y40" s="23">
        <v>0</v>
      </c>
      <c r="Z40" s="23">
        <v>0</v>
      </c>
      <c r="AA40" s="23">
        <v>0</v>
      </c>
      <c r="AB40" s="23">
        <v>0</v>
      </c>
      <c r="AC40" s="23">
        <v>6443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31651185.000000004</v>
      </c>
      <c r="AK40" s="23">
        <v>5433782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79642.000000000015</v>
      </c>
      <c r="Y41" s="23">
        <v>0</v>
      </c>
      <c r="Z41" s="23">
        <v>0</v>
      </c>
      <c r="AA41" s="23">
        <v>0</v>
      </c>
      <c r="AB41" s="23">
        <v>3313.8694475144898</v>
      </c>
      <c r="AC41" s="23">
        <v>269010.06555370253</v>
      </c>
      <c r="AD41" s="23">
        <v>0</v>
      </c>
      <c r="AE41" s="23">
        <v>160620.85797415063</v>
      </c>
      <c r="AF41" s="23">
        <v>0</v>
      </c>
      <c r="AG41" s="23">
        <v>4959968.7185048228</v>
      </c>
      <c r="AH41" s="23">
        <v>0</v>
      </c>
      <c r="AI41" s="23">
        <v>0</v>
      </c>
      <c r="AJ41" s="23">
        <v>0</v>
      </c>
      <c r="AK41" s="23">
        <v>0</v>
      </c>
      <c r="AL41" s="23">
        <v>0</v>
      </c>
      <c r="AM41" s="23">
        <v>0</v>
      </c>
      <c r="AN41" s="23">
        <v>0</v>
      </c>
      <c r="AO41" s="23">
        <v>0</v>
      </c>
      <c r="AP41" s="23">
        <v>0</v>
      </c>
      <c r="AQ41" s="23">
        <v>366680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19405</v>
      </c>
      <c r="Y42" s="23">
        <v>0</v>
      </c>
      <c r="Z42" s="23">
        <v>0</v>
      </c>
      <c r="AA42" s="23">
        <v>0</v>
      </c>
      <c r="AB42" s="23">
        <v>0</v>
      </c>
      <c r="AC42" s="23">
        <v>248715</v>
      </c>
      <c r="AD42" s="23">
        <v>0</v>
      </c>
      <c r="AE42" s="23">
        <v>0</v>
      </c>
      <c r="AF42" s="23">
        <v>2701360.3363181921</v>
      </c>
      <c r="AG42" s="23">
        <v>0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95077</v>
      </c>
      <c r="Y43" s="23">
        <v>0</v>
      </c>
      <c r="Z43" s="23">
        <v>0</v>
      </c>
      <c r="AA43" s="23">
        <v>0</v>
      </c>
      <c r="AB43" s="23">
        <v>11169629.926470008</v>
      </c>
      <c r="AC43" s="23">
        <v>97487.589286154456</v>
      </c>
      <c r="AD43" s="23">
        <v>0</v>
      </c>
      <c r="AE43" s="23">
        <v>0</v>
      </c>
      <c r="AF43" s="23">
        <v>4590414.4306697808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297060.00000000006</v>
      </c>
      <c r="Y44" s="23">
        <v>0</v>
      </c>
      <c r="Z44" s="23">
        <v>0</v>
      </c>
      <c r="AA44" s="23">
        <v>0</v>
      </c>
      <c r="AB44" s="23">
        <v>30095.24974585708</v>
      </c>
      <c r="AC44" s="23">
        <v>509286.34261276381</v>
      </c>
      <c r="AD44" s="23">
        <v>0</v>
      </c>
      <c r="AE44" s="23">
        <v>163512.26532875391</v>
      </c>
      <c r="AF44" s="23">
        <v>7727.8013635136886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187.25029848061104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34809443.089808941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16718141.943085758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741464.39650118083</v>
      </c>
      <c r="AP47" s="23">
        <v>95683.437268884561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54193.000000000007</v>
      </c>
      <c r="Y48" s="23">
        <v>0</v>
      </c>
      <c r="Z48" s="23">
        <v>0</v>
      </c>
      <c r="AA48" s="23">
        <v>0</v>
      </c>
      <c r="AB48" s="23">
        <v>0</v>
      </c>
      <c r="AC48" s="23">
        <v>6347</v>
      </c>
      <c r="AD48" s="23">
        <v>0</v>
      </c>
      <c r="AE48" s="23">
        <v>0</v>
      </c>
      <c r="AF48" s="23">
        <v>320152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1023926.9999999999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54539.999999999993</v>
      </c>
      <c r="Y49" s="23">
        <v>0</v>
      </c>
      <c r="Z49" s="23">
        <v>0</v>
      </c>
      <c r="AA49" s="23">
        <v>0</v>
      </c>
      <c r="AB49" s="23">
        <v>0</v>
      </c>
      <c r="AC49" s="23">
        <v>2719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64457287.999999985</v>
      </c>
      <c r="J50" s="23">
        <v>444219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17619</v>
      </c>
      <c r="Y50" s="23">
        <v>0</v>
      </c>
      <c r="Z50" s="23">
        <v>0</v>
      </c>
      <c r="AA50" s="23">
        <v>0</v>
      </c>
      <c r="AB50" s="23">
        <v>0</v>
      </c>
      <c r="AC50" s="23">
        <v>14325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105167537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289186</v>
      </c>
      <c r="Y52" s="23">
        <v>0</v>
      </c>
      <c r="Z52" s="23">
        <v>0</v>
      </c>
      <c r="AA52" s="23">
        <v>0</v>
      </c>
      <c r="AB52" s="23">
        <v>0</v>
      </c>
      <c r="AC52" s="23">
        <v>30200</v>
      </c>
      <c r="AD52" s="23">
        <v>0</v>
      </c>
      <c r="AE52" s="23">
        <v>0</v>
      </c>
      <c r="AF52" s="23">
        <v>0</v>
      </c>
      <c r="AG52" s="23">
        <v>0</v>
      </c>
      <c r="AH52" s="23">
        <v>0</v>
      </c>
      <c r="AI52" s="23">
        <v>0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291791.64934439003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472820.00000000006</v>
      </c>
      <c r="Y53" s="23">
        <v>0</v>
      </c>
      <c r="Z53" s="23">
        <v>0</v>
      </c>
      <c r="AA53" s="23">
        <v>0</v>
      </c>
      <c r="AB53" s="23">
        <v>0</v>
      </c>
      <c r="AC53" s="23">
        <v>16472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33238</v>
      </c>
      <c r="Y54" s="23">
        <v>0</v>
      </c>
      <c r="Z54" s="23">
        <v>0</v>
      </c>
      <c r="AA54" s="23">
        <v>0</v>
      </c>
      <c r="AB54" s="23">
        <v>0</v>
      </c>
      <c r="AC54" s="23">
        <v>15516.999999999998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52743</v>
      </c>
      <c r="Y56" s="23">
        <v>0</v>
      </c>
      <c r="Z56" s="23">
        <v>0</v>
      </c>
      <c r="AA56" s="23">
        <v>0</v>
      </c>
      <c r="AB56" s="23">
        <v>0</v>
      </c>
      <c r="AC56" s="23">
        <v>3384.9999999999995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157601.84874851216</v>
      </c>
      <c r="T57" s="23">
        <v>0</v>
      </c>
      <c r="U57" s="23">
        <v>0</v>
      </c>
      <c r="V57" s="23">
        <v>0</v>
      </c>
      <c r="W57" s="23">
        <v>0</v>
      </c>
      <c r="X57" s="23">
        <v>42515</v>
      </c>
      <c r="Y57" s="23">
        <v>0</v>
      </c>
      <c r="Z57" s="23">
        <v>0</v>
      </c>
      <c r="AA57" s="23">
        <v>0</v>
      </c>
      <c r="AB57" s="23">
        <v>0</v>
      </c>
      <c r="AC57" s="23">
        <v>4940.0000000000009</v>
      </c>
      <c r="AD57" s="23">
        <v>194353</v>
      </c>
      <c r="AE57" s="23">
        <v>980426</v>
      </c>
      <c r="AF57" s="23">
        <v>115343.46613042062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0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399699</v>
      </c>
      <c r="T58" s="23">
        <v>0</v>
      </c>
      <c r="U58" s="23">
        <v>0</v>
      </c>
      <c r="V58" s="23">
        <v>0</v>
      </c>
      <c r="W58" s="23">
        <v>0</v>
      </c>
      <c r="X58" s="23">
        <v>1010551.989420269</v>
      </c>
      <c r="Y58" s="23">
        <v>0</v>
      </c>
      <c r="Z58" s="23">
        <v>0</v>
      </c>
      <c r="AA58" s="23">
        <v>0</v>
      </c>
      <c r="AB58" s="23">
        <v>0</v>
      </c>
      <c r="AC58" s="23">
        <v>4745.5142117576779</v>
      </c>
      <c r="AD58" s="23">
        <v>0</v>
      </c>
      <c r="AE58" s="23">
        <v>0</v>
      </c>
      <c r="AF58" s="23">
        <v>803369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11455.999999999996</v>
      </c>
      <c r="Y59" s="23">
        <v>0</v>
      </c>
      <c r="Z59" s="23">
        <v>0</v>
      </c>
      <c r="AA59" s="23">
        <v>0</v>
      </c>
      <c r="AB59" s="23">
        <v>0</v>
      </c>
      <c r="AC59" s="23">
        <v>1184</v>
      </c>
      <c r="AD59" s="23">
        <v>0</v>
      </c>
      <c r="AE59" s="23">
        <v>0</v>
      </c>
      <c r="AF59" s="23">
        <v>41285.218538961068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115386.96045385998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13422</v>
      </c>
      <c r="Y60" s="23">
        <v>152857</v>
      </c>
      <c r="Z60" s="23">
        <v>0</v>
      </c>
      <c r="AA60" s="23">
        <v>0</v>
      </c>
      <c r="AB60" s="23">
        <v>0</v>
      </c>
      <c r="AC60" s="23">
        <v>3426</v>
      </c>
      <c r="AD60" s="23">
        <v>0</v>
      </c>
      <c r="AE60" s="23">
        <v>0</v>
      </c>
      <c r="AF60" s="23">
        <v>162476</v>
      </c>
      <c r="AG60" s="23">
        <v>0</v>
      </c>
      <c r="AH60" s="23">
        <v>14438105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896575.75199958007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480985.32976040634</v>
      </c>
      <c r="T61" s="23">
        <v>0</v>
      </c>
      <c r="U61" s="23">
        <v>0</v>
      </c>
      <c r="V61" s="23">
        <v>0</v>
      </c>
      <c r="W61" s="23">
        <v>0</v>
      </c>
      <c r="X61" s="23">
        <v>153517</v>
      </c>
      <c r="Y61" s="23">
        <v>0</v>
      </c>
      <c r="Z61" s="23">
        <v>0</v>
      </c>
      <c r="AA61" s="23">
        <v>0</v>
      </c>
      <c r="AB61" s="23">
        <v>0</v>
      </c>
      <c r="AC61" s="23">
        <v>9566.0000000000018</v>
      </c>
      <c r="AD61" s="23">
        <v>0</v>
      </c>
      <c r="AE61" s="23">
        <v>0</v>
      </c>
      <c r="AF61" s="23">
        <v>159862.47339692686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17315.089105246891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518506</v>
      </c>
      <c r="AK62" s="23">
        <v>0</v>
      </c>
      <c r="AL62" s="23">
        <v>0</v>
      </c>
      <c r="AM62" s="23">
        <v>0</v>
      </c>
      <c r="AN62" s="23">
        <v>0</v>
      </c>
      <c r="AO62" s="23">
        <v>8312</v>
      </c>
      <c r="AP62" s="23">
        <v>0</v>
      </c>
      <c r="AQ62" s="23">
        <v>655842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25374.460124882793</v>
      </c>
      <c r="U63" s="23">
        <v>307756.69896984933</v>
      </c>
      <c r="V63" s="23">
        <v>0</v>
      </c>
      <c r="W63" s="23">
        <v>0</v>
      </c>
      <c r="X63" s="23">
        <v>1114530.8386234858</v>
      </c>
      <c r="Y63" s="23">
        <v>0</v>
      </c>
      <c r="Z63" s="23">
        <v>0</v>
      </c>
      <c r="AA63" s="23">
        <v>0</v>
      </c>
      <c r="AB63" s="23">
        <v>0</v>
      </c>
      <c r="AC63" s="23">
        <v>1024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5185591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1299400</v>
      </c>
      <c r="Y65" s="23">
        <v>0</v>
      </c>
      <c r="Z65" s="23">
        <v>0</v>
      </c>
      <c r="AA65" s="23">
        <v>0</v>
      </c>
      <c r="AB65" s="23">
        <v>0</v>
      </c>
      <c r="AC65" s="23">
        <v>614.00000000000011</v>
      </c>
      <c r="AD65" s="23">
        <v>0</v>
      </c>
      <c r="AE65" s="23">
        <v>0</v>
      </c>
      <c r="AF65" s="23">
        <v>138986.37736787819</v>
      </c>
      <c r="AG65" s="23">
        <v>0</v>
      </c>
      <c r="AH65" s="23">
        <v>0</v>
      </c>
      <c r="AI65" s="23">
        <v>805889.56061930722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9779201.2210518755</v>
      </c>
      <c r="V66" s="23">
        <v>3580977.1573644648</v>
      </c>
      <c r="W66" s="23">
        <v>0</v>
      </c>
      <c r="X66" s="23">
        <v>61877.000000000007</v>
      </c>
      <c r="Y66" s="23">
        <v>0</v>
      </c>
      <c r="Z66" s="23">
        <v>0</v>
      </c>
      <c r="AA66" s="23">
        <v>0</v>
      </c>
      <c r="AB66" s="23">
        <v>0</v>
      </c>
      <c r="AC66" s="23">
        <v>668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1566496</v>
      </c>
      <c r="AK67" s="23">
        <v>0</v>
      </c>
      <c r="AL67" s="23">
        <v>0</v>
      </c>
      <c r="AM67" s="23">
        <v>0</v>
      </c>
      <c r="AN67" s="23">
        <v>15241580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31710.73572940411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6306</v>
      </c>
      <c r="Y68" s="23">
        <v>0</v>
      </c>
      <c r="Z68" s="23">
        <v>0</v>
      </c>
      <c r="AA68" s="23">
        <v>0</v>
      </c>
      <c r="AB68" s="23">
        <v>0</v>
      </c>
      <c r="AC68" s="23">
        <v>1130</v>
      </c>
      <c r="AD68" s="23">
        <v>0</v>
      </c>
      <c r="AE68" s="23">
        <v>0</v>
      </c>
      <c r="AF68" s="23">
        <v>10111987.983144693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22977</v>
      </c>
      <c r="Y69" s="23">
        <v>0</v>
      </c>
      <c r="Z69" s="23">
        <v>0</v>
      </c>
      <c r="AA69" s="23">
        <v>0</v>
      </c>
      <c r="AB69" s="23">
        <v>0</v>
      </c>
      <c r="AC69" s="23">
        <v>901.99999999999989</v>
      </c>
      <c r="AD69" s="23">
        <v>186022</v>
      </c>
      <c r="AE69" s="23">
        <v>0</v>
      </c>
      <c r="AF69" s="23">
        <v>5044915.7406049585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6962</v>
      </c>
      <c r="Y70" s="23">
        <v>0</v>
      </c>
      <c r="Z70" s="23">
        <v>0</v>
      </c>
      <c r="AA70" s="23">
        <v>0</v>
      </c>
      <c r="AB70" s="23">
        <v>0</v>
      </c>
      <c r="AC70" s="23">
        <v>1933.0000000000002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2949550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76447</v>
      </c>
      <c r="H71" s="23">
        <v>309185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23">
        <v>490644</v>
      </c>
      <c r="O71" s="23">
        <v>0</v>
      </c>
      <c r="P71" s="23">
        <v>407529</v>
      </c>
      <c r="Q71" s="23">
        <v>0</v>
      </c>
      <c r="R71" s="23">
        <v>0</v>
      </c>
      <c r="S71" s="23">
        <v>0</v>
      </c>
      <c r="T71" s="23">
        <v>0</v>
      </c>
      <c r="U71" s="23">
        <v>0</v>
      </c>
      <c r="V71" s="23">
        <v>0</v>
      </c>
      <c r="W71" s="23">
        <v>0</v>
      </c>
      <c r="X71" s="23">
        <v>650378</v>
      </c>
      <c r="Y71" s="23">
        <v>0</v>
      </c>
      <c r="Z71" s="23">
        <v>0</v>
      </c>
      <c r="AA71" s="23">
        <v>0</v>
      </c>
      <c r="AB71" s="23">
        <v>0</v>
      </c>
      <c r="AC71" s="23">
        <v>723584.97745034599</v>
      </c>
      <c r="AD71" s="23">
        <v>0</v>
      </c>
      <c r="AE71" s="23">
        <v>0</v>
      </c>
      <c r="AF71" s="23">
        <v>0</v>
      </c>
      <c r="AG71" s="23">
        <v>0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308983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283677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20108</v>
      </c>
      <c r="Y72" s="23">
        <v>0</v>
      </c>
      <c r="Z72" s="23">
        <v>0</v>
      </c>
      <c r="AA72" s="23">
        <v>0</v>
      </c>
      <c r="AB72" s="23">
        <v>0</v>
      </c>
      <c r="AC72" s="23">
        <v>1774.9999999999998</v>
      </c>
      <c r="AD72" s="23">
        <v>0</v>
      </c>
      <c r="AE72" s="23">
        <v>0</v>
      </c>
      <c r="AF72" s="23">
        <v>178460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5674222</v>
      </c>
      <c r="AM72" s="23">
        <v>0</v>
      </c>
      <c r="AN72" s="23">
        <v>0</v>
      </c>
      <c r="AO72" s="23">
        <v>0</v>
      </c>
      <c r="AP72" s="23">
        <v>0</v>
      </c>
      <c r="AQ72" s="23">
        <v>1909077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1195699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4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2643687.1841804981</v>
      </c>
      <c r="D75" s="23">
        <v>60804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104325.44248153092</v>
      </c>
      <c r="AE75" s="23">
        <v>963372.42706230097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180403.38643828916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101412.2560619679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10835.021043365261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1322.0000000000002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46966.207939216984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600.39223509024043</v>
      </c>
      <c r="L78" s="23">
        <v>0</v>
      </c>
      <c r="M78" s="23">
        <v>1655.0000000000002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1.0840623434052753E-2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29200.4902486149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0</v>
      </c>
      <c r="AM78" s="23">
        <v>-9366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14710851.836269062</v>
      </c>
      <c r="D79" s="23">
        <v>1881757.4897819103</v>
      </c>
      <c r="E79" s="23">
        <v>2850936.0991783445</v>
      </c>
      <c r="F79" s="23">
        <v>620450.05908978917</v>
      </c>
      <c r="G79" s="23">
        <v>0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0</v>
      </c>
      <c r="O79" s="23">
        <v>0</v>
      </c>
      <c r="P79" s="23">
        <v>0</v>
      </c>
      <c r="Q79" s="23">
        <v>0</v>
      </c>
      <c r="R79" s="23">
        <v>0</v>
      </c>
      <c r="S79" s="23">
        <v>9946.6660567543822</v>
      </c>
      <c r="T79" s="23">
        <v>7823.8692478320709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816371.02445369842</v>
      </c>
      <c r="AF79" s="23">
        <v>0</v>
      </c>
      <c r="AG79" s="23">
        <v>0</v>
      </c>
      <c r="AH79" s="23">
        <v>0</v>
      </c>
      <c r="AI79" s="23">
        <v>0</v>
      </c>
      <c r="AJ79" s="23">
        <v>0</v>
      </c>
      <c r="AK79" s="23">
        <v>0</v>
      </c>
      <c r="AL79" s="23">
        <v>7890.094349665208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8890569.6128462944</v>
      </c>
      <c r="H80" s="23">
        <v>2617455.8143972568</v>
      </c>
      <c r="I80" s="23">
        <v>0</v>
      </c>
      <c r="J80" s="23">
        <v>0</v>
      </c>
      <c r="K80" s="23">
        <v>8882.713359276855</v>
      </c>
      <c r="L80" s="23">
        <v>0</v>
      </c>
      <c r="M80" s="23">
        <v>0</v>
      </c>
      <c r="N80" s="23">
        <v>187897.7676526139</v>
      </c>
      <c r="O80" s="23">
        <v>239241.74190959445</v>
      </c>
      <c r="P80" s="23">
        <v>0</v>
      </c>
      <c r="Q80" s="23">
        <v>24105.962001721371</v>
      </c>
      <c r="R80" s="23">
        <v>156.82149985852243</v>
      </c>
      <c r="S80" s="23">
        <v>48266.324872536039</v>
      </c>
      <c r="T80" s="23">
        <v>2522.7444496271901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0.34435718495681711</v>
      </c>
      <c r="AD80" s="23">
        <v>0</v>
      </c>
      <c r="AE80" s="23">
        <v>126064.40147954579</v>
      </c>
      <c r="AF80" s="23">
        <v>0</v>
      </c>
      <c r="AG80" s="23">
        <v>2983.9784751024254</v>
      </c>
      <c r="AH80" s="23">
        <v>0</v>
      </c>
      <c r="AI80" s="23">
        <v>0</v>
      </c>
      <c r="AJ80" s="23">
        <v>0</v>
      </c>
      <c r="AK80" s="23">
        <v>0</v>
      </c>
      <c r="AL80" s="23">
        <v>6889.706179656886</v>
      </c>
      <c r="AM80" s="23">
        <v>330047.96518542425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3.9432436948911499E-2</v>
      </c>
      <c r="H81" s="23">
        <v>11617.12553498624</v>
      </c>
      <c r="I81" s="23">
        <v>0</v>
      </c>
      <c r="J81" s="23">
        <v>0</v>
      </c>
      <c r="K81" s="23">
        <v>135156.00175627042</v>
      </c>
      <c r="L81" s="23">
        <v>0</v>
      </c>
      <c r="M81" s="23">
        <v>773114.70654598717</v>
      </c>
      <c r="N81" s="23">
        <v>294566.17551886418</v>
      </c>
      <c r="O81" s="23">
        <v>1.1358847520518234</v>
      </c>
      <c r="P81" s="23">
        <v>0</v>
      </c>
      <c r="Q81" s="23">
        <v>41493.113901535711</v>
      </c>
      <c r="R81" s="23">
        <v>4442.9457587109555</v>
      </c>
      <c r="S81" s="23">
        <v>972.0447019888129</v>
      </c>
      <c r="T81" s="23">
        <v>0</v>
      </c>
      <c r="U81" s="23">
        <v>0</v>
      </c>
      <c r="V81" s="23">
        <v>0</v>
      </c>
      <c r="W81" s="23">
        <v>0</v>
      </c>
      <c r="X81" s="23">
        <v>4.7776597934219964</v>
      </c>
      <c r="Y81" s="23">
        <v>0</v>
      </c>
      <c r="Z81" s="23">
        <v>0</v>
      </c>
      <c r="AA81" s="23">
        <v>0</v>
      </c>
      <c r="AB81" s="23">
        <v>0</v>
      </c>
      <c r="AC81" s="23">
        <v>2666.4057377049176</v>
      </c>
      <c r="AD81" s="23">
        <v>0</v>
      </c>
      <c r="AE81" s="23">
        <v>0</v>
      </c>
      <c r="AF81" s="23">
        <v>0</v>
      </c>
      <c r="AG81" s="23">
        <v>5029.8237371774258</v>
      </c>
      <c r="AH81" s="23">
        <v>0</v>
      </c>
      <c r="AI81" s="23">
        <v>0</v>
      </c>
      <c r="AJ81" s="23">
        <v>0</v>
      </c>
      <c r="AK81" s="23">
        <v>0</v>
      </c>
      <c r="AL81" s="23">
        <v>31.191031805800485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2087</v>
      </c>
      <c r="G82" s="23">
        <v>727.0279171579632</v>
      </c>
      <c r="H82" s="23">
        <v>0</v>
      </c>
      <c r="I82" s="23">
        <v>0</v>
      </c>
      <c r="J82" s="23">
        <v>0</v>
      </c>
      <c r="K82" s="23">
        <v>10963.333789437675</v>
      </c>
      <c r="L82" s="23">
        <v>0</v>
      </c>
      <c r="M82" s="23">
        <v>0</v>
      </c>
      <c r="N82" s="23">
        <v>1068.6715277784945</v>
      </c>
      <c r="O82" s="23">
        <v>1453.0610338843096</v>
      </c>
      <c r="P82" s="23">
        <v>0</v>
      </c>
      <c r="Q82" s="23">
        <v>99.902553874005577</v>
      </c>
      <c r="R82" s="23">
        <v>198.65000780130964</v>
      </c>
      <c r="S82" s="23">
        <v>46073.995938314598</v>
      </c>
      <c r="T82" s="23">
        <v>0</v>
      </c>
      <c r="U82" s="23">
        <v>0</v>
      </c>
      <c r="V82" s="23">
        <v>0</v>
      </c>
      <c r="W82" s="23">
        <v>0</v>
      </c>
      <c r="X82" s="23">
        <v>1.6483534328547984</v>
      </c>
      <c r="Y82" s="23">
        <v>0</v>
      </c>
      <c r="Z82" s="23">
        <v>0</v>
      </c>
      <c r="AA82" s="23">
        <v>0</v>
      </c>
      <c r="AB82" s="23">
        <v>0</v>
      </c>
      <c r="AC82" s="23">
        <v>0</v>
      </c>
      <c r="AD82" s="23">
        <v>3368.3386713175832</v>
      </c>
      <c r="AE82" s="23">
        <v>2824.2869102099357</v>
      </c>
      <c r="AF82" s="23">
        <v>0</v>
      </c>
      <c r="AG82" s="23">
        <v>29560.142322014101</v>
      </c>
      <c r="AH82" s="23">
        <v>0</v>
      </c>
      <c r="AI82" s="23">
        <v>0</v>
      </c>
      <c r="AJ82" s="23">
        <v>0</v>
      </c>
      <c r="AK82" s="23">
        <v>0</v>
      </c>
      <c r="AL82" s="23">
        <v>769078.78001379175</v>
      </c>
      <c r="AM82" s="23">
        <v>137164.16348323665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1636.3402569579694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2820.5737764349005</v>
      </c>
      <c r="O83" s="23">
        <v>3269.3147898295006</v>
      </c>
      <c r="P83" s="23">
        <v>0</v>
      </c>
      <c r="Q83" s="23">
        <v>0</v>
      </c>
      <c r="R83" s="23">
        <v>390.97441100186813</v>
      </c>
      <c r="S83" s="23">
        <v>4302.3426414254136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26283.898529479866</v>
      </c>
      <c r="AD83" s="23">
        <v>10.766522376282534</v>
      </c>
      <c r="AE83" s="23">
        <v>316738.30228643119</v>
      </c>
      <c r="AF83" s="23">
        <v>0</v>
      </c>
      <c r="AG83" s="23">
        <v>35416.134946042868</v>
      </c>
      <c r="AH83" s="23">
        <v>0</v>
      </c>
      <c r="AI83" s="23">
        <v>0</v>
      </c>
      <c r="AJ83" s="23">
        <v>0</v>
      </c>
      <c r="AK83" s="23">
        <v>0</v>
      </c>
      <c r="AL83" s="23">
        <v>5349.9184559710493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1517040.1043490444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3">
        <v>0</v>
      </c>
      <c r="W84" s="23">
        <v>0</v>
      </c>
      <c r="X84" s="23">
        <v>3211673.9167588744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102038.06324049423</v>
      </c>
      <c r="D85" s="23">
        <v>191445.61788689546</v>
      </c>
      <c r="E85" s="23">
        <v>453.9447763424472</v>
      </c>
      <c r="F85" s="23">
        <v>0</v>
      </c>
      <c r="G85" s="23">
        <v>910.08848112279202</v>
      </c>
      <c r="H85" s="23">
        <v>0</v>
      </c>
      <c r="I85" s="23">
        <v>0</v>
      </c>
      <c r="J85" s="23">
        <v>0</v>
      </c>
      <c r="K85" s="23">
        <v>162420.40025773231</v>
      </c>
      <c r="L85" s="23">
        <v>0</v>
      </c>
      <c r="M85" s="23">
        <v>35216</v>
      </c>
      <c r="N85" s="23">
        <v>918.34832723051682</v>
      </c>
      <c r="O85" s="23">
        <v>2.8274203464390986E-4</v>
      </c>
      <c r="P85" s="23">
        <v>2773.400833699061</v>
      </c>
      <c r="Q85" s="23">
        <v>6885.4203035104138</v>
      </c>
      <c r="R85" s="23">
        <v>151.07635659060202</v>
      </c>
      <c r="S85" s="23">
        <v>177296.62910178327</v>
      </c>
      <c r="T85" s="23">
        <v>41335.577261447026</v>
      </c>
      <c r="U85" s="23">
        <v>0</v>
      </c>
      <c r="V85" s="23">
        <v>0</v>
      </c>
      <c r="W85" s="23">
        <v>0</v>
      </c>
      <c r="X85" s="23">
        <v>45350.29232462604</v>
      </c>
      <c r="Y85" s="23">
        <v>0</v>
      </c>
      <c r="Z85" s="23">
        <v>0</v>
      </c>
      <c r="AA85" s="23">
        <v>0</v>
      </c>
      <c r="AB85" s="23">
        <v>0</v>
      </c>
      <c r="AC85" s="23">
        <v>3384</v>
      </c>
      <c r="AD85" s="23">
        <v>0</v>
      </c>
      <c r="AE85" s="23">
        <v>39249.819664300659</v>
      </c>
      <c r="AF85" s="23">
        <v>0</v>
      </c>
      <c r="AG85" s="23">
        <v>13204.591724347447</v>
      </c>
      <c r="AH85" s="23">
        <v>0</v>
      </c>
      <c r="AI85" s="23">
        <v>0</v>
      </c>
      <c r="AJ85" s="23">
        <v>0</v>
      </c>
      <c r="AK85" s="23">
        <v>0</v>
      </c>
      <c r="AL85" s="23">
        <v>1292124.4281389813</v>
      </c>
      <c r="AM85" s="23">
        <v>1.3251163251163252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22196.197551535239</v>
      </c>
      <c r="D86" s="23">
        <v>12321.418866223989</v>
      </c>
      <c r="E86" s="23">
        <v>0</v>
      </c>
      <c r="F86" s="23">
        <v>1408799</v>
      </c>
      <c r="G86" s="23">
        <v>0</v>
      </c>
      <c r="H86" s="23">
        <v>0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155.53474484910211</v>
      </c>
      <c r="T86" s="23">
        <v>2702018.5692604468</v>
      </c>
      <c r="U86" s="23">
        <v>0</v>
      </c>
      <c r="V86" s="23">
        <v>0</v>
      </c>
      <c r="W86" s="23">
        <v>0</v>
      </c>
      <c r="X86" s="23">
        <v>0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130251.86753749089</v>
      </c>
      <c r="AF86" s="23">
        <v>0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3">
        <v>23246.154608604207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32284.269786952325</v>
      </c>
      <c r="H87" s="23">
        <v>0</v>
      </c>
      <c r="I87" s="23">
        <v>0</v>
      </c>
      <c r="J87" s="23">
        <v>0</v>
      </c>
      <c r="K87" s="23">
        <v>61525.351374244121</v>
      </c>
      <c r="L87" s="23">
        <v>0</v>
      </c>
      <c r="M87" s="23">
        <v>0</v>
      </c>
      <c r="N87" s="23">
        <v>99969.322666797641</v>
      </c>
      <c r="O87" s="23">
        <v>28765.522634401328</v>
      </c>
      <c r="P87" s="23">
        <v>1239.010153977222</v>
      </c>
      <c r="Q87" s="23">
        <v>96939.829338013864</v>
      </c>
      <c r="R87" s="23">
        <v>100968.44696875299</v>
      </c>
      <c r="S87" s="23">
        <v>65695.353783339626</v>
      </c>
      <c r="T87" s="23">
        <v>29498.613388344667</v>
      </c>
      <c r="U87" s="23">
        <v>0</v>
      </c>
      <c r="V87" s="23">
        <v>0</v>
      </c>
      <c r="W87" s="23">
        <v>16462.63624715844</v>
      </c>
      <c r="X87" s="23">
        <v>47219.545140434122</v>
      </c>
      <c r="Y87" s="23">
        <v>0</v>
      </c>
      <c r="Z87" s="23">
        <v>0</v>
      </c>
      <c r="AA87" s="23">
        <v>0</v>
      </c>
      <c r="AB87" s="23">
        <v>0</v>
      </c>
      <c r="AC87" s="23">
        <v>140.2707939035981</v>
      </c>
      <c r="AD87" s="23">
        <v>20.63167235554705</v>
      </c>
      <c r="AE87" s="23">
        <v>13933.151581513841</v>
      </c>
      <c r="AF87" s="23">
        <v>0</v>
      </c>
      <c r="AG87" s="23">
        <v>19318.609798639864</v>
      </c>
      <c r="AH87" s="23">
        <v>0</v>
      </c>
      <c r="AI87" s="23">
        <v>0</v>
      </c>
      <c r="AJ87" s="23">
        <v>0</v>
      </c>
      <c r="AK87" s="23">
        <v>0</v>
      </c>
      <c r="AL87" s="23">
        <v>173107.04612881475</v>
      </c>
      <c r="AM87" s="23">
        <v>1.526394580490123E-2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0</v>
      </c>
      <c r="D88" s="23">
        <v>0</v>
      </c>
      <c r="E88" s="23">
        <v>0</v>
      </c>
      <c r="F88" s="23">
        <v>0</v>
      </c>
      <c r="G88" s="23">
        <v>1221.9015182838298</v>
      </c>
      <c r="H88" s="23">
        <v>0</v>
      </c>
      <c r="I88" s="23">
        <v>0</v>
      </c>
      <c r="J88" s="23">
        <v>0</v>
      </c>
      <c r="K88" s="23">
        <v>242150.37370593089</v>
      </c>
      <c r="L88" s="23">
        <v>0</v>
      </c>
      <c r="M88" s="23">
        <v>0</v>
      </c>
      <c r="N88" s="23">
        <v>79675.309602140929</v>
      </c>
      <c r="O88" s="23">
        <v>1.518724891536072</v>
      </c>
      <c r="P88" s="23">
        <v>0</v>
      </c>
      <c r="Q88" s="23">
        <v>105423.16323602202</v>
      </c>
      <c r="R88" s="23">
        <v>7513.1441351594867</v>
      </c>
      <c r="S88" s="23">
        <v>7766.6405418405211</v>
      </c>
      <c r="T88" s="23">
        <v>0</v>
      </c>
      <c r="U88" s="23">
        <v>0</v>
      </c>
      <c r="V88" s="23">
        <v>0</v>
      </c>
      <c r="W88" s="23">
        <v>0</v>
      </c>
      <c r="X88" s="23">
        <v>6.8792018792292779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0</v>
      </c>
      <c r="AE88" s="23">
        <v>2092.2409196482254</v>
      </c>
      <c r="AF88" s="23">
        <v>0</v>
      </c>
      <c r="AG88" s="23">
        <v>0</v>
      </c>
      <c r="AH88" s="23">
        <v>0</v>
      </c>
      <c r="AI88" s="23">
        <v>0</v>
      </c>
      <c r="AJ88" s="23">
        <v>0</v>
      </c>
      <c r="AK88" s="23">
        <v>0</v>
      </c>
      <c r="AL88" s="23">
        <v>0</v>
      </c>
      <c r="AM88" s="23">
        <v>7482.6748836748839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0</v>
      </c>
      <c r="H89" s="23">
        <v>0</v>
      </c>
      <c r="I89" s="23">
        <v>0</v>
      </c>
      <c r="J89" s="23">
        <v>0</v>
      </c>
      <c r="K89" s="23">
        <v>8510.1099296217362</v>
      </c>
      <c r="L89" s="23">
        <v>0</v>
      </c>
      <c r="M89" s="23">
        <v>0</v>
      </c>
      <c r="N89" s="23">
        <v>2380.9501676634136</v>
      </c>
      <c r="O89" s="23">
        <v>0</v>
      </c>
      <c r="P89" s="23">
        <v>10.77675449169025</v>
      </c>
      <c r="Q89" s="23">
        <v>73.905810430642703</v>
      </c>
      <c r="R89" s="23">
        <v>5328.9368172307804</v>
      </c>
      <c r="S89" s="23">
        <v>12854.708732779945</v>
      </c>
      <c r="T89" s="23">
        <v>0</v>
      </c>
      <c r="U89" s="23">
        <v>0</v>
      </c>
      <c r="V89" s="23">
        <v>0</v>
      </c>
      <c r="W89" s="23">
        <v>0</v>
      </c>
      <c r="X89" s="23">
        <v>860.89712844498467</v>
      </c>
      <c r="Y89" s="23">
        <v>0</v>
      </c>
      <c r="Z89" s="23">
        <v>0</v>
      </c>
      <c r="AA89" s="23">
        <v>0</v>
      </c>
      <c r="AB89" s="23">
        <v>0</v>
      </c>
      <c r="AC89" s="23">
        <v>0</v>
      </c>
      <c r="AD89" s="23">
        <v>2.8351769863983711</v>
      </c>
      <c r="AE89" s="23">
        <v>5605.4572048060299</v>
      </c>
      <c r="AF89" s="23">
        <v>0</v>
      </c>
      <c r="AG89" s="23">
        <v>7269.4414692608916</v>
      </c>
      <c r="AH89" s="23">
        <v>0</v>
      </c>
      <c r="AI89" s="23">
        <v>0</v>
      </c>
      <c r="AJ89" s="23">
        <v>0</v>
      </c>
      <c r="AK89" s="23">
        <v>0</v>
      </c>
      <c r="AL89" s="23">
        <v>0</v>
      </c>
      <c r="AM89" s="23">
        <v>14.041303745928642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0</v>
      </c>
      <c r="D90" s="23">
        <v>0</v>
      </c>
      <c r="E90" s="23">
        <v>0</v>
      </c>
      <c r="F90" s="23">
        <v>0</v>
      </c>
      <c r="G90" s="23">
        <v>18481.656966697166</v>
      </c>
      <c r="H90" s="23">
        <v>0</v>
      </c>
      <c r="I90" s="23">
        <v>0</v>
      </c>
      <c r="J90" s="23">
        <v>0</v>
      </c>
      <c r="K90" s="23">
        <v>18177.493843501208</v>
      </c>
      <c r="L90" s="23">
        <v>0</v>
      </c>
      <c r="M90" s="23">
        <v>0</v>
      </c>
      <c r="N90" s="23">
        <v>24876.175758664787</v>
      </c>
      <c r="O90" s="23">
        <v>74840.675840827214</v>
      </c>
      <c r="P90" s="23">
        <v>14676.532087262784</v>
      </c>
      <c r="Q90" s="23">
        <v>516435.57249340863</v>
      </c>
      <c r="R90" s="23">
        <v>81017.659426020517</v>
      </c>
      <c r="S90" s="23">
        <v>32800.872462989581</v>
      </c>
      <c r="T90" s="23">
        <v>13083.134120413853</v>
      </c>
      <c r="U90" s="23">
        <v>0</v>
      </c>
      <c r="V90" s="23">
        <v>0</v>
      </c>
      <c r="W90" s="23">
        <v>0</v>
      </c>
      <c r="X90" s="23">
        <v>6909.192440014519</v>
      </c>
      <c r="Y90" s="23">
        <v>0</v>
      </c>
      <c r="Z90" s="23">
        <v>0</v>
      </c>
      <c r="AA90" s="23">
        <v>0</v>
      </c>
      <c r="AB90" s="23">
        <v>0</v>
      </c>
      <c r="AC90" s="23">
        <v>40045.088975514685</v>
      </c>
      <c r="AD90" s="23">
        <v>1357.3320411572895</v>
      </c>
      <c r="AE90" s="23">
        <v>6992.4345510937137</v>
      </c>
      <c r="AF90" s="23">
        <v>0</v>
      </c>
      <c r="AG90" s="23">
        <v>1014.3650794286455</v>
      </c>
      <c r="AH90" s="23">
        <v>0</v>
      </c>
      <c r="AI90" s="23">
        <v>0</v>
      </c>
      <c r="AJ90" s="23">
        <v>0</v>
      </c>
      <c r="AK90" s="23">
        <v>0</v>
      </c>
      <c r="AL90" s="23">
        <v>60802.4270186758</v>
      </c>
      <c r="AM90" s="23">
        <v>-25970.433415102743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40.458868543239483</v>
      </c>
      <c r="H91" s="23">
        <v>0</v>
      </c>
      <c r="I91" s="23">
        <v>0</v>
      </c>
      <c r="J91" s="23">
        <v>0</v>
      </c>
      <c r="K91" s="23">
        <v>2893.6466368322817</v>
      </c>
      <c r="L91" s="23">
        <v>0</v>
      </c>
      <c r="M91" s="23">
        <v>0</v>
      </c>
      <c r="N91" s="23">
        <v>44553.01817347957</v>
      </c>
      <c r="O91" s="23">
        <v>600.95545792763403</v>
      </c>
      <c r="P91" s="23">
        <v>1729.7405141252459</v>
      </c>
      <c r="Q91" s="23">
        <v>8.9101698062687903E-2</v>
      </c>
      <c r="R91" s="23">
        <v>63391.714202296935</v>
      </c>
      <c r="S91" s="23">
        <v>30.241114493775665</v>
      </c>
      <c r="T91" s="23">
        <v>284640.36460717162</v>
      </c>
      <c r="U91" s="23">
        <v>0</v>
      </c>
      <c r="V91" s="23">
        <v>0</v>
      </c>
      <c r="W91" s="23">
        <v>0</v>
      </c>
      <c r="X91" s="23">
        <v>69931.424656458752</v>
      </c>
      <c r="Y91" s="23">
        <v>0</v>
      </c>
      <c r="Z91" s="23">
        <v>0</v>
      </c>
      <c r="AA91" s="23">
        <v>3569148.641487435</v>
      </c>
      <c r="AB91" s="23">
        <v>0</v>
      </c>
      <c r="AC91" s="23">
        <v>3514384.4962775148</v>
      </c>
      <c r="AD91" s="23">
        <v>8537.8708454515036</v>
      </c>
      <c r="AE91" s="23">
        <v>4153.5965756544492</v>
      </c>
      <c r="AF91" s="23">
        <v>0</v>
      </c>
      <c r="AG91" s="23">
        <v>950.64411595540764</v>
      </c>
      <c r="AH91" s="23">
        <v>0</v>
      </c>
      <c r="AI91" s="23">
        <v>0</v>
      </c>
      <c r="AJ91" s="23">
        <v>0</v>
      </c>
      <c r="AK91" s="23">
        <v>0</v>
      </c>
      <c r="AL91" s="23">
        <v>680.36766499895282</v>
      </c>
      <c r="AM91" s="23">
        <v>102478.34772246765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0</v>
      </c>
      <c r="F92" s="23">
        <v>0</v>
      </c>
      <c r="G92" s="23">
        <v>1104.8491390046368</v>
      </c>
      <c r="H92" s="23">
        <v>0</v>
      </c>
      <c r="I92" s="23">
        <v>0</v>
      </c>
      <c r="J92" s="23">
        <v>0</v>
      </c>
      <c r="K92" s="23">
        <v>23604.846875307201</v>
      </c>
      <c r="L92" s="23">
        <v>0</v>
      </c>
      <c r="M92" s="23">
        <v>0</v>
      </c>
      <c r="N92" s="23">
        <v>473733.82887213276</v>
      </c>
      <c r="O92" s="23">
        <v>0</v>
      </c>
      <c r="P92" s="23">
        <v>2526315.3702000072</v>
      </c>
      <c r="Q92" s="23">
        <v>0</v>
      </c>
      <c r="R92" s="23">
        <v>76506.86441334711</v>
      </c>
      <c r="S92" s="23">
        <v>1698.7294831890554</v>
      </c>
      <c r="T92" s="23">
        <v>372.38093559066527</v>
      </c>
      <c r="U92" s="23">
        <v>0</v>
      </c>
      <c r="V92" s="23">
        <v>0</v>
      </c>
      <c r="W92" s="23">
        <v>0</v>
      </c>
      <c r="X92" s="23">
        <v>57081.226717534701</v>
      </c>
      <c r="Y92" s="23">
        <v>0</v>
      </c>
      <c r="Z92" s="23">
        <v>0</v>
      </c>
      <c r="AA92" s="23">
        <v>1010.5556602596221</v>
      </c>
      <c r="AB92" s="23">
        <v>0</v>
      </c>
      <c r="AC92" s="23">
        <v>50827.692372108359</v>
      </c>
      <c r="AD92" s="23">
        <v>16.015765747413461</v>
      </c>
      <c r="AE92" s="23">
        <v>3575.6395120087845</v>
      </c>
      <c r="AF92" s="23">
        <v>0</v>
      </c>
      <c r="AG92" s="23">
        <v>0</v>
      </c>
      <c r="AH92" s="23">
        <v>0</v>
      </c>
      <c r="AI92" s="23">
        <v>0</v>
      </c>
      <c r="AJ92" s="23">
        <v>0</v>
      </c>
      <c r="AK92" s="23">
        <v>0</v>
      </c>
      <c r="AL92" s="23">
        <v>95143.341199658957</v>
      </c>
      <c r="AM92" s="23">
        <v>9.8452450441612935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0.12776930552093113</v>
      </c>
      <c r="D93" s="23">
        <v>0</v>
      </c>
      <c r="E93" s="23">
        <v>0</v>
      </c>
      <c r="F93" s="23">
        <v>0</v>
      </c>
      <c r="G93" s="23">
        <v>66457.368665709175</v>
      </c>
      <c r="H93" s="23">
        <v>0</v>
      </c>
      <c r="I93" s="23">
        <v>0</v>
      </c>
      <c r="J93" s="23">
        <v>0</v>
      </c>
      <c r="K93" s="23">
        <v>78570.558321032921</v>
      </c>
      <c r="L93" s="23">
        <v>0</v>
      </c>
      <c r="M93" s="23">
        <v>0</v>
      </c>
      <c r="N93" s="23">
        <v>26269.315852614389</v>
      </c>
      <c r="O93" s="23">
        <v>564.95124478927085</v>
      </c>
      <c r="P93" s="23">
        <v>610335.74267865834</v>
      </c>
      <c r="Q93" s="23">
        <v>10978.679411495792</v>
      </c>
      <c r="R93" s="23">
        <v>357768.33761982067</v>
      </c>
      <c r="S93" s="23">
        <v>10921.262147355979</v>
      </c>
      <c r="T93" s="23">
        <v>7738.4850183546223</v>
      </c>
      <c r="U93" s="23">
        <v>0</v>
      </c>
      <c r="V93" s="23">
        <v>0</v>
      </c>
      <c r="W93" s="23">
        <v>0</v>
      </c>
      <c r="X93" s="23">
        <v>10309.008346387343</v>
      </c>
      <c r="Y93" s="23">
        <v>0</v>
      </c>
      <c r="Z93" s="23">
        <v>0</v>
      </c>
      <c r="AA93" s="23">
        <v>0</v>
      </c>
      <c r="AB93" s="23">
        <v>0</v>
      </c>
      <c r="AC93" s="23">
        <v>189931.51123486899</v>
      </c>
      <c r="AD93" s="23">
        <v>12468.266615814618</v>
      </c>
      <c r="AE93" s="23">
        <v>747.31936334937575</v>
      </c>
      <c r="AF93" s="23">
        <v>0</v>
      </c>
      <c r="AG93" s="23">
        <v>5352.1613995667421</v>
      </c>
      <c r="AH93" s="23">
        <v>0</v>
      </c>
      <c r="AI93" s="23">
        <v>0</v>
      </c>
      <c r="AJ93" s="23">
        <v>0</v>
      </c>
      <c r="AK93" s="23">
        <v>0</v>
      </c>
      <c r="AL93" s="23">
        <v>35591.129833569881</v>
      </c>
      <c r="AM93" s="23">
        <v>-53838.131079107414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26.305456634537219</v>
      </c>
      <c r="H94" s="23">
        <v>0</v>
      </c>
      <c r="I94" s="23">
        <v>0</v>
      </c>
      <c r="J94" s="23">
        <v>0</v>
      </c>
      <c r="K94" s="23">
        <v>25.444463662925891</v>
      </c>
      <c r="L94" s="23">
        <v>0</v>
      </c>
      <c r="M94" s="23">
        <v>0</v>
      </c>
      <c r="N94" s="23">
        <v>43646.856470071762</v>
      </c>
      <c r="O94" s="23">
        <v>8.4472048024034443</v>
      </c>
      <c r="P94" s="23">
        <v>0</v>
      </c>
      <c r="Q94" s="23">
        <v>0</v>
      </c>
      <c r="R94" s="23">
        <v>81.491243123425107</v>
      </c>
      <c r="S94" s="23">
        <v>3.7716702600018817E-2</v>
      </c>
      <c r="T94" s="23">
        <v>0</v>
      </c>
      <c r="U94" s="23">
        <v>0</v>
      </c>
      <c r="V94" s="23">
        <v>0</v>
      </c>
      <c r="W94" s="23">
        <v>11120507.784681052</v>
      </c>
      <c r="X94" s="23">
        <v>41113.839311434895</v>
      </c>
      <c r="Y94" s="23">
        <v>0</v>
      </c>
      <c r="Z94" s="23">
        <v>0</v>
      </c>
      <c r="AA94" s="23">
        <v>0</v>
      </c>
      <c r="AB94" s="23">
        <v>0</v>
      </c>
      <c r="AC94" s="23">
        <v>0</v>
      </c>
      <c r="AD94" s="23">
        <v>427899.29462664085</v>
      </c>
      <c r="AE94" s="23">
        <v>0</v>
      </c>
      <c r="AF94" s="23">
        <v>0</v>
      </c>
      <c r="AG94" s="23">
        <v>0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806.95966428640224</v>
      </c>
      <c r="H95" s="23">
        <v>0</v>
      </c>
      <c r="I95" s="23">
        <v>0</v>
      </c>
      <c r="J95" s="23">
        <v>0</v>
      </c>
      <c r="K95" s="23">
        <v>0.1290860952618183</v>
      </c>
      <c r="L95" s="23">
        <v>0</v>
      </c>
      <c r="M95" s="23">
        <v>0</v>
      </c>
      <c r="N95" s="23">
        <v>357.85462078292335</v>
      </c>
      <c r="O95" s="23">
        <v>0</v>
      </c>
      <c r="P95" s="23">
        <v>0</v>
      </c>
      <c r="Q95" s="23">
        <v>0</v>
      </c>
      <c r="R95" s="23">
        <v>12227.729607272782</v>
      </c>
      <c r="S95" s="23">
        <v>5.9709427323748551E-3</v>
      </c>
      <c r="T95" s="23">
        <v>12686.149156535943</v>
      </c>
      <c r="U95" s="23">
        <v>0</v>
      </c>
      <c r="V95" s="23">
        <v>0</v>
      </c>
      <c r="W95" s="23">
        <v>775231.68427372084</v>
      </c>
      <c r="X95" s="23">
        <v>45313.064706256038</v>
      </c>
      <c r="Y95" s="23">
        <v>0</v>
      </c>
      <c r="Z95" s="23">
        <v>0</v>
      </c>
      <c r="AA95" s="23">
        <v>0</v>
      </c>
      <c r="AB95" s="23">
        <v>0</v>
      </c>
      <c r="AC95" s="23">
        <v>0.28271795672186079</v>
      </c>
      <c r="AD95" s="23">
        <v>28029.691822017339</v>
      </c>
      <c r="AE95" s="23">
        <v>1340.848980239449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80231.105099895853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0</v>
      </c>
      <c r="F96" s="23">
        <v>0</v>
      </c>
      <c r="G96" s="23">
        <v>19419.181323175271</v>
      </c>
      <c r="H96" s="23">
        <v>25581.638162412404</v>
      </c>
      <c r="I96" s="23">
        <v>0</v>
      </c>
      <c r="J96" s="23">
        <v>0</v>
      </c>
      <c r="K96" s="23">
        <v>23438.949622768134</v>
      </c>
      <c r="L96" s="23">
        <v>0</v>
      </c>
      <c r="M96" s="23">
        <v>0</v>
      </c>
      <c r="N96" s="23">
        <v>2532334.1840605391</v>
      </c>
      <c r="O96" s="23">
        <v>176856.9853991071</v>
      </c>
      <c r="P96" s="23">
        <v>0</v>
      </c>
      <c r="Q96" s="23">
        <v>218888.52204688761</v>
      </c>
      <c r="R96" s="23">
        <v>36503.750026661015</v>
      </c>
      <c r="S96" s="23">
        <v>207460.78297318317</v>
      </c>
      <c r="T96" s="23">
        <v>300904.57685430226</v>
      </c>
      <c r="U96" s="23">
        <v>0</v>
      </c>
      <c r="V96" s="23">
        <v>0</v>
      </c>
      <c r="W96" s="23">
        <v>4156.5701856642581</v>
      </c>
      <c r="X96" s="23">
        <v>4322.7010220505726</v>
      </c>
      <c r="Y96" s="23">
        <v>0</v>
      </c>
      <c r="Z96" s="23">
        <v>0</v>
      </c>
      <c r="AA96" s="23">
        <v>0</v>
      </c>
      <c r="AB96" s="23">
        <v>0</v>
      </c>
      <c r="AC96" s="23">
        <v>200600.14558045098</v>
      </c>
      <c r="AD96" s="23">
        <v>130764.70778892344</v>
      </c>
      <c r="AE96" s="23">
        <v>1112898.6403822654</v>
      </c>
      <c r="AF96" s="23">
        <v>0</v>
      </c>
      <c r="AG96" s="23">
        <v>38528.622244635982</v>
      </c>
      <c r="AH96" s="23">
        <v>0</v>
      </c>
      <c r="AI96" s="23">
        <v>0</v>
      </c>
      <c r="AJ96" s="23">
        <v>0</v>
      </c>
      <c r="AK96" s="23">
        <v>0</v>
      </c>
      <c r="AL96" s="23">
        <v>42930.87379239803</v>
      </c>
      <c r="AM96" s="23">
        <v>505488.53103479755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0</v>
      </c>
      <c r="H97" s="23">
        <v>0</v>
      </c>
      <c r="I97" s="23">
        <v>0</v>
      </c>
      <c r="J97" s="23">
        <v>0</v>
      </c>
      <c r="K97" s="23">
        <v>0.9440786685402327</v>
      </c>
      <c r="L97" s="23">
        <v>0</v>
      </c>
      <c r="M97" s="23">
        <v>0</v>
      </c>
      <c r="N97" s="23">
        <v>4.9860231830903983</v>
      </c>
      <c r="O97" s="23">
        <v>0</v>
      </c>
      <c r="P97" s="23">
        <v>0</v>
      </c>
      <c r="Q97" s="23">
        <v>0</v>
      </c>
      <c r="R97" s="23">
        <v>20.081177239928184</v>
      </c>
      <c r="S97" s="23">
        <v>0</v>
      </c>
      <c r="T97" s="23">
        <v>0</v>
      </c>
      <c r="U97" s="23">
        <v>0</v>
      </c>
      <c r="V97" s="23">
        <v>0</v>
      </c>
      <c r="W97" s="23">
        <v>0</v>
      </c>
      <c r="X97" s="23">
        <v>0</v>
      </c>
      <c r="Y97" s="23">
        <v>0</v>
      </c>
      <c r="Z97" s="23">
        <v>0</v>
      </c>
      <c r="AA97" s="23">
        <v>0</v>
      </c>
      <c r="AB97" s="23">
        <v>0</v>
      </c>
      <c r="AC97" s="23">
        <v>13764.700340116637</v>
      </c>
      <c r="AD97" s="23">
        <v>30128.830861113122</v>
      </c>
      <c r="AE97" s="23">
        <v>2133.7072166495591</v>
      </c>
      <c r="AF97" s="23">
        <v>0</v>
      </c>
      <c r="AG97" s="23">
        <v>0</v>
      </c>
      <c r="AH97" s="23">
        <v>0</v>
      </c>
      <c r="AI97" s="23">
        <v>0</v>
      </c>
      <c r="AJ97" s="23">
        <v>0</v>
      </c>
      <c r="AK97" s="23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1382765.3928786668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13714.194168124903</v>
      </c>
      <c r="M100" s="23">
        <v>40195.457123739856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14981.154674799704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1063698.3452472435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77577.927704251779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281422.71344708995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45451.510538264236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557214.98451126972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34710.106175061686</v>
      </c>
      <c r="Z108" s="23">
        <v>0</v>
      </c>
      <c r="AA108" s="23">
        <v>0</v>
      </c>
      <c r="AB108" s="23">
        <v>0</v>
      </c>
      <c r="AC108" s="23">
        <v>0</v>
      </c>
      <c r="AD108" s="23">
        <v>47505.978401142333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559.43989036693222</v>
      </c>
      <c r="Z109" s="23">
        <v>11414.143936250106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0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</v>
      </c>
      <c r="O111" s="23">
        <v>0</v>
      </c>
      <c r="P111" s="23">
        <v>0</v>
      </c>
      <c r="Q111" s="23">
        <v>0</v>
      </c>
      <c r="R111" s="23">
        <v>0</v>
      </c>
      <c r="S111" s="23">
        <v>0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415.29907763098288</v>
      </c>
      <c r="AC111" s="23">
        <v>226601.56616731291</v>
      </c>
      <c r="AD111" s="23">
        <v>0</v>
      </c>
      <c r="AE111" s="23">
        <v>125516.42462927673</v>
      </c>
      <c r="AF111" s="23">
        <v>0</v>
      </c>
      <c r="AG111" s="23">
        <v>544200.01244654402</v>
      </c>
      <c r="AH111" s="23">
        <v>0</v>
      </c>
      <c r="AI111" s="23">
        <v>0</v>
      </c>
      <c r="AJ111" s="23">
        <v>0</v>
      </c>
      <c r="AK111" s="23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0</v>
      </c>
      <c r="AD112" s="23">
        <v>0</v>
      </c>
      <c r="AE112" s="23">
        <v>0</v>
      </c>
      <c r="AF112" s="23">
        <v>229163.66368180819</v>
      </c>
      <c r="AG112" s="23">
        <v>0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1633651.0735299897</v>
      </c>
      <c r="AC113" s="23">
        <v>44132.667641987631</v>
      </c>
      <c r="AD113" s="23">
        <v>0</v>
      </c>
      <c r="AE113" s="23">
        <v>0</v>
      </c>
      <c r="AF113" s="23">
        <v>531200.56933021895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3771.581728997448</v>
      </c>
      <c r="AC114" s="23">
        <v>277620.18253916717</v>
      </c>
      <c r="AD114" s="23">
        <v>0</v>
      </c>
      <c r="AE114" s="23">
        <v>118306.45206781874</v>
      </c>
      <c r="AF114" s="23">
        <v>2078.1986364863119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17.749701519388974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859502.91019105527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761427.05691424257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128622.60349881923</v>
      </c>
      <c r="AP117" s="23">
        <v>4291.5627311154321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0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30253.350655609967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42655.151251487827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458.53386957936993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46971.010579731119</v>
      </c>
      <c r="Y128" s="23">
        <v>0</v>
      </c>
      <c r="Z128" s="23">
        <v>0</v>
      </c>
      <c r="AA128" s="23">
        <v>0</v>
      </c>
      <c r="AB128" s="23">
        <v>0</v>
      </c>
      <c r="AC128" s="23">
        <v>9.104116306338037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1268.781461038931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4865.0395461400176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27762.24800041991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1667.6702395936431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43130.526603073165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1136.9108947531074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348.53987511720419</v>
      </c>
      <c r="U133" s="23">
        <v>4227.3010301506756</v>
      </c>
      <c r="V133" s="23">
        <v>0</v>
      </c>
      <c r="W133" s="23">
        <v>0</v>
      </c>
      <c r="X133" s="23">
        <v>15139.161376514308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70846.622632121827</v>
      </c>
      <c r="AG135" s="23">
        <v>0</v>
      </c>
      <c r="AH135" s="23">
        <v>0</v>
      </c>
      <c r="AI135" s="23">
        <v>391450.43938069273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93.609984039483891</v>
      </c>
      <c r="V136" s="23">
        <v>141520.84263553502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2898.2642705958974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11277</v>
      </c>
      <c r="AF138" s="23">
        <v>900754.01685530681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3296.2593950417595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0</v>
      </c>
      <c r="H141" s="23">
        <v>0</v>
      </c>
      <c r="I141" s="23">
        <v>0</v>
      </c>
      <c r="J141" s="23">
        <v>0</v>
      </c>
      <c r="K141" s="23">
        <v>0</v>
      </c>
      <c r="L141" s="23">
        <v>0</v>
      </c>
      <c r="M141" s="23">
        <v>0</v>
      </c>
      <c r="N141" s="23">
        <v>0</v>
      </c>
      <c r="O141" s="23">
        <v>0</v>
      </c>
      <c r="P141" s="23">
        <v>0</v>
      </c>
      <c r="Q141" s="23">
        <v>0</v>
      </c>
      <c r="R141" s="23">
        <v>0</v>
      </c>
      <c r="S141" s="23">
        <v>0</v>
      </c>
      <c r="T141" s="23">
        <v>0</v>
      </c>
      <c r="U141" s="23">
        <v>0</v>
      </c>
      <c r="V141" s="23">
        <v>0</v>
      </c>
      <c r="W141" s="23">
        <v>0</v>
      </c>
      <c r="X141" s="23">
        <v>0</v>
      </c>
      <c r="Y141" s="23">
        <v>0</v>
      </c>
      <c r="Z141" s="23">
        <v>0</v>
      </c>
      <c r="AA141" s="23">
        <v>0</v>
      </c>
      <c r="AB141" s="23">
        <v>0</v>
      </c>
      <c r="AC141" s="23">
        <v>1138.9904205014823</v>
      </c>
      <c r="AD141" s="23">
        <v>0</v>
      </c>
      <c r="AE141" s="23">
        <v>0</v>
      </c>
      <c r="AF141" s="23">
        <v>0</v>
      </c>
      <c r="AG141" s="23">
        <v>0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0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200970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-38004257</v>
      </c>
      <c r="AS146" s="23">
        <v>37345779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1821923</v>
      </c>
      <c r="D151" s="23">
        <v>561438</v>
      </c>
      <c r="E151" s="23">
        <v>2223921</v>
      </c>
      <c r="F151" s="23">
        <v>7671544</v>
      </c>
      <c r="G151" s="23">
        <v>230</v>
      </c>
      <c r="H151" s="23">
        <v>0</v>
      </c>
      <c r="I151" s="23">
        <v>-87049</v>
      </c>
      <c r="J151" s="23">
        <v>0</v>
      </c>
      <c r="K151" s="23">
        <v>-28491.999999999996</v>
      </c>
      <c r="L151" s="23">
        <v>1168391</v>
      </c>
      <c r="M151" s="23">
        <v>14997741</v>
      </c>
      <c r="N151" s="23">
        <v>629</v>
      </c>
      <c r="O151" s="23">
        <v>159</v>
      </c>
      <c r="P151" s="23">
        <v>6746</v>
      </c>
      <c r="Q151" s="23">
        <v>4834</v>
      </c>
      <c r="R151" s="23">
        <v>12134</v>
      </c>
      <c r="S151" s="23">
        <v>345464</v>
      </c>
      <c r="T151" s="23">
        <v>2569</v>
      </c>
      <c r="U151" s="23">
        <v>0</v>
      </c>
      <c r="V151" s="23">
        <v>0</v>
      </c>
      <c r="W151" s="23">
        <v>5797348</v>
      </c>
      <c r="X151" s="23">
        <v>10063805</v>
      </c>
      <c r="Y151" s="23">
        <v>-5088857</v>
      </c>
      <c r="Z151" s="23">
        <v>-4938</v>
      </c>
      <c r="AA151" s="23">
        <v>0</v>
      </c>
      <c r="AB151" s="23">
        <v>-1731</v>
      </c>
      <c r="AC151" s="23">
        <v>0</v>
      </c>
      <c r="AD151" s="23">
        <v>46374</v>
      </c>
      <c r="AE151" s="23">
        <v>28337</v>
      </c>
      <c r="AF151" s="23">
        <v>3939262</v>
      </c>
      <c r="AG151" s="23">
        <v>28</v>
      </c>
      <c r="AH151" s="23">
        <v>0</v>
      </c>
      <c r="AI151" s="23">
        <v>0</v>
      </c>
      <c r="AJ151" s="23">
        <v>0</v>
      </c>
      <c r="AK151" s="23">
        <v>0</v>
      </c>
      <c r="AL151" s="23">
        <v>3874</v>
      </c>
      <c r="AM151" s="23">
        <v>0</v>
      </c>
      <c r="AN151" s="23">
        <v>0</v>
      </c>
      <c r="AO151" s="23">
        <v>1010331</v>
      </c>
      <c r="AP151" s="23">
        <v>80554</v>
      </c>
      <c r="AQ151" s="23">
        <v>0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16580590</v>
      </c>
      <c r="D152" s="23">
        <v>2152706</v>
      </c>
      <c r="E152" s="23">
        <v>2628129</v>
      </c>
      <c r="F152" s="23">
        <v>2711231</v>
      </c>
      <c r="G152" s="23">
        <v>6120333</v>
      </c>
      <c r="H152" s="23">
        <v>1453638</v>
      </c>
      <c r="I152" s="23">
        <v>0</v>
      </c>
      <c r="J152" s="23">
        <v>0</v>
      </c>
      <c r="K152" s="23">
        <v>1023686.9999999999</v>
      </c>
      <c r="L152" s="23">
        <v>3851912.9999999995</v>
      </c>
      <c r="M152" s="23">
        <v>11026856</v>
      </c>
      <c r="N152" s="23">
        <v>3118644</v>
      </c>
      <c r="O152" s="23">
        <v>694992</v>
      </c>
      <c r="P152" s="23">
        <v>1393936</v>
      </c>
      <c r="Q152" s="23">
        <v>875719</v>
      </c>
      <c r="R152" s="23">
        <v>803514</v>
      </c>
      <c r="S152" s="23">
        <v>971091.99999999988</v>
      </c>
      <c r="T152" s="23">
        <v>2212696</v>
      </c>
      <c r="U152" s="23">
        <v>153628</v>
      </c>
      <c r="V152" s="23">
        <v>0</v>
      </c>
      <c r="W152" s="23">
        <v>3835613</v>
      </c>
      <c r="X152" s="23">
        <v>9492970</v>
      </c>
      <c r="Y152" s="23">
        <v>267764</v>
      </c>
      <c r="Z152" s="23">
        <v>13844.000000000002</v>
      </c>
      <c r="AA152" s="23">
        <v>597443</v>
      </c>
      <c r="AB152" s="23">
        <v>3099666</v>
      </c>
      <c r="AC152" s="23">
        <v>3795364</v>
      </c>
      <c r="AD152" s="23">
        <v>692616</v>
      </c>
      <c r="AE152" s="23">
        <v>3505967</v>
      </c>
      <c r="AF152" s="23">
        <v>3634744</v>
      </c>
      <c r="AG152" s="23">
        <v>1206928</v>
      </c>
      <c r="AH152" s="23">
        <v>0</v>
      </c>
      <c r="AI152" s="23">
        <v>0</v>
      </c>
      <c r="AJ152" s="23">
        <v>6569100</v>
      </c>
      <c r="AK152" s="23">
        <v>1311413</v>
      </c>
      <c r="AL152" s="23">
        <v>3154768</v>
      </c>
      <c r="AM152" s="23">
        <v>1020176</v>
      </c>
      <c r="AN152" s="23">
        <v>0</v>
      </c>
      <c r="AO152" s="23">
        <v>0</v>
      </c>
      <c r="AP152" s="23">
        <v>100877</v>
      </c>
      <c r="AQ152" s="23">
        <v>574394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H156" si="0">+SUM(C5:C155)</f>
        <v>85847902</v>
      </c>
      <c r="D156" s="6">
        <f t="shared" si="0"/>
        <v>11343796.000000002</v>
      </c>
      <c r="E156" s="6">
        <f t="shared" si="0"/>
        <v>13845951</v>
      </c>
      <c r="F156" s="6">
        <f t="shared" si="0"/>
        <v>17379612</v>
      </c>
      <c r="G156" s="6">
        <f t="shared" si="0"/>
        <v>31523014.000000007</v>
      </c>
      <c r="H156" s="6">
        <f t="shared" si="0"/>
        <v>7476720</v>
      </c>
      <c r="I156" s="6">
        <f t="shared" si="0"/>
        <v>64370238.999999985</v>
      </c>
      <c r="J156" s="6">
        <f t="shared" si="0"/>
        <v>105611756</v>
      </c>
      <c r="K156" s="6">
        <f t="shared" si="0"/>
        <v>7211789.0000000009</v>
      </c>
      <c r="L156" s="6">
        <f t="shared" si="0"/>
        <v>19642838</v>
      </c>
      <c r="M156" s="6">
        <f t="shared" si="0"/>
        <v>55910202</v>
      </c>
      <c r="N156" s="6">
        <f t="shared" si="0"/>
        <v>16078349.000000004</v>
      </c>
      <c r="O156" s="6">
        <f t="shared" si="0"/>
        <v>3578376.9999999995</v>
      </c>
      <c r="P156" s="6">
        <f t="shared" si="0"/>
        <v>7504494.9999999991</v>
      </c>
      <c r="Q156" s="6">
        <f t="shared" si="0"/>
        <v>4505216</v>
      </c>
      <c r="R156" s="6">
        <f t="shared" si="0"/>
        <v>4134105.9999999995</v>
      </c>
      <c r="S156" s="6">
        <f t="shared" si="0"/>
        <v>6191422.9999999991</v>
      </c>
      <c r="T156" s="6">
        <f t="shared" si="0"/>
        <v>11405757</v>
      </c>
      <c r="U156" s="6">
        <f t="shared" si="0"/>
        <v>10309763</v>
      </c>
      <c r="V156" s="6">
        <f t="shared" si="0"/>
        <v>3722498</v>
      </c>
      <c r="W156" s="6">
        <f t="shared" si="0"/>
        <v>30109508.000000004</v>
      </c>
      <c r="X156" s="6">
        <f t="shared" si="0"/>
        <v>56018067.000000015</v>
      </c>
      <c r="Y156" s="6">
        <f t="shared" si="0"/>
        <v>11874900</v>
      </c>
      <c r="Z156" s="6">
        <f t="shared" si="0"/>
        <v>300667</v>
      </c>
      <c r="AA156" s="6">
        <f t="shared" si="0"/>
        <v>3072910.0000000009</v>
      </c>
      <c r="AB156" s="6">
        <f t="shared" si="0"/>
        <v>15938811.999999998</v>
      </c>
      <c r="AC156" s="6">
        <f t="shared" si="0"/>
        <v>20307547</v>
      </c>
      <c r="AD156" s="6">
        <f t="shared" si="0"/>
        <v>3639864.9999999995</v>
      </c>
      <c r="AE156" s="6">
        <f t="shared" si="0"/>
        <v>18360020</v>
      </c>
      <c r="AF156" s="6">
        <f t="shared" si="0"/>
        <v>34423476</v>
      </c>
      <c r="AG156" s="6">
        <f t="shared" si="0"/>
        <v>9324800</v>
      </c>
      <c r="AH156" s="6">
        <f t="shared" si="0"/>
        <v>14438105</v>
      </c>
      <c r="AI156" s="6">
        <f t="shared" ref="AI156:AS156" si="1">+SUM(AI5:AI155)</f>
        <v>6382931</v>
      </c>
      <c r="AJ156" s="6">
        <f t="shared" si="1"/>
        <v>40305287</v>
      </c>
      <c r="AK156" s="6">
        <f t="shared" si="1"/>
        <v>6745195</v>
      </c>
      <c r="AL156" s="6">
        <f t="shared" si="1"/>
        <v>17073617</v>
      </c>
      <c r="AM156" s="6">
        <f t="shared" si="1"/>
        <v>4989568</v>
      </c>
      <c r="AN156" s="6">
        <f t="shared" si="1"/>
        <v>15241580</v>
      </c>
      <c r="AO156" s="6">
        <f t="shared" si="1"/>
        <v>19368299.000000004</v>
      </c>
      <c r="AP156" s="6">
        <f t="shared" si="1"/>
        <v>35950351.999999993</v>
      </c>
      <c r="AQ156" s="6">
        <f t="shared" si="1"/>
        <v>8141189.0000000009</v>
      </c>
      <c r="AR156" s="6">
        <f t="shared" si="1"/>
        <v>-38004257</v>
      </c>
      <c r="AS156" s="6">
        <f t="shared" si="1"/>
        <v>37345779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selection activeCell="D1" sqref="D1"/>
    </sheetView>
  </sheetViews>
  <sheetFormatPr defaultRowHeight="12.75" x14ac:dyDescent="0.2"/>
  <cols>
    <col min="2" max="2" width="70.140625" bestFit="1" customWidth="1"/>
    <col min="3" max="5" width="12.7109375" customWidth="1"/>
    <col min="6" max="6" width="3.85546875" customWidth="1"/>
    <col min="7" max="9" width="12.7109375" customWidth="1"/>
    <col min="10" max="10" width="3.42578125" customWidth="1"/>
    <col min="11" max="13" width="12.7109375" customWidth="1"/>
  </cols>
  <sheetData>
    <row r="1" spans="1:13" ht="39" customHeight="1" x14ac:dyDescent="0.25">
      <c r="A1" s="47" t="s">
        <v>56</v>
      </c>
      <c r="B1" s="8"/>
    </row>
    <row r="2" spans="1:13" ht="79.5" customHeight="1" thickBot="1" x14ac:dyDescent="0.25">
      <c r="A2" s="12"/>
      <c r="B2" s="44">
        <f>IO!B2</f>
        <v>2012</v>
      </c>
      <c r="C2" s="83" t="s">
        <v>21</v>
      </c>
      <c r="D2" s="83"/>
      <c r="E2" s="83"/>
      <c r="F2" s="13"/>
      <c r="G2" s="83" t="s">
        <v>57</v>
      </c>
      <c r="H2" s="83"/>
      <c r="I2" s="83"/>
      <c r="J2" s="13"/>
      <c r="K2" s="83" t="s">
        <v>22</v>
      </c>
      <c r="L2" s="83"/>
      <c r="M2" s="83"/>
    </row>
    <row r="3" spans="1:13" x14ac:dyDescent="0.2">
      <c r="A3" s="9" t="s">
        <v>55</v>
      </c>
      <c r="B3" s="9"/>
      <c r="C3" s="14" t="s">
        <v>265</v>
      </c>
      <c r="D3" s="14" t="s">
        <v>23</v>
      </c>
      <c r="E3" s="14" t="s">
        <v>0</v>
      </c>
      <c r="F3" s="14"/>
      <c r="G3" s="14" t="s">
        <v>265</v>
      </c>
      <c r="H3" s="14" t="s">
        <v>23</v>
      </c>
      <c r="I3" s="14" t="s">
        <v>0</v>
      </c>
      <c r="J3" s="14"/>
      <c r="K3" s="14" t="s">
        <v>265</v>
      </c>
      <c r="L3" s="14" t="s">
        <v>23</v>
      </c>
      <c r="M3" s="14" t="s">
        <v>0</v>
      </c>
    </row>
    <row r="4" spans="1:13" x14ac:dyDescent="0.2">
      <c r="A4" s="1" t="s">
        <v>64</v>
      </c>
      <c r="B4" s="23" t="s">
        <v>65</v>
      </c>
      <c r="C4" s="23">
        <v>28211.232975801511</v>
      </c>
      <c r="D4" s="23">
        <v>32904.968097950288</v>
      </c>
      <c r="E4" s="23">
        <f>SUM(C4+D4)</f>
        <v>61116.201073751799</v>
      </c>
      <c r="F4" s="23"/>
      <c r="G4" s="23">
        <v>27795.268497098801</v>
      </c>
      <c r="H4" s="23">
        <v>32223.098593718201</v>
      </c>
      <c r="I4" s="23">
        <f>SUM(G4:H4)</f>
        <v>60018.367090817002</v>
      </c>
      <c r="J4" s="23"/>
      <c r="K4" s="23">
        <v>45905704.090688199</v>
      </c>
      <c r="L4" s="23">
        <v>49796674.357820898</v>
      </c>
      <c r="M4" s="23">
        <f>SUM(K4:L4)</f>
        <v>95702378.448509097</v>
      </c>
    </row>
    <row r="5" spans="1:13" x14ac:dyDescent="0.2">
      <c r="A5" s="1" t="s">
        <v>66</v>
      </c>
      <c r="B5" s="23" t="s">
        <v>67</v>
      </c>
      <c r="C5" s="23">
        <v>2058.3776543251529</v>
      </c>
      <c r="D5" s="23">
        <v>3640.2949864012385</v>
      </c>
      <c r="E5" s="23">
        <f t="shared" ref="E5:E68" si="0">SUM(C5+D5)</f>
        <v>5698.6726407263914</v>
      </c>
      <c r="F5" s="23"/>
      <c r="G5" s="23">
        <v>2033.2595706519805</v>
      </c>
      <c r="H5" s="23">
        <v>3573.3337765428314</v>
      </c>
      <c r="I5" s="23">
        <f t="shared" ref="I5:I68" si="1">SUM(G5:H5)</f>
        <v>5606.5933471948119</v>
      </c>
      <c r="J5" s="23"/>
      <c r="K5" s="23">
        <v>3218108.5177016705</v>
      </c>
      <c r="L5" s="23">
        <v>5436278.4711028803</v>
      </c>
      <c r="M5" s="23">
        <f t="shared" ref="M5:M68" si="2">SUM(K5:L5)</f>
        <v>8654386.9888045508</v>
      </c>
    </row>
    <row r="6" spans="1:13" x14ac:dyDescent="0.2">
      <c r="A6" s="1" t="s">
        <v>68</v>
      </c>
      <c r="B6" s="23" t="s">
        <v>69</v>
      </c>
      <c r="C6" s="23">
        <v>1143.2003667745983</v>
      </c>
      <c r="D6" s="23">
        <v>1361.9396255480717</v>
      </c>
      <c r="E6" s="23">
        <f t="shared" si="0"/>
        <v>2505.13999232267</v>
      </c>
      <c r="F6" s="23"/>
      <c r="G6" s="23">
        <v>1098.3922911805598</v>
      </c>
      <c r="H6" s="23">
        <v>1339.8951043813699</v>
      </c>
      <c r="I6" s="23">
        <f t="shared" si="1"/>
        <v>2438.2873955619298</v>
      </c>
      <c r="J6" s="23"/>
      <c r="K6" s="23">
        <v>1390245.1279652799</v>
      </c>
      <c r="L6" s="23">
        <v>1580032.9371782001</v>
      </c>
      <c r="M6" s="23">
        <f t="shared" si="2"/>
        <v>2970278.06514348</v>
      </c>
    </row>
    <row r="7" spans="1:13" x14ac:dyDescent="0.2">
      <c r="A7" s="1" t="s">
        <v>70</v>
      </c>
      <c r="B7" s="23" t="s">
        <v>71</v>
      </c>
      <c r="C7" s="23">
        <v>55.886778732809262</v>
      </c>
      <c r="D7" s="23">
        <v>5498.9627517304452</v>
      </c>
      <c r="E7" s="23">
        <f t="shared" si="0"/>
        <v>5554.8495304632543</v>
      </c>
      <c r="F7" s="23"/>
      <c r="G7" s="23">
        <v>53.60458777479721</v>
      </c>
      <c r="H7" s="23">
        <v>5385.4583540613294</v>
      </c>
      <c r="I7" s="23">
        <f t="shared" si="1"/>
        <v>5439.0629418361268</v>
      </c>
      <c r="J7" s="23"/>
      <c r="K7" s="23">
        <v>106927.67783984984</v>
      </c>
      <c r="L7" s="23">
        <v>9308220.614823129</v>
      </c>
      <c r="M7" s="23">
        <f t="shared" si="2"/>
        <v>9415148.2926629782</v>
      </c>
    </row>
    <row r="8" spans="1:13" x14ac:dyDescent="0.2">
      <c r="A8" s="1" t="s">
        <v>72</v>
      </c>
      <c r="B8" s="23" t="s">
        <v>73</v>
      </c>
      <c r="C8" s="23">
        <v>696.21385362792716</v>
      </c>
      <c r="D8" s="23">
        <v>50316.511487505268</v>
      </c>
      <c r="E8" s="23">
        <f t="shared" si="0"/>
        <v>51012.725341133191</v>
      </c>
      <c r="F8" s="23"/>
      <c r="G8" s="23">
        <v>675.46195243556849</v>
      </c>
      <c r="H8" s="23">
        <v>48907.030135240311</v>
      </c>
      <c r="I8" s="23">
        <f t="shared" si="1"/>
        <v>49582.492087675877</v>
      </c>
      <c r="J8" s="23"/>
      <c r="K8" s="23">
        <v>1215984.2099704929</v>
      </c>
      <c r="L8" s="23">
        <v>72038236.4336081</v>
      </c>
      <c r="M8" s="23">
        <f t="shared" si="2"/>
        <v>73254220.643578589</v>
      </c>
    </row>
    <row r="9" spans="1:13" x14ac:dyDescent="0.2">
      <c r="A9" s="1" t="s">
        <v>74</v>
      </c>
      <c r="B9" s="23" t="s">
        <v>75</v>
      </c>
      <c r="C9" s="23">
        <v>743.52536543247618</v>
      </c>
      <c r="D9" s="23">
        <v>4430.456514438436</v>
      </c>
      <c r="E9" s="23">
        <f t="shared" si="0"/>
        <v>5173.9818798709121</v>
      </c>
      <c r="F9" s="23"/>
      <c r="G9" s="23">
        <v>719.98125369287175</v>
      </c>
      <c r="H9" s="23">
        <v>4282.5844279508729</v>
      </c>
      <c r="I9" s="23">
        <f t="shared" si="1"/>
        <v>5002.5656816437449</v>
      </c>
      <c r="J9" s="23"/>
      <c r="K9" s="23">
        <v>1289547.6477032162</v>
      </c>
      <c r="L9" s="23">
        <v>6560253.2445038278</v>
      </c>
      <c r="M9" s="23">
        <f t="shared" si="2"/>
        <v>7849800.8922070442</v>
      </c>
    </row>
    <row r="10" spans="1:13" x14ac:dyDescent="0.2">
      <c r="A10" s="1" t="s">
        <v>76</v>
      </c>
      <c r="B10" s="23" t="s">
        <v>77</v>
      </c>
      <c r="C10" s="23">
        <v>257.69400637266608</v>
      </c>
      <c r="D10" s="23">
        <v>8183.6915634241368</v>
      </c>
      <c r="E10" s="23">
        <f t="shared" si="0"/>
        <v>8441.3855697968029</v>
      </c>
      <c r="F10" s="23"/>
      <c r="G10" s="23">
        <v>252.35792217217022</v>
      </c>
      <c r="H10" s="23">
        <v>7989.7574956978697</v>
      </c>
      <c r="I10" s="23">
        <f t="shared" si="1"/>
        <v>8242.1154178700399</v>
      </c>
      <c r="J10" s="23"/>
      <c r="K10" s="23">
        <v>490591.88655460812</v>
      </c>
      <c r="L10" s="23">
        <v>12338973.1184792</v>
      </c>
      <c r="M10" s="23">
        <f t="shared" si="2"/>
        <v>12829565.005033808</v>
      </c>
    </row>
    <row r="11" spans="1:13" x14ac:dyDescent="0.2">
      <c r="A11" s="1" t="s">
        <v>78</v>
      </c>
      <c r="B11" s="23" t="s">
        <v>79</v>
      </c>
      <c r="C11" s="23">
        <v>19.086019722870333</v>
      </c>
      <c r="D11" s="23">
        <v>4795.4604210629641</v>
      </c>
      <c r="E11" s="23">
        <f t="shared" si="0"/>
        <v>4814.5464407858344</v>
      </c>
      <c r="F11" s="23"/>
      <c r="G11" s="23">
        <v>18.86158817794967</v>
      </c>
      <c r="H11" s="23">
        <v>4670.7997372551599</v>
      </c>
      <c r="I11" s="23">
        <f t="shared" si="1"/>
        <v>4689.6613254331096</v>
      </c>
      <c r="J11" s="23"/>
      <c r="K11" s="23">
        <v>28879.884690867737</v>
      </c>
      <c r="L11" s="23">
        <v>7421777.7685219897</v>
      </c>
      <c r="M11" s="23">
        <f t="shared" si="2"/>
        <v>7450657.6532128574</v>
      </c>
    </row>
    <row r="12" spans="1:13" x14ac:dyDescent="0.2">
      <c r="A12" s="1" t="s">
        <v>80</v>
      </c>
      <c r="B12" s="23" t="s">
        <v>81</v>
      </c>
      <c r="C12" s="23">
        <v>450.77113171436486</v>
      </c>
      <c r="D12" s="23">
        <v>7197.1913207493535</v>
      </c>
      <c r="E12" s="23">
        <f t="shared" si="0"/>
        <v>7647.9624524637184</v>
      </c>
      <c r="F12" s="23"/>
      <c r="G12" s="23">
        <v>444.28764064050756</v>
      </c>
      <c r="H12" s="23">
        <v>7019.2134631297604</v>
      </c>
      <c r="I12" s="23">
        <f t="shared" si="1"/>
        <v>7463.5011037702679</v>
      </c>
      <c r="J12" s="23"/>
      <c r="K12" s="23">
        <v>844687.30984286964</v>
      </c>
      <c r="L12" s="23">
        <v>10724308.7221175</v>
      </c>
      <c r="M12" s="23">
        <f t="shared" si="2"/>
        <v>11568996.03196037</v>
      </c>
    </row>
    <row r="13" spans="1:13" x14ac:dyDescent="0.2">
      <c r="A13" s="1" t="s">
        <v>82</v>
      </c>
      <c r="B13" s="23" t="s">
        <v>83</v>
      </c>
      <c r="C13" s="23">
        <v>0</v>
      </c>
      <c r="D13" s="23">
        <v>629.18757137206455</v>
      </c>
      <c r="E13" s="23">
        <f t="shared" si="0"/>
        <v>629.18757137206455</v>
      </c>
      <c r="F13" s="23"/>
      <c r="G13" s="23">
        <v>0</v>
      </c>
      <c r="H13" s="23">
        <v>614.89861120099795</v>
      </c>
      <c r="I13" s="23">
        <f t="shared" si="1"/>
        <v>614.89861120099795</v>
      </c>
      <c r="J13" s="23"/>
      <c r="K13" s="23">
        <v>0</v>
      </c>
      <c r="L13" s="23">
        <v>1048385.63381204</v>
      </c>
      <c r="M13" s="23">
        <f t="shared" si="2"/>
        <v>1048385.63381204</v>
      </c>
    </row>
    <row r="14" spans="1:13" x14ac:dyDescent="0.2">
      <c r="A14" s="1" t="s">
        <v>84</v>
      </c>
      <c r="B14" s="23" t="s">
        <v>85</v>
      </c>
      <c r="C14" s="23">
        <v>47.090624449301686</v>
      </c>
      <c r="D14" s="23">
        <v>10573.506192086636</v>
      </c>
      <c r="E14" s="23">
        <f t="shared" si="0"/>
        <v>10620.596816535937</v>
      </c>
      <c r="F14" s="23"/>
      <c r="G14" s="23">
        <v>46.373288180597228</v>
      </c>
      <c r="H14" s="23">
        <v>10264.052682015361</v>
      </c>
      <c r="I14" s="23">
        <f t="shared" si="1"/>
        <v>10310.425970195958</v>
      </c>
      <c r="J14" s="23"/>
      <c r="K14" s="23">
        <v>84554.182535806671</v>
      </c>
      <c r="L14" s="23">
        <v>17325117.625957299</v>
      </c>
      <c r="M14" s="23">
        <f t="shared" si="2"/>
        <v>17409671.808493108</v>
      </c>
    </row>
    <row r="15" spans="1:13" x14ac:dyDescent="0.2">
      <c r="A15" s="1" t="s">
        <v>86</v>
      </c>
      <c r="B15" s="23" t="s">
        <v>87</v>
      </c>
      <c r="C15" s="23">
        <v>10.900242323030398</v>
      </c>
      <c r="D15" s="23">
        <v>18570.759773145444</v>
      </c>
      <c r="E15" s="23">
        <f t="shared" si="0"/>
        <v>18581.660015468475</v>
      </c>
      <c r="F15" s="23"/>
      <c r="G15" s="23">
        <v>10.733357329801947</v>
      </c>
      <c r="H15" s="23">
        <v>17873.700624355799</v>
      </c>
      <c r="I15" s="23">
        <f t="shared" si="1"/>
        <v>17884.433981685601</v>
      </c>
      <c r="J15" s="23"/>
      <c r="K15" s="23">
        <v>19151.202117107809</v>
      </c>
      <c r="L15" s="23">
        <v>31052636.900235798</v>
      </c>
      <c r="M15" s="23">
        <f t="shared" si="2"/>
        <v>31071788.102352906</v>
      </c>
    </row>
    <row r="16" spans="1:13" x14ac:dyDescent="0.2">
      <c r="A16" s="1" t="s">
        <v>88</v>
      </c>
      <c r="B16" s="23" t="s">
        <v>89</v>
      </c>
      <c r="C16" s="23">
        <v>103.82619990462081</v>
      </c>
      <c r="D16" s="23">
        <v>12860.667843649</v>
      </c>
      <c r="E16" s="23">
        <f t="shared" si="0"/>
        <v>12964.494043553621</v>
      </c>
      <c r="F16" s="23"/>
      <c r="G16" s="23">
        <v>101.9468317210758</v>
      </c>
      <c r="H16" s="23">
        <v>12536.556855430401</v>
      </c>
      <c r="I16" s="23">
        <f t="shared" si="1"/>
        <v>12638.503687151477</v>
      </c>
      <c r="J16" s="23"/>
      <c r="K16" s="23">
        <v>193574.19801760837</v>
      </c>
      <c r="L16" s="23">
        <v>19579920.899435401</v>
      </c>
      <c r="M16" s="23">
        <f t="shared" si="2"/>
        <v>19773495.097453009</v>
      </c>
    </row>
    <row r="17" spans="1:13" x14ac:dyDescent="0.2">
      <c r="A17" s="1" t="s">
        <v>90</v>
      </c>
      <c r="B17" s="23" t="s">
        <v>91</v>
      </c>
      <c r="C17" s="23">
        <v>347.08761714064667</v>
      </c>
      <c r="D17" s="23">
        <v>11704.731255945688</v>
      </c>
      <c r="E17" s="23">
        <f t="shared" si="0"/>
        <v>12051.818873086335</v>
      </c>
      <c r="F17" s="23"/>
      <c r="G17" s="23">
        <v>339.40780129680411</v>
      </c>
      <c r="H17" s="23">
        <v>11460.808037567911</v>
      </c>
      <c r="I17" s="23">
        <f t="shared" si="1"/>
        <v>11800.215838864715</v>
      </c>
      <c r="J17" s="23"/>
      <c r="K17" s="23">
        <v>567334.77813719679</v>
      </c>
      <c r="L17" s="23">
        <v>18790928.731202118</v>
      </c>
      <c r="M17" s="23">
        <f t="shared" si="2"/>
        <v>19358263.509339314</v>
      </c>
    </row>
    <row r="18" spans="1:13" x14ac:dyDescent="0.2">
      <c r="A18" s="1" t="s">
        <v>92</v>
      </c>
      <c r="B18" s="23" t="s">
        <v>93</v>
      </c>
      <c r="C18" s="23">
        <v>58.952645826964726</v>
      </c>
      <c r="D18" s="23">
        <v>4408.222196359442</v>
      </c>
      <c r="E18" s="23">
        <f t="shared" si="0"/>
        <v>4467.1748421864067</v>
      </c>
      <c r="F18" s="23"/>
      <c r="G18" s="23">
        <v>58.710572894442521</v>
      </c>
      <c r="H18" s="23">
        <v>4302.9556789735097</v>
      </c>
      <c r="I18" s="23">
        <f t="shared" si="1"/>
        <v>4361.6662518679523</v>
      </c>
      <c r="J18" s="23"/>
      <c r="K18" s="23">
        <v>116158.39203639422</v>
      </c>
      <c r="L18" s="23">
        <v>6824077.1632896699</v>
      </c>
      <c r="M18" s="23">
        <f t="shared" si="2"/>
        <v>6940235.5553260641</v>
      </c>
    </row>
    <row r="19" spans="1:13" x14ac:dyDescent="0.2">
      <c r="A19" s="1" t="s">
        <v>94</v>
      </c>
      <c r="B19" s="23" t="s">
        <v>95</v>
      </c>
      <c r="C19" s="23">
        <v>1156.345247627225</v>
      </c>
      <c r="D19" s="23">
        <v>31981.879780613712</v>
      </c>
      <c r="E19" s="23">
        <f t="shared" si="0"/>
        <v>33138.225028240937</v>
      </c>
      <c r="F19" s="23"/>
      <c r="G19" s="23">
        <v>1121.8260275417706</v>
      </c>
      <c r="H19" s="23">
        <v>31260.124366919699</v>
      </c>
      <c r="I19" s="23">
        <f t="shared" si="1"/>
        <v>32381.95039446147</v>
      </c>
      <c r="J19" s="23"/>
      <c r="K19" s="23">
        <v>2166825.4499643296</v>
      </c>
      <c r="L19" s="23">
        <v>49235615.309962101</v>
      </c>
      <c r="M19" s="23">
        <f t="shared" si="2"/>
        <v>51402440.759926431</v>
      </c>
    </row>
    <row r="20" spans="1:13" x14ac:dyDescent="0.2">
      <c r="A20" s="1" t="s">
        <v>96</v>
      </c>
      <c r="B20" s="23" t="s">
        <v>97</v>
      </c>
      <c r="C20" s="23">
        <v>124.06074382841871</v>
      </c>
      <c r="D20" s="23">
        <v>15492.511911498561</v>
      </c>
      <c r="E20" s="23">
        <f t="shared" si="0"/>
        <v>15616.57265532698</v>
      </c>
      <c r="F20" s="23"/>
      <c r="G20" s="23">
        <v>121.33282700148629</v>
      </c>
      <c r="H20" s="23">
        <v>15131.53167239269</v>
      </c>
      <c r="I20" s="23">
        <f t="shared" si="1"/>
        <v>15252.864499394176</v>
      </c>
      <c r="J20" s="23"/>
      <c r="K20" s="23">
        <v>245227.72427845187</v>
      </c>
      <c r="L20" s="23">
        <v>25487076.929600317</v>
      </c>
      <c r="M20" s="23">
        <f t="shared" si="2"/>
        <v>25732304.653878771</v>
      </c>
    </row>
    <row r="21" spans="1:13" x14ac:dyDescent="0.2">
      <c r="A21" s="1" t="s">
        <v>98</v>
      </c>
      <c r="B21" s="23" t="s">
        <v>99</v>
      </c>
      <c r="C21" s="23">
        <v>91.921827844969357</v>
      </c>
      <c r="D21" s="23">
        <v>9540.2365119811147</v>
      </c>
      <c r="E21" s="23">
        <f t="shared" si="0"/>
        <v>9632.1583398260846</v>
      </c>
      <c r="F21" s="23"/>
      <c r="G21" s="23">
        <v>91.823491304952995</v>
      </c>
      <c r="H21" s="23">
        <v>9285.5346949937812</v>
      </c>
      <c r="I21" s="23">
        <f t="shared" si="1"/>
        <v>9377.3581862987339</v>
      </c>
      <c r="J21" s="23"/>
      <c r="K21" s="23">
        <v>180697.74854350276</v>
      </c>
      <c r="L21" s="23">
        <v>15169427.898077559</v>
      </c>
      <c r="M21" s="23">
        <f t="shared" si="2"/>
        <v>15350125.646621061</v>
      </c>
    </row>
    <row r="22" spans="1:13" x14ac:dyDescent="0.2">
      <c r="A22" s="1" t="s">
        <v>100</v>
      </c>
      <c r="B22" s="23" t="s">
        <v>101</v>
      </c>
      <c r="C22" s="23">
        <v>337.11849574705047</v>
      </c>
      <c r="D22" s="23">
        <v>52647.57970339874</v>
      </c>
      <c r="E22" s="23">
        <f t="shared" si="0"/>
        <v>52984.698199145787</v>
      </c>
      <c r="F22" s="23"/>
      <c r="G22" s="23">
        <v>329.32983326340036</v>
      </c>
      <c r="H22" s="23">
        <v>51432.236494177101</v>
      </c>
      <c r="I22" s="23">
        <f t="shared" si="1"/>
        <v>51761.566327440501</v>
      </c>
      <c r="J22" s="23"/>
      <c r="K22" s="23">
        <v>659895.80481603742</v>
      </c>
      <c r="L22" s="23">
        <v>86521212.977293491</v>
      </c>
      <c r="M22" s="23">
        <f t="shared" si="2"/>
        <v>87181108.782109529</v>
      </c>
    </row>
    <row r="23" spans="1:13" x14ac:dyDescent="0.2">
      <c r="A23" s="1" t="s">
        <v>102</v>
      </c>
      <c r="B23" s="23" t="s">
        <v>103</v>
      </c>
      <c r="C23" s="23">
        <v>36.118393613478474</v>
      </c>
      <c r="D23" s="23">
        <v>3999.687756127048</v>
      </c>
      <c r="E23" s="23">
        <f t="shared" si="0"/>
        <v>4035.8061497405265</v>
      </c>
      <c r="F23" s="23"/>
      <c r="G23" s="23">
        <v>33.031067666136096</v>
      </c>
      <c r="H23" s="23">
        <v>3892.6194946044602</v>
      </c>
      <c r="I23" s="23">
        <f t="shared" si="1"/>
        <v>3925.6505622705963</v>
      </c>
      <c r="J23" s="23"/>
      <c r="K23" s="23">
        <v>67223.511656664312</v>
      </c>
      <c r="L23" s="23">
        <v>6178374.7554168999</v>
      </c>
      <c r="M23" s="23">
        <f t="shared" si="2"/>
        <v>6245598.2670735642</v>
      </c>
    </row>
    <row r="24" spans="1:13" x14ac:dyDescent="0.2">
      <c r="A24" s="1" t="s">
        <v>104</v>
      </c>
      <c r="B24" s="23" t="s">
        <v>105</v>
      </c>
      <c r="C24" s="23">
        <v>41.66746488022045</v>
      </c>
      <c r="D24" s="23">
        <v>2142.3800391095879</v>
      </c>
      <c r="E24" s="23">
        <f t="shared" si="0"/>
        <v>2184.0475039898083</v>
      </c>
      <c r="F24" s="23"/>
      <c r="G24" s="23">
        <v>40.490749322235388</v>
      </c>
      <c r="H24" s="23">
        <v>2097.5819977511501</v>
      </c>
      <c r="I24" s="23">
        <f t="shared" si="1"/>
        <v>2138.0727470733855</v>
      </c>
      <c r="J24" s="23"/>
      <c r="K24" s="23">
        <v>79064.458260152023</v>
      </c>
      <c r="L24" s="23">
        <v>3484938.4700748301</v>
      </c>
      <c r="M24" s="23">
        <f t="shared" si="2"/>
        <v>3564002.9283349821</v>
      </c>
    </row>
    <row r="25" spans="1:13" x14ac:dyDescent="0.2">
      <c r="A25" s="1" t="s">
        <v>106</v>
      </c>
      <c r="B25" s="23" t="s">
        <v>107</v>
      </c>
      <c r="C25" s="23">
        <v>1079.2571858424531</v>
      </c>
      <c r="D25" s="23">
        <v>16476.909514026844</v>
      </c>
      <c r="E25" s="23">
        <f t="shared" si="0"/>
        <v>17556.166699869296</v>
      </c>
      <c r="F25" s="23"/>
      <c r="G25" s="23">
        <v>1055.4825627206737</v>
      </c>
      <c r="H25" s="23">
        <v>16012.513027004952</v>
      </c>
      <c r="I25" s="23">
        <f t="shared" si="1"/>
        <v>17067.995589725626</v>
      </c>
      <c r="J25" s="23"/>
      <c r="K25" s="23">
        <v>1944158.4371939534</v>
      </c>
      <c r="L25" s="23">
        <v>25204584.913892921</v>
      </c>
      <c r="M25" s="23">
        <f t="shared" si="2"/>
        <v>27148743.351086874</v>
      </c>
    </row>
    <row r="26" spans="1:13" x14ac:dyDescent="0.2">
      <c r="A26" s="1" t="s">
        <v>108</v>
      </c>
      <c r="B26" s="23" t="s">
        <v>109</v>
      </c>
      <c r="C26" s="23">
        <v>1690.9125959207086</v>
      </c>
      <c r="D26" s="23">
        <v>10090.513496186803</v>
      </c>
      <c r="E26" s="23">
        <f t="shared" si="0"/>
        <v>11781.426092107511</v>
      </c>
      <c r="F26" s="23"/>
      <c r="G26" s="23">
        <v>1645.2317309704795</v>
      </c>
      <c r="H26" s="23">
        <v>9876.0238470656695</v>
      </c>
      <c r="I26" s="23">
        <f t="shared" si="1"/>
        <v>11521.255578036149</v>
      </c>
      <c r="J26" s="23"/>
      <c r="K26" s="23">
        <v>3375919.0566255283</v>
      </c>
      <c r="L26" s="23">
        <v>16332560.5704567</v>
      </c>
      <c r="M26" s="23">
        <f t="shared" si="2"/>
        <v>19708479.627082229</v>
      </c>
    </row>
    <row r="27" spans="1:13" x14ac:dyDescent="0.2">
      <c r="A27" s="1" t="s">
        <v>110</v>
      </c>
      <c r="B27" s="23" t="s">
        <v>111</v>
      </c>
      <c r="C27" s="23">
        <v>0</v>
      </c>
      <c r="D27" s="23">
        <v>10475.51603452274</v>
      </c>
      <c r="E27" s="23">
        <f t="shared" si="0"/>
        <v>10475.51603452274</v>
      </c>
      <c r="F27" s="23"/>
      <c r="G27" s="23">
        <v>0</v>
      </c>
      <c r="H27" s="23">
        <v>10229.292873935532</v>
      </c>
      <c r="I27" s="23">
        <f t="shared" si="1"/>
        <v>10229.292873935532</v>
      </c>
      <c r="J27" s="23"/>
      <c r="K27" s="23">
        <v>0</v>
      </c>
      <c r="L27" s="23">
        <v>18133375.510559618</v>
      </c>
      <c r="M27" s="23">
        <f t="shared" si="2"/>
        <v>18133375.510559618</v>
      </c>
    </row>
    <row r="28" spans="1:13" x14ac:dyDescent="0.2">
      <c r="A28" s="1" t="s">
        <v>112</v>
      </c>
      <c r="B28" s="23" t="s">
        <v>113</v>
      </c>
      <c r="C28" s="23">
        <v>0</v>
      </c>
      <c r="D28" s="23">
        <v>1400.7388732156978</v>
      </c>
      <c r="E28" s="23">
        <f t="shared" si="0"/>
        <v>1400.7388732156978</v>
      </c>
      <c r="F28" s="23"/>
      <c r="G28" s="23">
        <v>0</v>
      </c>
      <c r="H28" s="23">
        <v>1380.32248235218</v>
      </c>
      <c r="I28" s="23">
        <f t="shared" si="1"/>
        <v>1380.32248235218</v>
      </c>
      <c r="J28" s="23"/>
      <c r="K28" s="23">
        <v>0</v>
      </c>
      <c r="L28" s="23">
        <v>1506784.0149921901</v>
      </c>
      <c r="M28" s="23">
        <f t="shared" si="2"/>
        <v>1506784.0149921901</v>
      </c>
    </row>
    <row r="29" spans="1:13" x14ac:dyDescent="0.2">
      <c r="A29" s="1" t="s">
        <v>114</v>
      </c>
      <c r="B29" s="23" t="s">
        <v>115</v>
      </c>
      <c r="C29" s="23">
        <v>533.69903337104279</v>
      </c>
      <c r="D29" s="23">
        <v>9379.6349946239534</v>
      </c>
      <c r="E29" s="23">
        <f t="shared" si="0"/>
        <v>9913.3340279949953</v>
      </c>
      <c r="F29" s="23"/>
      <c r="G29" s="23">
        <v>527.55071082160885</v>
      </c>
      <c r="H29" s="23">
        <v>9145.4555111991685</v>
      </c>
      <c r="I29" s="23">
        <f t="shared" si="1"/>
        <v>9673.0062220207765</v>
      </c>
      <c r="J29" s="23"/>
      <c r="K29" s="23">
        <v>720365.8468449302</v>
      </c>
      <c r="L29" s="23">
        <v>15234934.910335621</v>
      </c>
      <c r="M29" s="23">
        <f t="shared" si="2"/>
        <v>15955300.757180551</v>
      </c>
    </row>
    <row r="30" spans="1:13" x14ac:dyDescent="0.2">
      <c r="A30" s="1" t="s">
        <v>116</v>
      </c>
      <c r="B30" s="23" t="s">
        <v>117</v>
      </c>
      <c r="C30" s="23">
        <v>17769.322168544069</v>
      </c>
      <c r="D30" s="23">
        <v>147574.97246142052</v>
      </c>
      <c r="E30" s="23">
        <f t="shared" si="0"/>
        <v>165344.2946299646</v>
      </c>
      <c r="F30" s="23"/>
      <c r="G30" s="23">
        <v>17083.039669247493</v>
      </c>
      <c r="H30" s="23">
        <v>144092.88179207165</v>
      </c>
      <c r="I30" s="23">
        <f t="shared" si="1"/>
        <v>161175.92146131914</v>
      </c>
      <c r="J30" s="23"/>
      <c r="K30" s="23">
        <v>38713423.103467688</v>
      </c>
      <c r="L30" s="23">
        <v>231118802.43631306</v>
      </c>
      <c r="M30" s="23">
        <f t="shared" si="2"/>
        <v>269832225.53978074</v>
      </c>
    </row>
    <row r="31" spans="1:13" x14ac:dyDescent="0.2">
      <c r="A31" s="1" t="s">
        <v>118</v>
      </c>
      <c r="B31" s="23" t="s">
        <v>119</v>
      </c>
      <c r="C31" s="23">
        <v>5322.1401812943332</v>
      </c>
      <c r="D31" s="23">
        <v>41984.227610031623</v>
      </c>
      <c r="E31" s="23">
        <f t="shared" si="0"/>
        <v>47306.36779132596</v>
      </c>
      <c r="F31" s="23"/>
      <c r="G31" s="23">
        <v>5166.07206325275</v>
      </c>
      <c r="H31" s="23">
        <v>41173.1560020291</v>
      </c>
      <c r="I31" s="23">
        <f t="shared" si="1"/>
        <v>46339.228065281852</v>
      </c>
      <c r="J31" s="23"/>
      <c r="K31" s="23">
        <v>10192677.172985658</v>
      </c>
      <c r="L31" s="23">
        <v>64713269.023172095</v>
      </c>
      <c r="M31" s="23">
        <f t="shared" si="2"/>
        <v>74905946.196157753</v>
      </c>
    </row>
    <row r="32" spans="1:13" x14ac:dyDescent="0.2">
      <c r="A32" s="1" t="s">
        <v>120</v>
      </c>
      <c r="B32" s="23" t="s">
        <v>121</v>
      </c>
      <c r="C32" s="23">
        <v>5452.5463432778779</v>
      </c>
      <c r="D32" s="23">
        <v>164037.07613408269</v>
      </c>
      <c r="E32" s="23">
        <f t="shared" si="0"/>
        <v>169489.62247736056</v>
      </c>
      <c r="F32" s="23"/>
      <c r="G32" s="23">
        <v>5354.5132271322072</v>
      </c>
      <c r="H32" s="23">
        <v>159659.81611613999</v>
      </c>
      <c r="I32" s="23">
        <f t="shared" si="1"/>
        <v>165014.3293432722</v>
      </c>
      <c r="J32" s="23"/>
      <c r="K32" s="23">
        <v>10044287.263428926</v>
      </c>
      <c r="L32" s="23">
        <v>259568719.51544601</v>
      </c>
      <c r="M32" s="23">
        <f t="shared" si="2"/>
        <v>269613006.77887493</v>
      </c>
    </row>
    <row r="33" spans="1:13" x14ac:dyDescent="0.2">
      <c r="A33" s="1" t="s">
        <v>122</v>
      </c>
      <c r="B33" s="23" t="s">
        <v>123</v>
      </c>
      <c r="C33" s="23">
        <v>17609.784018344275</v>
      </c>
      <c r="D33" s="23">
        <v>215114.46540230195</v>
      </c>
      <c r="E33" s="23">
        <f t="shared" si="0"/>
        <v>232724.24942064623</v>
      </c>
      <c r="F33" s="23"/>
      <c r="G33" s="23">
        <v>17294.988697408291</v>
      </c>
      <c r="H33" s="23">
        <v>209269.983519122</v>
      </c>
      <c r="I33" s="23">
        <f t="shared" si="1"/>
        <v>226564.9722165303</v>
      </c>
      <c r="J33" s="23"/>
      <c r="K33" s="23">
        <v>28677222.254574716</v>
      </c>
      <c r="L33" s="23">
        <v>232276027.01044899</v>
      </c>
      <c r="M33" s="23">
        <f t="shared" si="2"/>
        <v>260953249.26502371</v>
      </c>
    </row>
    <row r="34" spans="1:13" x14ac:dyDescent="0.2">
      <c r="A34" s="1" t="s">
        <v>124</v>
      </c>
      <c r="B34" s="23" t="s">
        <v>125</v>
      </c>
      <c r="C34" s="23">
        <v>6596.116047421925</v>
      </c>
      <c r="D34" s="23">
        <v>55504.772986100455</v>
      </c>
      <c r="E34" s="23">
        <f t="shared" si="0"/>
        <v>62100.889033522384</v>
      </c>
      <c r="F34" s="23"/>
      <c r="G34" s="23">
        <v>6319.4059605102302</v>
      </c>
      <c r="H34" s="23">
        <v>54143.747534305432</v>
      </c>
      <c r="I34" s="23">
        <f t="shared" si="1"/>
        <v>60463.153494815662</v>
      </c>
      <c r="J34" s="23"/>
      <c r="K34" s="23">
        <v>12077263.061070576</v>
      </c>
      <c r="L34" s="23">
        <v>89546622.547788709</v>
      </c>
      <c r="M34" s="23">
        <f t="shared" si="2"/>
        <v>101623885.60885929</v>
      </c>
    </row>
    <row r="35" spans="1:13" x14ac:dyDescent="0.2">
      <c r="A35" s="1" t="s">
        <v>126</v>
      </c>
      <c r="B35" s="23" t="s">
        <v>127</v>
      </c>
      <c r="C35" s="23">
        <v>41.380675102082023</v>
      </c>
      <c r="D35" s="23">
        <v>17972.499187768026</v>
      </c>
      <c r="E35" s="23">
        <f t="shared" si="0"/>
        <v>18013.879862870108</v>
      </c>
      <c r="F35" s="23"/>
      <c r="G35" s="23">
        <v>40.802527200950863</v>
      </c>
      <c r="H35" s="23">
        <v>17675.863391039009</v>
      </c>
      <c r="I35" s="23">
        <f t="shared" si="1"/>
        <v>17716.66591823996</v>
      </c>
      <c r="J35" s="23"/>
      <c r="K35" s="23">
        <v>77140.456623658538</v>
      </c>
      <c r="L35" s="23">
        <v>26057456.687542628</v>
      </c>
      <c r="M35" s="23">
        <f t="shared" si="2"/>
        <v>26134597.144166287</v>
      </c>
    </row>
    <row r="36" spans="1:13" x14ac:dyDescent="0.2">
      <c r="A36" s="1" t="s">
        <v>128</v>
      </c>
      <c r="B36" s="23" t="s">
        <v>129</v>
      </c>
      <c r="C36" s="23">
        <v>25.130231305915004</v>
      </c>
      <c r="D36" s="23">
        <v>6294.1383869723222</v>
      </c>
      <c r="E36" s="23">
        <f t="shared" si="0"/>
        <v>6319.2686182782372</v>
      </c>
      <c r="F36" s="23"/>
      <c r="G36" s="23">
        <v>25.130231322603322</v>
      </c>
      <c r="H36" s="23">
        <v>6023.58792288941</v>
      </c>
      <c r="I36" s="23">
        <f t="shared" si="1"/>
        <v>6048.7181542120134</v>
      </c>
      <c r="J36" s="23"/>
      <c r="K36" s="23">
        <v>45979.468542866409</v>
      </c>
      <c r="L36" s="23">
        <v>10897065.3351504</v>
      </c>
      <c r="M36" s="23">
        <f t="shared" si="2"/>
        <v>10943044.803693267</v>
      </c>
    </row>
    <row r="37" spans="1:13" x14ac:dyDescent="0.2">
      <c r="A37" s="1" t="s">
        <v>130</v>
      </c>
      <c r="B37" s="23" t="s">
        <v>131</v>
      </c>
      <c r="C37" s="23">
        <v>353.74851771883186</v>
      </c>
      <c r="D37" s="23">
        <v>25290.742815332258</v>
      </c>
      <c r="E37" s="23">
        <f t="shared" si="0"/>
        <v>25644.49133305109</v>
      </c>
      <c r="F37" s="23"/>
      <c r="G37" s="23">
        <v>346.69849011770566</v>
      </c>
      <c r="H37" s="23">
        <v>24620.90150899929</v>
      </c>
      <c r="I37" s="23">
        <f t="shared" si="1"/>
        <v>24967.599999116996</v>
      </c>
      <c r="J37" s="23"/>
      <c r="K37" s="23">
        <v>694582.85907124728</v>
      </c>
      <c r="L37" s="23">
        <v>40773428.342009887</v>
      </c>
      <c r="M37" s="23">
        <f t="shared" si="2"/>
        <v>41468011.201081134</v>
      </c>
    </row>
    <row r="38" spans="1:13" x14ac:dyDescent="0.2">
      <c r="A38" s="1" t="s">
        <v>132</v>
      </c>
      <c r="B38" s="23" t="s">
        <v>133</v>
      </c>
      <c r="C38" s="23">
        <v>1143.5960609538561</v>
      </c>
      <c r="D38" s="23">
        <v>31015.161310374708</v>
      </c>
      <c r="E38" s="23">
        <f t="shared" si="0"/>
        <v>32158.757371328564</v>
      </c>
      <c r="F38" s="23"/>
      <c r="G38" s="23">
        <v>1119.4769565743118</v>
      </c>
      <c r="H38" s="23">
        <v>30317.431734485399</v>
      </c>
      <c r="I38" s="23">
        <f t="shared" si="1"/>
        <v>31436.908691059711</v>
      </c>
      <c r="J38" s="23"/>
      <c r="K38" s="23">
        <v>1813560.2694366314</v>
      </c>
      <c r="L38" s="23">
        <v>31505365.817538701</v>
      </c>
      <c r="M38" s="23">
        <f t="shared" si="2"/>
        <v>33318926.086975332</v>
      </c>
    </row>
    <row r="39" spans="1:13" x14ac:dyDescent="0.2">
      <c r="A39" s="1" t="s">
        <v>134</v>
      </c>
      <c r="B39" s="23" t="s">
        <v>135</v>
      </c>
      <c r="C39" s="23">
        <v>7991.2270416605606</v>
      </c>
      <c r="D39" s="23">
        <v>100303.54196590018</v>
      </c>
      <c r="E39" s="23">
        <f t="shared" si="0"/>
        <v>108294.76900756074</v>
      </c>
      <c r="F39" s="23"/>
      <c r="G39" s="23">
        <v>7773.0389021307346</v>
      </c>
      <c r="H39" s="23">
        <v>98629.722169202199</v>
      </c>
      <c r="I39" s="23">
        <f t="shared" si="1"/>
        <v>106402.76107133293</v>
      </c>
      <c r="J39" s="23"/>
      <c r="K39" s="23">
        <v>12769203.48476129</v>
      </c>
      <c r="L39" s="23">
        <v>98753132.552316993</v>
      </c>
      <c r="M39" s="23">
        <f t="shared" si="2"/>
        <v>111522336.03707829</v>
      </c>
    </row>
    <row r="40" spans="1:13" x14ac:dyDescent="0.2">
      <c r="A40" s="1" t="s">
        <v>136</v>
      </c>
      <c r="B40" s="23" t="s">
        <v>137</v>
      </c>
      <c r="C40" s="23">
        <v>609.83155473866782</v>
      </c>
      <c r="D40" s="23">
        <v>20465.303362864386</v>
      </c>
      <c r="E40" s="23">
        <f t="shared" si="0"/>
        <v>21075.134917603053</v>
      </c>
      <c r="F40" s="23"/>
      <c r="G40" s="23">
        <v>601.31231748376831</v>
      </c>
      <c r="H40" s="23">
        <v>19998.153643085647</v>
      </c>
      <c r="I40" s="23">
        <f t="shared" si="1"/>
        <v>20599.465960569414</v>
      </c>
      <c r="J40" s="23"/>
      <c r="K40" s="23">
        <v>899637.74093340896</v>
      </c>
      <c r="L40" s="23">
        <v>25527154.083136357</v>
      </c>
      <c r="M40" s="23">
        <f t="shared" si="2"/>
        <v>26426791.824069768</v>
      </c>
    </row>
    <row r="41" spans="1:13" x14ac:dyDescent="0.2">
      <c r="A41" s="1" t="s">
        <v>138</v>
      </c>
      <c r="B41" s="23" t="s">
        <v>139</v>
      </c>
      <c r="C41" s="23">
        <v>1723.4082629446239</v>
      </c>
      <c r="D41" s="23">
        <v>12039.909307834794</v>
      </c>
      <c r="E41" s="23">
        <f t="shared" si="0"/>
        <v>13763.317570779418</v>
      </c>
      <c r="F41" s="23"/>
      <c r="G41" s="23">
        <v>1702.7979858814097</v>
      </c>
      <c r="H41" s="23">
        <v>11755.023437010419</v>
      </c>
      <c r="I41" s="23">
        <f t="shared" si="1"/>
        <v>13457.82142289183</v>
      </c>
      <c r="J41" s="23"/>
      <c r="K41" s="23">
        <v>2903086.3310987307</v>
      </c>
      <c r="L41" s="23">
        <v>16529890.05305665</v>
      </c>
      <c r="M41" s="23">
        <f t="shared" si="2"/>
        <v>19432976.384155381</v>
      </c>
    </row>
    <row r="42" spans="1:13" x14ac:dyDescent="0.2">
      <c r="A42" s="1" t="s">
        <v>140</v>
      </c>
      <c r="B42" s="23" t="s">
        <v>141</v>
      </c>
      <c r="C42" s="23">
        <v>84.309554939065492</v>
      </c>
      <c r="D42" s="23">
        <v>14620.458680066935</v>
      </c>
      <c r="E42" s="23">
        <f t="shared" si="0"/>
        <v>14704.768235006</v>
      </c>
      <c r="F42" s="23"/>
      <c r="G42" s="23">
        <v>83.084144484528224</v>
      </c>
      <c r="H42" s="23">
        <v>14177.032498558399</v>
      </c>
      <c r="I42" s="23">
        <f t="shared" si="1"/>
        <v>14260.116643042928</v>
      </c>
      <c r="J42" s="23"/>
      <c r="K42" s="23">
        <v>162444.84988748282</v>
      </c>
      <c r="L42" s="23">
        <v>23848372.465775602</v>
      </c>
      <c r="M42" s="23">
        <f t="shared" si="2"/>
        <v>24010817.315663084</v>
      </c>
    </row>
    <row r="43" spans="1:13" x14ac:dyDescent="0.2">
      <c r="A43" s="1" t="s">
        <v>142</v>
      </c>
      <c r="B43" s="23" t="s">
        <v>143</v>
      </c>
      <c r="C43" s="23">
        <v>5449.8924127909349</v>
      </c>
      <c r="D43" s="23">
        <v>41315.775019425753</v>
      </c>
      <c r="E43" s="23">
        <f t="shared" si="0"/>
        <v>46765.667432216687</v>
      </c>
      <c r="F43" s="23"/>
      <c r="G43" s="23">
        <v>5395.1349120382602</v>
      </c>
      <c r="H43" s="23">
        <v>40512.602896491488</v>
      </c>
      <c r="I43" s="23">
        <f t="shared" si="1"/>
        <v>45907.737808529746</v>
      </c>
      <c r="J43" s="23"/>
      <c r="K43" s="23">
        <v>12139689.935423288</v>
      </c>
      <c r="L43" s="23">
        <v>67050251.598568127</v>
      </c>
      <c r="M43" s="23">
        <f t="shared" si="2"/>
        <v>79189941.533991411</v>
      </c>
    </row>
    <row r="44" spans="1:13" x14ac:dyDescent="0.2">
      <c r="A44" s="1" t="s">
        <v>144</v>
      </c>
      <c r="B44" s="23" t="s">
        <v>145</v>
      </c>
      <c r="C44" s="23">
        <v>0</v>
      </c>
      <c r="D44" s="23">
        <v>53193.659451238738</v>
      </c>
      <c r="E44" s="23">
        <f t="shared" si="0"/>
        <v>53193.659451238738</v>
      </c>
      <c r="F44" s="23"/>
      <c r="G44" s="23">
        <v>0</v>
      </c>
      <c r="H44" s="23">
        <v>51206.969636447408</v>
      </c>
      <c r="I44" s="23">
        <f t="shared" si="1"/>
        <v>51206.969636447408</v>
      </c>
      <c r="J44" s="23"/>
      <c r="K44" s="23">
        <v>0</v>
      </c>
      <c r="L44" s="23">
        <v>80576352.040000007</v>
      </c>
      <c r="M44" s="23">
        <f t="shared" si="2"/>
        <v>80576352.040000007</v>
      </c>
    </row>
    <row r="45" spans="1:13" x14ac:dyDescent="0.2">
      <c r="A45" s="1" t="s">
        <v>146</v>
      </c>
      <c r="B45" s="23" t="s">
        <v>147</v>
      </c>
      <c r="C45" s="23">
        <v>0</v>
      </c>
      <c r="D45" s="23">
        <v>18951.7800796587</v>
      </c>
      <c r="E45" s="23">
        <f t="shared" si="0"/>
        <v>18951.7800796587</v>
      </c>
      <c r="F45" s="23"/>
      <c r="G45" s="23">
        <v>0</v>
      </c>
      <c r="H45" s="23">
        <v>18250.293814210301</v>
      </c>
      <c r="I45" s="23">
        <f t="shared" si="1"/>
        <v>18250.293814210301</v>
      </c>
      <c r="J45" s="23"/>
      <c r="K45" s="23">
        <v>0</v>
      </c>
      <c r="L45" s="23">
        <v>28428577.314904701</v>
      </c>
      <c r="M45" s="23">
        <f t="shared" si="2"/>
        <v>28428577.314904701</v>
      </c>
    </row>
    <row r="46" spans="1:13" x14ac:dyDescent="0.2">
      <c r="A46" s="1" t="s">
        <v>148</v>
      </c>
      <c r="B46" s="23" t="s">
        <v>149</v>
      </c>
      <c r="C46" s="23">
        <v>0</v>
      </c>
      <c r="D46" s="23">
        <v>7496.1534464873157</v>
      </c>
      <c r="E46" s="23">
        <f t="shared" si="0"/>
        <v>7496.1534464873157</v>
      </c>
      <c r="F46" s="23"/>
      <c r="G46" s="23">
        <v>0</v>
      </c>
      <c r="H46" s="23">
        <v>7249.9306991487101</v>
      </c>
      <c r="I46" s="23">
        <f t="shared" si="1"/>
        <v>7249.9306991487101</v>
      </c>
      <c r="J46" s="23"/>
      <c r="K46" s="23">
        <v>0</v>
      </c>
      <c r="L46" s="23">
        <v>11334887.016577199</v>
      </c>
      <c r="M46" s="23">
        <f t="shared" si="2"/>
        <v>11334887.016577199</v>
      </c>
    </row>
    <row r="47" spans="1:13" x14ac:dyDescent="0.2">
      <c r="A47" s="1" t="s">
        <v>150</v>
      </c>
      <c r="B47" s="23" t="s">
        <v>151</v>
      </c>
      <c r="C47" s="23">
        <v>802.36739711817427</v>
      </c>
      <c r="D47" s="23">
        <v>13004.74941156603</v>
      </c>
      <c r="E47" s="23">
        <f t="shared" si="0"/>
        <v>13807.116808684204</v>
      </c>
      <c r="F47" s="23"/>
      <c r="G47" s="23">
        <v>787.43146279738539</v>
      </c>
      <c r="H47" s="23">
        <v>12652.127432187999</v>
      </c>
      <c r="I47" s="23">
        <f t="shared" si="1"/>
        <v>13439.558894985385</v>
      </c>
      <c r="J47" s="23"/>
      <c r="K47" s="23">
        <v>1142782.8733912185</v>
      </c>
      <c r="L47" s="23">
        <v>17812439.301890701</v>
      </c>
      <c r="M47" s="23">
        <f t="shared" si="2"/>
        <v>18955222.17528192</v>
      </c>
    </row>
    <row r="48" spans="1:13" x14ac:dyDescent="0.2">
      <c r="A48" s="1" t="s">
        <v>152</v>
      </c>
      <c r="B48" s="23" t="s">
        <v>153</v>
      </c>
      <c r="C48" s="23">
        <v>6327.4403131792569</v>
      </c>
      <c r="D48" s="23">
        <v>7947.0228783797011</v>
      </c>
      <c r="E48" s="23">
        <f t="shared" si="0"/>
        <v>14274.463191558958</v>
      </c>
      <c r="F48" s="23"/>
      <c r="G48" s="23">
        <v>6296.0220466527398</v>
      </c>
      <c r="H48" s="23">
        <v>7802.2167423927067</v>
      </c>
      <c r="I48" s="23">
        <f t="shared" si="1"/>
        <v>14098.238789045447</v>
      </c>
      <c r="J48" s="23"/>
      <c r="K48" s="23">
        <v>9225278.7523697615</v>
      </c>
      <c r="L48" s="23">
        <v>14139767.229273431</v>
      </c>
      <c r="M48" s="23">
        <f t="shared" si="2"/>
        <v>23365045.981643192</v>
      </c>
    </row>
    <row r="49" spans="1:13" x14ac:dyDescent="0.2">
      <c r="A49" s="1" t="s">
        <v>154</v>
      </c>
      <c r="B49" s="23" t="s">
        <v>155</v>
      </c>
      <c r="C49" s="23">
        <v>479.64988612882189</v>
      </c>
      <c r="D49" s="23">
        <v>15780.74585453854</v>
      </c>
      <c r="E49" s="23">
        <f t="shared" si="0"/>
        <v>16260.395740667362</v>
      </c>
      <c r="F49" s="23"/>
      <c r="G49" s="23">
        <v>476.8197253249873</v>
      </c>
      <c r="H49" s="23">
        <v>15431.636888393199</v>
      </c>
      <c r="I49" s="23">
        <f t="shared" si="1"/>
        <v>15908.456613718186</v>
      </c>
      <c r="J49" s="23"/>
      <c r="K49" s="23">
        <v>482717.79954477772</v>
      </c>
      <c r="L49" s="23">
        <v>23398128.933027599</v>
      </c>
      <c r="M49" s="23">
        <f t="shared" si="2"/>
        <v>23880846.732572377</v>
      </c>
    </row>
    <row r="50" spans="1:13" x14ac:dyDescent="0.2">
      <c r="A50" s="1" t="s">
        <v>156</v>
      </c>
      <c r="B50" s="23" t="s">
        <v>157</v>
      </c>
      <c r="C50" s="23">
        <v>0</v>
      </c>
      <c r="D50" s="23">
        <v>0</v>
      </c>
      <c r="E50" s="23">
        <f t="shared" si="0"/>
        <v>0</v>
      </c>
      <c r="F50" s="23"/>
      <c r="G50" s="23">
        <v>0</v>
      </c>
      <c r="H50" s="23">
        <v>0</v>
      </c>
      <c r="I50" s="23">
        <f t="shared" si="1"/>
        <v>0</v>
      </c>
      <c r="J50" s="23"/>
      <c r="K50" s="23">
        <v>0</v>
      </c>
      <c r="L50" s="23">
        <v>0</v>
      </c>
      <c r="M50" s="23">
        <f t="shared" si="2"/>
        <v>0</v>
      </c>
    </row>
    <row r="51" spans="1:13" x14ac:dyDescent="0.2">
      <c r="A51" s="1" t="s">
        <v>158</v>
      </c>
      <c r="B51" s="23" t="s">
        <v>159</v>
      </c>
      <c r="C51" s="23">
        <v>9171.0065022137824</v>
      </c>
      <c r="D51" s="23">
        <v>50866.244934884242</v>
      </c>
      <c r="E51" s="23">
        <f t="shared" si="0"/>
        <v>60037.251437098021</v>
      </c>
      <c r="F51" s="23"/>
      <c r="G51" s="23">
        <v>8997.5806124432038</v>
      </c>
      <c r="H51" s="23">
        <v>49157.608859483102</v>
      </c>
      <c r="I51" s="23">
        <f t="shared" si="1"/>
        <v>58155.189471926307</v>
      </c>
      <c r="J51" s="23"/>
      <c r="K51" s="23">
        <v>16979439.926957659</v>
      </c>
      <c r="L51" s="23">
        <v>79301591.300017715</v>
      </c>
      <c r="M51" s="23">
        <f t="shared" si="2"/>
        <v>96281031.226975381</v>
      </c>
    </row>
    <row r="52" spans="1:13" x14ac:dyDescent="0.2">
      <c r="A52" s="1" t="s">
        <v>160</v>
      </c>
      <c r="B52" s="23" t="s">
        <v>161</v>
      </c>
      <c r="C52" s="23">
        <v>3680.5933679397785</v>
      </c>
      <c r="D52" s="23">
        <v>37385.857921963958</v>
      </c>
      <c r="E52" s="23">
        <f t="shared" si="0"/>
        <v>41066.451289903736</v>
      </c>
      <c r="F52" s="23"/>
      <c r="G52" s="23">
        <v>3623.698398569788</v>
      </c>
      <c r="H52" s="23">
        <v>36405.492446317898</v>
      </c>
      <c r="I52" s="23">
        <f t="shared" si="1"/>
        <v>40029.190844887686</v>
      </c>
      <c r="J52" s="23"/>
      <c r="K52" s="23">
        <v>7117458.4485990182</v>
      </c>
      <c r="L52" s="23">
        <v>59982938.883592889</v>
      </c>
      <c r="M52" s="23">
        <f t="shared" si="2"/>
        <v>67100397.332191907</v>
      </c>
    </row>
    <row r="53" spans="1:13" x14ac:dyDescent="0.2">
      <c r="A53" s="1" t="s">
        <v>162</v>
      </c>
      <c r="B53" s="23" t="s">
        <v>163</v>
      </c>
      <c r="C53" s="23">
        <v>141.12279635488994</v>
      </c>
      <c r="D53" s="23">
        <v>11140.378758979899</v>
      </c>
      <c r="E53" s="23">
        <f t="shared" si="0"/>
        <v>11281.501555334789</v>
      </c>
      <c r="F53" s="23"/>
      <c r="G53" s="23">
        <v>139.16337662759724</v>
      </c>
      <c r="H53" s="23">
        <v>10766.4734727872</v>
      </c>
      <c r="I53" s="23">
        <f t="shared" si="1"/>
        <v>10905.636849414797</v>
      </c>
      <c r="J53" s="23"/>
      <c r="K53" s="23">
        <v>296677.95641150326</v>
      </c>
      <c r="L53" s="23">
        <v>17945014.614236102</v>
      </c>
      <c r="M53" s="23">
        <f t="shared" si="2"/>
        <v>18241692.570647605</v>
      </c>
    </row>
    <row r="54" spans="1:13" x14ac:dyDescent="0.2">
      <c r="A54" s="1" t="s">
        <v>164</v>
      </c>
      <c r="B54" s="23" t="s">
        <v>165</v>
      </c>
      <c r="C54" s="23">
        <v>0</v>
      </c>
      <c r="D54" s="23">
        <v>1737.1701745023379</v>
      </c>
      <c r="E54" s="23">
        <f t="shared" si="0"/>
        <v>1737.1701745023379</v>
      </c>
      <c r="F54" s="23"/>
      <c r="G54" s="23">
        <v>0</v>
      </c>
      <c r="H54" s="23">
        <v>1678.22259285314</v>
      </c>
      <c r="I54" s="23">
        <f t="shared" si="1"/>
        <v>1678.22259285314</v>
      </c>
      <c r="J54" s="23"/>
      <c r="K54" s="23">
        <v>0</v>
      </c>
      <c r="L54" s="23">
        <v>2598847.3227871601</v>
      </c>
      <c r="M54" s="23">
        <f t="shared" si="2"/>
        <v>2598847.3227871601</v>
      </c>
    </row>
    <row r="55" spans="1:13" x14ac:dyDescent="0.2">
      <c r="A55" s="1" t="s">
        <v>166</v>
      </c>
      <c r="B55" s="23" t="s">
        <v>167</v>
      </c>
      <c r="C55" s="23">
        <v>1776.1214737509199</v>
      </c>
      <c r="D55" s="23">
        <v>12257.104250712613</v>
      </c>
      <c r="E55" s="23">
        <f t="shared" si="0"/>
        <v>14033.225724463533</v>
      </c>
      <c r="F55" s="23"/>
      <c r="G55" s="23">
        <v>1730.6636857651501</v>
      </c>
      <c r="H55" s="23">
        <v>11911.6522867195</v>
      </c>
      <c r="I55" s="23">
        <f t="shared" si="1"/>
        <v>13642.31597248465</v>
      </c>
      <c r="J55" s="23"/>
      <c r="K55" s="23">
        <v>3234210.2558450289</v>
      </c>
      <c r="L55" s="23">
        <v>15628965.198428299</v>
      </c>
      <c r="M55" s="23">
        <f t="shared" si="2"/>
        <v>18863175.454273328</v>
      </c>
    </row>
    <row r="56" spans="1:13" x14ac:dyDescent="0.2">
      <c r="A56" s="1" t="s">
        <v>168</v>
      </c>
      <c r="B56" s="23" t="s">
        <v>169</v>
      </c>
      <c r="C56" s="23">
        <v>6619.950943759568</v>
      </c>
      <c r="D56" s="23">
        <v>12834.123282695402</v>
      </c>
      <c r="E56" s="23">
        <f t="shared" si="0"/>
        <v>19454.07422645497</v>
      </c>
      <c r="F56" s="23"/>
      <c r="G56" s="23">
        <v>6443.7405343450137</v>
      </c>
      <c r="H56" s="23">
        <v>12306.26345174326</v>
      </c>
      <c r="I56" s="23">
        <f t="shared" si="1"/>
        <v>18750.003986088275</v>
      </c>
      <c r="J56" s="23"/>
      <c r="K56" s="23">
        <v>11710406.802303284</v>
      </c>
      <c r="L56" s="23">
        <v>19207767.273007501</v>
      </c>
      <c r="M56" s="23">
        <f t="shared" si="2"/>
        <v>30918174.075310785</v>
      </c>
    </row>
    <row r="57" spans="1:13" x14ac:dyDescent="0.2">
      <c r="A57" s="1" t="s">
        <v>170</v>
      </c>
      <c r="B57" s="23" t="s">
        <v>171</v>
      </c>
      <c r="C57" s="23">
        <v>739.1055929754466</v>
      </c>
      <c r="D57" s="23">
        <v>7172.6584173224455</v>
      </c>
      <c r="E57" s="23">
        <f t="shared" si="0"/>
        <v>7911.7640102978921</v>
      </c>
      <c r="F57" s="23"/>
      <c r="G57" s="23">
        <v>724.1348585776077</v>
      </c>
      <c r="H57" s="23">
        <v>7019.4757057215902</v>
      </c>
      <c r="I57" s="23">
        <f t="shared" si="1"/>
        <v>7743.6105642991979</v>
      </c>
      <c r="J57" s="23"/>
      <c r="K57" s="23">
        <v>1457830.6829266399</v>
      </c>
      <c r="L57" s="23">
        <v>10443163.9691422</v>
      </c>
      <c r="M57" s="23">
        <f t="shared" si="2"/>
        <v>11900994.65206884</v>
      </c>
    </row>
    <row r="58" spans="1:13" x14ac:dyDescent="0.2">
      <c r="A58" s="1" t="s">
        <v>172</v>
      </c>
      <c r="B58" s="23" t="s">
        <v>173</v>
      </c>
      <c r="C58" s="23">
        <v>377.30494779884611</v>
      </c>
      <c r="D58" s="23">
        <v>36075.172835931262</v>
      </c>
      <c r="E58" s="23">
        <f t="shared" si="0"/>
        <v>36452.477783730108</v>
      </c>
      <c r="F58" s="23"/>
      <c r="G58" s="23">
        <v>367.33219903553254</v>
      </c>
      <c r="H58" s="23">
        <v>34958.354963420396</v>
      </c>
      <c r="I58" s="23">
        <f t="shared" si="1"/>
        <v>35325.687162455928</v>
      </c>
      <c r="J58" s="23"/>
      <c r="K58" s="23">
        <v>586535.65004561841</v>
      </c>
      <c r="L58" s="23">
        <v>45933975.690326497</v>
      </c>
      <c r="M58" s="23">
        <f t="shared" si="2"/>
        <v>46520511.340372115</v>
      </c>
    </row>
    <row r="59" spans="1:13" x14ac:dyDescent="0.2">
      <c r="A59" s="1" t="s">
        <v>174</v>
      </c>
      <c r="B59" s="23" t="s">
        <v>175</v>
      </c>
      <c r="C59" s="23">
        <v>206.29196250188033</v>
      </c>
      <c r="D59" s="23">
        <v>5940.3831367731837</v>
      </c>
      <c r="E59" s="23">
        <f t="shared" si="0"/>
        <v>6146.675099275064</v>
      </c>
      <c r="F59" s="23"/>
      <c r="G59" s="23">
        <v>203.15796826762198</v>
      </c>
      <c r="H59" s="23">
        <v>5735.7971283733386</v>
      </c>
      <c r="I59" s="23">
        <f t="shared" si="1"/>
        <v>5938.9550966409606</v>
      </c>
      <c r="J59" s="23"/>
      <c r="K59" s="23">
        <v>342586.95351007394</v>
      </c>
      <c r="L59" s="23">
        <v>8491826.2077197004</v>
      </c>
      <c r="M59" s="23">
        <f t="shared" si="2"/>
        <v>8834413.1612297744</v>
      </c>
    </row>
    <row r="60" spans="1:13" x14ac:dyDescent="0.2">
      <c r="A60" s="1" t="s">
        <v>176</v>
      </c>
      <c r="B60" s="23" t="s">
        <v>177</v>
      </c>
      <c r="C60" s="23">
        <v>9062.8880011266992</v>
      </c>
      <c r="D60" s="23">
        <v>59192.95630637306</v>
      </c>
      <c r="E60" s="23">
        <f t="shared" si="0"/>
        <v>68255.844307499763</v>
      </c>
      <c r="F60" s="23"/>
      <c r="G60" s="23">
        <v>8758.5294476461422</v>
      </c>
      <c r="H60" s="23">
        <v>57032.288909641225</v>
      </c>
      <c r="I60" s="23">
        <f t="shared" si="1"/>
        <v>65790.818357287368</v>
      </c>
      <c r="J60" s="23"/>
      <c r="K60" s="23">
        <v>15197950.523494851</v>
      </c>
      <c r="L60" s="23">
        <v>78399705.756208926</v>
      </c>
      <c r="M60" s="23">
        <f t="shared" si="2"/>
        <v>93597656.279703781</v>
      </c>
    </row>
    <row r="61" spans="1:13" x14ac:dyDescent="0.2">
      <c r="A61" s="1" t="s">
        <v>180</v>
      </c>
      <c r="B61" s="23" t="s">
        <v>181</v>
      </c>
      <c r="C61" s="23">
        <v>0</v>
      </c>
      <c r="D61" s="23">
        <v>149117.97820341244</v>
      </c>
      <c r="E61" s="23">
        <f t="shared" si="0"/>
        <v>149117.97820341244</v>
      </c>
      <c r="F61" s="23"/>
      <c r="G61" s="23">
        <v>0</v>
      </c>
      <c r="H61" s="23">
        <v>142918.0256027951</v>
      </c>
      <c r="I61" s="23">
        <f t="shared" si="1"/>
        <v>142918.0256027951</v>
      </c>
      <c r="J61" s="23"/>
      <c r="K61" s="23">
        <v>0</v>
      </c>
      <c r="L61" s="23">
        <v>223265728.92067692</v>
      </c>
      <c r="M61" s="23">
        <f t="shared" si="2"/>
        <v>223265728.92067692</v>
      </c>
    </row>
    <row r="62" spans="1:13" x14ac:dyDescent="0.2">
      <c r="A62" s="1" t="s">
        <v>178</v>
      </c>
      <c r="B62" s="23" t="s">
        <v>179</v>
      </c>
      <c r="C62" s="23">
        <v>39.851853807446787</v>
      </c>
      <c r="D62" s="23">
        <v>7559.3163666360069</v>
      </c>
      <c r="E62" s="23">
        <f t="shared" si="0"/>
        <v>7599.1682204434537</v>
      </c>
      <c r="F62" s="23"/>
      <c r="G62" s="23">
        <v>39.459943283884058</v>
      </c>
      <c r="H62" s="23">
        <v>7311.8353776702997</v>
      </c>
      <c r="I62" s="23">
        <f t="shared" si="1"/>
        <v>7351.2953209541838</v>
      </c>
      <c r="J62" s="23"/>
      <c r="K62" s="23">
        <v>81217.893385935575</v>
      </c>
      <c r="L62" s="23">
        <v>12066793.4526914</v>
      </c>
      <c r="M62" s="23">
        <f t="shared" si="2"/>
        <v>12148011.346077336</v>
      </c>
    </row>
    <row r="63" spans="1:13" x14ac:dyDescent="0.2">
      <c r="A63" s="1" t="s">
        <v>184</v>
      </c>
      <c r="B63" s="23" t="s">
        <v>185</v>
      </c>
      <c r="C63" s="23">
        <v>0</v>
      </c>
      <c r="D63" s="23">
        <v>208950.40387901358</v>
      </c>
      <c r="E63" s="23">
        <f t="shared" si="0"/>
        <v>208950.40387901358</v>
      </c>
      <c r="F63" s="23"/>
      <c r="G63" s="23">
        <v>0</v>
      </c>
      <c r="H63" s="23">
        <v>199682.57072112273</v>
      </c>
      <c r="I63" s="23">
        <f t="shared" si="1"/>
        <v>199682.57072112273</v>
      </c>
      <c r="J63" s="23"/>
      <c r="K63" s="23">
        <v>0</v>
      </c>
      <c r="L63" s="23">
        <v>290152383.48283875</v>
      </c>
      <c r="M63" s="23">
        <f t="shared" si="2"/>
        <v>290152383.48283875</v>
      </c>
    </row>
    <row r="64" spans="1:13" x14ac:dyDescent="0.2">
      <c r="A64" s="1" t="s">
        <v>182</v>
      </c>
      <c r="B64" s="23" t="s">
        <v>183</v>
      </c>
      <c r="C64" s="23">
        <v>3353.6804735354417</v>
      </c>
      <c r="D64" s="23">
        <v>4841.6539867193878</v>
      </c>
      <c r="E64" s="23">
        <f t="shared" si="0"/>
        <v>8195.3344602548295</v>
      </c>
      <c r="F64" s="23"/>
      <c r="G64" s="23">
        <v>3255.27754406642</v>
      </c>
      <c r="H64" s="23">
        <v>4715.1045783864702</v>
      </c>
      <c r="I64" s="23">
        <f t="shared" si="1"/>
        <v>7970.3821224528901</v>
      </c>
      <c r="J64" s="23"/>
      <c r="K64" s="23">
        <v>5772009.5163457794</v>
      </c>
      <c r="L64" s="23">
        <v>6379472.4575579697</v>
      </c>
      <c r="M64" s="23">
        <f t="shared" si="2"/>
        <v>12151481.973903749</v>
      </c>
    </row>
    <row r="65" spans="1:13" x14ac:dyDescent="0.2">
      <c r="A65" s="1" t="s">
        <v>186</v>
      </c>
      <c r="B65" s="23" t="s">
        <v>187</v>
      </c>
      <c r="C65" s="23">
        <v>12752.292435797368</v>
      </c>
      <c r="D65" s="23">
        <v>183842.00902152871</v>
      </c>
      <c r="E65" s="23">
        <f t="shared" si="0"/>
        <v>196594.30145732607</v>
      </c>
      <c r="F65" s="23"/>
      <c r="G65" s="23">
        <v>12290.573068595098</v>
      </c>
      <c r="H65" s="23">
        <v>173295.8770279215</v>
      </c>
      <c r="I65" s="23">
        <f t="shared" si="1"/>
        <v>185586.45009651658</v>
      </c>
      <c r="J65" s="23"/>
      <c r="K65" s="23">
        <v>19456230.750104606</v>
      </c>
      <c r="L65" s="23">
        <v>252378724.26407778</v>
      </c>
      <c r="M65" s="23">
        <f t="shared" si="2"/>
        <v>271834955.01418239</v>
      </c>
    </row>
    <row r="66" spans="1:13" x14ac:dyDescent="0.2">
      <c r="A66" s="1" t="s">
        <v>188</v>
      </c>
      <c r="B66" s="23" t="s">
        <v>189</v>
      </c>
      <c r="C66" s="23">
        <v>0</v>
      </c>
      <c r="D66" s="23">
        <v>310165.75196709408</v>
      </c>
      <c r="E66" s="23">
        <f t="shared" si="0"/>
        <v>310165.75196709408</v>
      </c>
      <c r="F66" s="23"/>
      <c r="G66" s="23">
        <v>0</v>
      </c>
      <c r="H66" s="23">
        <v>293625.58659204101</v>
      </c>
      <c r="I66" s="23">
        <f t="shared" si="1"/>
        <v>293625.58659204101</v>
      </c>
      <c r="J66" s="23"/>
      <c r="K66" s="23">
        <v>0</v>
      </c>
      <c r="L66" s="23">
        <v>405288293.47647583</v>
      </c>
      <c r="M66" s="23">
        <f t="shared" si="2"/>
        <v>405288293.47647583</v>
      </c>
    </row>
    <row r="67" spans="1:13" x14ac:dyDescent="0.2">
      <c r="A67" s="1" t="s">
        <v>190</v>
      </c>
      <c r="B67" s="23" t="s">
        <v>191</v>
      </c>
      <c r="C67" s="23">
        <v>2480.3955835857973</v>
      </c>
      <c r="D67" s="23">
        <v>25489.255217385817</v>
      </c>
      <c r="E67" s="23">
        <f t="shared" si="0"/>
        <v>27969.650800971613</v>
      </c>
      <c r="F67" s="23"/>
      <c r="G67" s="23">
        <v>2433.7870045910518</v>
      </c>
      <c r="H67" s="23">
        <v>24781.218655649285</v>
      </c>
      <c r="I67" s="23">
        <f t="shared" si="1"/>
        <v>27215.005660240338</v>
      </c>
      <c r="J67" s="23"/>
      <c r="K67" s="23">
        <v>4111968.101805279</v>
      </c>
      <c r="L67" s="23">
        <v>31475221.71161259</v>
      </c>
      <c r="M67" s="23">
        <f t="shared" si="2"/>
        <v>35587189.813417867</v>
      </c>
    </row>
    <row r="68" spans="1:13" x14ac:dyDescent="0.2">
      <c r="A68" s="1" t="s">
        <v>192</v>
      </c>
      <c r="B68" s="23" t="s">
        <v>193</v>
      </c>
      <c r="C68" s="23">
        <v>687.91824745597205</v>
      </c>
      <c r="D68" s="23">
        <v>27202.117522079028</v>
      </c>
      <c r="E68" s="23">
        <f t="shared" si="0"/>
        <v>27890.035769534999</v>
      </c>
      <c r="F68" s="23"/>
      <c r="G68" s="23">
        <v>672.47145436476148</v>
      </c>
      <c r="H68" s="23">
        <v>26766.132889071876</v>
      </c>
      <c r="I68" s="23">
        <f t="shared" si="1"/>
        <v>27438.604343436637</v>
      </c>
      <c r="J68" s="23"/>
      <c r="K68" s="23">
        <v>1051668.3179189414</v>
      </c>
      <c r="L68" s="23">
        <v>27102500.576446131</v>
      </c>
      <c r="M68" s="23">
        <f t="shared" si="2"/>
        <v>28154168.894365072</v>
      </c>
    </row>
    <row r="69" spans="1:13" x14ac:dyDescent="0.2">
      <c r="A69" s="1" t="s">
        <v>194</v>
      </c>
      <c r="B69" s="23" t="s">
        <v>195</v>
      </c>
      <c r="C69" s="23">
        <v>0</v>
      </c>
      <c r="D69" s="23">
        <v>38865.3468460566</v>
      </c>
      <c r="E69" s="23">
        <f t="shared" ref="E69:E72" si="3">SUM(C69+D69)</f>
        <v>38865.3468460566</v>
      </c>
      <c r="F69" s="23"/>
      <c r="G69" s="23">
        <v>0</v>
      </c>
      <c r="H69" s="23">
        <v>37890.656158789912</v>
      </c>
      <c r="I69" s="23">
        <f t="shared" ref="I69:I72" si="4">SUM(G69:H69)</f>
        <v>37890.656158789912</v>
      </c>
      <c r="J69" s="23"/>
      <c r="K69" s="23">
        <v>0</v>
      </c>
      <c r="L69" s="23">
        <v>49363538.7505529</v>
      </c>
      <c r="M69" s="23">
        <f t="shared" ref="M69:M72" si="5">SUM(K69:L69)</f>
        <v>49363538.7505529</v>
      </c>
    </row>
    <row r="70" spans="1:13" x14ac:dyDescent="0.2">
      <c r="A70" s="1" t="s">
        <v>196</v>
      </c>
      <c r="B70" s="23" t="s">
        <v>197</v>
      </c>
      <c r="C70" s="23">
        <v>1518.3351717677388</v>
      </c>
      <c r="D70" s="23">
        <v>5347.6983110150668</v>
      </c>
      <c r="E70" s="23">
        <f t="shared" si="3"/>
        <v>6866.0334827828055</v>
      </c>
      <c r="F70" s="23"/>
      <c r="G70" s="23">
        <v>1482.5409898273401</v>
      </c>
      <c r="H70" s="23">
        <v>5276.68519545052</v>
      </c>
      <c r="I70" s="23">
        <f t="shared" si="4"/>
        <v>6759.2261852778602</v>
      </c>
      <c r="J70" s="23"/>
      <c r="K70" s="23">
        <v>5093587.27283129</v>
      </c>
      <c r="L70" s="23">
        <v>7684635.0618995996</v>
      </c>
      <c r="M70" s="23">
        <f t="shared" si="5"/>
        <v>12778222.33473089</v>
      </c>
    </row>
    <row r="71" spans="1:13" x14ac:dyDescent="0.2">
      <c r="A71" s="1" t="s">
        <v>198</v>
      </c>
      <c r="B71" s="23" t="s">
        <v>199</v>
      </c>
      <c r="C71" s="23">
        <v>11714.267716211436</v>
      </c>
      <c r="D71" s="23">
        <v>12659.866660229482</v>
      </c>
      <c r="E71" s="23">
        <f t="shared" si="3"/>
        <v>24374.134376440918</v>
      </c>
      <c r="F71" s="23"/>
      <c r="G71" s="23">
        <v>11289.596928968598</v>
      </c>
      <c r="H71" s="23">
        <v>11933.240483942309</v>
      </c>
      <c r="I71" s="23">
        <f t="shared" si="4"/>
        <v>23222.837412910907</v>
      </c>
      <c r="J71" s="23"/>
      <c r="K71" s="23">
        <v>16575991.3130135</v>
      </c>
      <c r="L71" s="23">
        <v>16242986.646103973</v>
      </c>
      <c r="M71" s="23">
        <f t="shared" si="5"/>
        <v>32818977.959117472</v>
      </c>
    </row>
    <row r="72" spans="1:13" x14ac:dyDescent="0.2">
      <c r="A72" s="2" t="s">
        <v>200</v>
      </c>
      <c r="B72" s="24" t="s">
        <v>201</v>
      </c>
      <c r="C72" s="23">
        <v>0</v>
      </c>
      <c r="D72" s="23">
        <v>26160.179505784243</v>
      </c>
      <c r="E72" s="23">
        <f t="shared" si="3"/>
        <v>26160.179505784243</v>
      </c>
      <c r="F72" s="23"/>
      <c r="G72" s="23">
        <v>0</v>
      </c>
      <c r="H72" s="23">
        <v>26075.003888020099</v>
      </c>
      <c r="I72" s="23">
        <f t="shared" si="4"/>
        <v>26075.003888020099</v>
      </c>
      <c r="J72" s="23"/>
      <c r="K72" s="23">
        <v>0</v>
      </c>
      <c r="L72" s="23">
        <v>36590615.969164997</v>
      </c>
      <c r="M72" s="23">
        <f t="shared" si="5"/>
        <v>36590615.969164997</v>
      </c>
    </row>
    <row r="73" spans="1:13" ht="13.5" thickBot="1" x14ac:dyDescent="0.25">
      <c r="A73" s="48"/>
      <c r="B73" s="49" t="s">
        <v>0</v>
      </c>
      <c r="C73" s="50">
        <f>SUM(C4:C72)</f>
        <v>181397.96420887084</v>
      </c>
      <c r="D73" s="50">
        <f>SUM(D4:D72)</f>
        <v>2585414.9234761111</v>
      </c>
      <c r="E73" s="50">
        <f t="shared" ref="E73" si="6">SUM(C73+D73)</f>
        <v>2766812.8876849818</v>
      </c>
      <c r="F73" s="48"/>
      <c r="G73" s="50">
        <f>SUM(G4:G72)</f>
        <v>176932.22349039585</v>
      </c>
      <c r="H73" s="50">
        <f>SUM(H4:H72)</f>
        <v>2498074.0264060502</v>
      </c>
      <c r="I73" s="50">
        <f t="shared" ref="I73" si="7">SUM(G73+H73)</f>
        <v>2675006.2498964462</v>
      </c>
      <c r="J73" s="50"/>
      <c r="K73" s="50">
        <f>SUM(K4:K72)</f>
        <v>316037575.18609565</v>
      </c>
      <c r="L73" s="50">
        <f>SUM(L4:L72)</f>
        <v>3622095109.1722531</v>
      </c>
      <c r="M73" s="50">
        <f t="shared" ref="M73" si="8">SUM(K73+L73)</f>
        <v>3938132684.3583488</v>
      </c>
    </row>
  </sheetData>
  <mergeCells count="3">
    <mergeCell ref="C2:E2"/>
    <mergeCell ref="G2:I2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IO</vt:lpstr>
      <vt:lpstr>CP</vt:lpstr>
      <vt:lpstr>DIO</vt:lpstr>
      <vt:lpstr>DCP</vt:lpstr>
      <vt:lpstr>Employment</vt:lpstr>
    </vt:vector>
  </TitlesOfParts>
  <Company>Danmarks Statistik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Rørmose Jensen</dc:creator>
  <cp:lastModifiedBy>Peter Rørmose Jensen</cp:lastModifiedBy>
  <dcterms:created xsi:type="dcterms:W3CDTF">2011-09-15T02:34:03Z</dcterms:created>
  <dcterms:modified xsi:type="dcterms:W3CDTF">2018-10-29T11:33:44Z</dcterms:modified>
</cp:coreProperties>
</file>