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185" yWindow="-45" windowWidth="11475" windowHeight="11760"/>
  </bookViews>
  <sheets>
    <sheet name="IO" sheetId="24" r:id="rId1"/>
    <sheet name="CP" sheetId="25" r:id="rId2"/>
    <sheet name="DIO" sheetId="26" r:id="rId3"/>
    <sheet name="DCP" sheetId="27" r:id="rId4"/>
    <sheet name="Employment" sheetId="7" r:id="rId5"/>
  </sheets>
  <calcPr calcId="145621"/>
</workbook>
</file>

<file path=xl/calcChain.xml><?xml version="1.0" encoding="utf-8"?>
<calcChain xmlns="http://schemas.openxmlformats.org/spreadsheetml/2006/main">
  <c r="I5" i="7" l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4" i="7"/>
  <c r="I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4" i="7"/>
  <c r="BH153" i="26" l="1"/>
  <c r="BH157" i="26" s="1"/>
  <c r="BH153" i="24"/>
  <c r="BH157" i="24" s="1"/>
  <c r="CJ132" i="26"/>
  <c r="CJ132" i="24"/>
  <c r="CJ62" i="26"/>
  <c r="CJ62" i="24"/>
  <c r="D153" i="26" l="1"/>
  <c r="E153" i="26"/>
  <c r="F153" i="26"/>
  <c r="G153" i="26"/>
  <c r="H153" i="26"/>
  <c r="I153" i="26"/>
  <c r="J153" i="26"/>
  <c r="K153" i="26"/>
  <c r="L153" i="26"/>
  <c r="M153" i="26"/>
  <c r="N153" i="26"/>
  <c r="O153" i="26"/>
  <c r="P153" i="26"/>
  <c r="Q153" i="26"/>
  <c r="R153" i="26"/>
  <c r="S153" i="26"/>
  <c r="T153" i="26"/>
  <c r="U153" i="26"/>
  <c r="V153" i="26"/>
  <c r="W153" i="26"/>
  <c r="X153" i="26"/>
  <c r="Y153" i="26"/>
  <c r="Z153" i="26"/>
  <c r="AA153" i="26"/>
  <c r="AB153" i="26"/>
  <c r="AC153" i="26"/>
  <c r="AD153" i="26"/>
  <c r="AE153" i="26"/>
  <c r="AF153" i="26"/>
  <c r="AG153" i="26"/>
  <c r="AH153" i="26"/>
  <c r="AI153" i="26"/>
  <c r="AJ153" i="26"/>
  <c r="AK153" i="26"/>
  <c r="AL153" i="26"/>
  <c r="AM153" i="26"/>
  <c r="AN153" i="26"/>
  <c r="AO153" i="26"/>
  <c r="AP153" i="26"/>
  <c r="AQ153" i="26"/>
  <c r="AR153" i="26"/>
  <c r="AS153" i="26"/>
  <c r="AT153" i="26"/>
  <c r="AU153" i="26"/>
  <c r="AV153" i="26"/>
  <c r="AW153" i="26"/>
  <c r="AX153" i="26"/>
  <c r="AY153" i="26"/>
  <c r="AZ153" i="26"/>
  <c r="BA153" i="26"/>
  <c r="BB153" i="26"/>
  <c r="BC153" i="26"/>
  <c r="BD153" i="26"/>
  <c r="BE153" i="26"/>
  <c r="BF153" i="26"/>
  <c r="BG153" i="26"/>
  <c r="BI153" i="26"/>
  <c r="BJ153" i="26"/>
  <c r="BK153" i="26"/>
  <c r="BL153" i="26"/>
  <c r="BM153" i="26"/>
  <c r="BN153" i="26"/>
  <c r="BO153" i="26"/>
  <c r="BP153" i="26"/>
  <c r="BQ153" i="26"/>
  <c r="BR153" i="26"/>
  <c r="BS153" i="26"/>
  <c r="BU153" i="26"/>
  <c r="BV153" i="26"/>
  <c r="BW153" i="26"/>
  <c r="BX153" i="26"/>
  <c r="BY153" i="26"/>
  <c r="BZ153" i="26"/>
  <c r="CA153" i="26"/>
  <c r="CB153" i="26"/>
  <c r="CC153" i="26"/>
  <c r="CD153" i="26"/>
  <c r="CE153" i="26"/>
  <c r="CF153" i="26"/>
  <c r="CG153" i="26"/>
  <c r="CH153" i="26"/>
  <c r="CI153" i="26"/>
  <c r="C153" i="26"/>
  <c r="CI153" i="24" l="1"/>
  <c r="CH153" i="24"/>
  <c r="CG153" i="24"/>
  <c r="CF153" i="24"/>
  <c r="CE153" i="24"/>
  <c r="CD153" i="24"/>
  <c r="CC153" i="24"/>
  <c r="CB153" i="24"/>
  <c r="CA153" i="24"/>
  <c r="BZ153" i="24"/>
  <c r="BY153" i="24"/>
  <c r="BX153" i="24"/>
  <c r="BW153" i="24"/>
  <c r="BV153" i="24"/>
  <c r="BU153" i="24"/>
  <c r="CJ152" i="24"/>
  <c r="CJ151" i="24"/>
  <c r="CJ149" i="24"/>
  <c r="CJ148" i="24"/>
  <c r="CJ147" i="24"/>
  <c r="CJ146" i="24"/>
  <c r="CJ145" i="24"/>
  <c r="CJ143" i="24"/>
  <c r="CJ142" i="24"/>
  <c r="CJ141" i="24"/>
  <c r="CJ140" i="24"/>
  <c r="CJ139" i="24"/>
  <c r="CJ138" i="24"/>
  <c r="CJ137" i="24"/>
  <c r="CJ136" i="24"/>
  <c r="CJ135" i="24"/>
  <c r="CJ134" i="24"/>
  <c r="CJ133" i="24"/>
  <c r="CJ131" i="24"/>
  <c r="CJ130" i="24"/>
  <c r="CJ129" i="24"/>
  <c r="CJ128" i="24"/>
  <c r="CJ127" i="24"/>
  <c r="CJ126" i="24"/>
  <c r="CJ125" i="24"/>
  <c r="CJ124" i="24"/>
  <c r="CJ123" i="24"/>
  <c r="CJ122" i="24"/>
  <c r="CJ121" i="24"/>
  <c r="CJ120" i="24"/>
  <c r="CJ119" i="24"/>
  <c r="CJ118" i="24"/>
  <c r="CJ117" i="24"/>
  <c r="CJ116" i="24"/>
  <c r="CJ115" i="24"/>
  <c r="CJ114" i="24"/>
  <c r="CJ113" i="24"/>
  <c r="CJ112" i="24"/>
  <c r="CJ111" i="24"/>
  <c r="CJ110" i="24"/>
  <c r="CJ109" i="24"/>
  <c r="CJ108" i="24"/>
  <c r="CJ107" i="24"/>
  <c r="CJ106" i="24"/>
  <c r="CJ105" i="24"/>
  <c r="CJ104" i="24"/>
  <c r="CJ103" i="24"/>
  <c r="CJ102" i="24"/>
  <c r="CJ101" i="24"/>
  <c r="CJ100" i="24"/>
  <c r="CJ99" i="24"/>
  <c r="CJ98" i="24"/>
  <c r="CJ97" i="24"/>
  <c r="CJ96" i="24"/>
  <c r="CJ95" i="24"/>
  <c r="CJ94" i="24"/>
  <c r="CJ93" i="24"/>
  <c r="CJ92" i="24"/>
  <c r="CJ91" i="24"/>
  <c r="CJ90" i="24"/>
  <c r="CJ89" i="24"/>
  <c r="CJ88" i="24"/>
  <c r="CJ87" i="24"/>
  <c r="CJ86" i="24"/>
  <c r="CJ85" i="24"/>
  <c r="CJ84" i="24"/>
  <c r="CJ83" i="24"/>
  <c r="CJ82" i="24"/>
  <c r="CJ81" i="24"/>
  <c r="CJ80" i="24"/>
  <c r="CJ79" i="24"/>
  <c r="CJ78" i="24"/>
  <c r="CJ77" i="24"/>
  <c r="CJ76" i="24"/>
  <c r="CJ75" i="24"/>
  <c r="CJ73" i="24"/>
  <c r="CJ72" i="24"/>
  <c r="CJ71" i="24"/>
  <c r="CJ70" i="24"/>
  <c r="CJ69" i="24"/>
  <c r="CJ68" i="24"/>
  <c r="CJ67" i="24"/>
  <c r="CJ66" i="24"/>
  <c r="CJ65" i="24"/>
  <c r="CJ64" i="24"/>
  <c r="CJ63" i="24"/>
  <c r="CJ61" i="24"/>
  <c r="CJ60" i="24"/>
  <c r="CJ59" i="24"/>
  <c r="CJ58" i="24"/>
  <c r="CJ57" i="24"/>
  <c r="CJ56" i="24"/>
  <c r="CJ55" i="24"/>
  <c r="CJ54" i="24"/>
  <c r="CJ53" i="24"/>
  <c r="CJ52" i="24"/>
  <c r="CJ51" i="24"/>
  <c r="CJ50" i="24"/>
  <c r="CJ49" i="24"/>
  <c r="CJ48" i="24"/>
  <c r="CJ47" i="24"/>
  <c r="CJ46" i="24"/>
  <c r="CJ45" i="24"/>
  <c r="CJ44" i="24"/>
  <c r="CJ43" i="24"/>
  <c r="CJ42" i="24"/>
  <c r="CJ41" i="24"/>
  <c r="CJ40" i="24"/>
  <c r="CJ39" i="24"/>
  <c r="CJ38" i="24"/>
  <c r="CJ37" i="24"/>
  <c r="CJ36" i="24"/>
  <c r="CJ35" i="24"/>
  <c r="CJ34" i="24"/>
  <c r="CJ33" i="24"/>
  <c r="CJ32" i="24"/>
  <c r="CJ31" i="24"/>
  <c r="CJ30" i="24"/>
  <c r="CJ29" i="24"/>
  <c r="CJ28" i="24"/>
  <c r="CJ27" i="24"/>
  <c r="CJ26" i="24"/>
  <c r="CJ25" i="24"/>
  <c r="CJ24" i="24"/>
  <c r="CJ23" i="24"/>
  <c r="CJ22" i="24"/>
  <c r="CJ21" i="24"/>
  <c r="CJ20" i="24"/>
  <c r="CJ19" i="24"/>
  <c r="CJ18" i="24"/>
  <c r="CJ17" i="24"/>
  <c r="CJ16" i="24"/>
  <c r="CJ15" i="24"/>
  <c r="CJ14" i="24"/>
  <c r="CJ13" i="24"/>
  <c r="CJ12" i="24"/>
  <c r="CJ11" i="24"/>
  <c r="CJ10" i="24"/>
  <c r="CJ9" i="24"/>
  <c r="CJ8" i="24"/>
  <c r="CJ7" i="24"/>
  <c r="CJ6" i="24"/>
  <c r="CJ152" i="26"/>
  <c r="CJ151" i="26"/>
  <c r="CJ149" i="26"/>
  <c r="CJ148" i="26"/>
  <c r="CJ147" i="26"/>
  <c r="CJ146" i="26"/>
  <c r="CJ145" i="26"/>
  <c r="CJ143" i="26"/>
  <c r="CJ142" i="26"/>
  <c r="CJ141" i="26"/>
  <c r="CJ140" i="26"/>
  <c r="CJ139" i="26"/>
  <c r="CJ138" i="26"/>
  <c r="CJ137" i="26"/>
  <c r="CJ136" i="26"/>
  <c r="CJ135" i="26"/>
  <c r="CJ134" i="26"/>
  <c r="CJ133" i="26"/>
  <c r="CJ131" i="26"/>
  <c r="CJ130" i="26"/>
  <c r="CJ129" i="26"/>
  <c r="CJ128" i="26"/>
  <c r="CJ127" i="26"/>
  <c r="CJ126" i="26"/>
  <c r="CJ125" i="26"/>
  <c r="CJ124" i="26"/>
  <c r="CJ123" i="26"/>
  <c r="CJ122" i="26"/>
  <c r="CJ121" i="26"/>
  <c r="CJ120" i="26"/>
  <c r="CJ119" i="26"/>
  <c r="CJ118" i="26"/>
  <c r="CJ117" i="26"/>
  <c r="CJ116" i="26"/>
  <c r="CJ115" i="26"/>
  <c r="CJ114" i="26"/>
  <c r="CJ113" i="26"/>
  <c r="CJ112" i="26"/>
  <c r="CJ111" i="26"/>
  <c r="CJ110" i="26"/>
  <c r="CJ109" i="26"/>
  <c r="CJ108" i="26"/>
  <c r="CJ107" i="26"/>
  <c r="CJ106" i="26"/>
  <c r="CJ105" i="26"/>
  <c r="CJ104" i="26"/>
  <c r="CJ103" i="26"/>
  <c r="CJ102" i="26"/>
  <c r="CJ101" i="26"/>
  <c r="CJ100" i="26"/>
  <c r="CJ99" i="26"/>
  <c r="CJ98" i="26"/>
  <c r="CJ97" i="26"/>
  <c r="CJ96" i="26"/>
  <c r="CJ95" i="26"/>
  <c r="CJ94" i="26"/>
  <c r="CJ93" i="26"/>
  <c r="CJ92" i="26"/>
  <c r="CJ91" i="26"/>
  <c r="CJ90" i="26"/>
  <c r="CJ89" i="26"/>
  <c r="CJ88" i="26"/>
  <c r="CJ87" i="26"/>
  <c r="CJ86" i="26"/>
  <c r="CJ85" i="26"/>
  <c r="CJ84" i="26"/>
  <c r="CJ83" i="26"/>
  <c r="CJ82" i="26"/>
  <c r="CJ81" i="26"/>
  <c r="CJ80" i="26"/>
  <c r="CJ79" i="26"/>
  <c r="CJ78" i="26"/>
  <c r="CJ77" i="26"/>
  <c r="CJ76" i="26"/>
  <c r="CJ75" i="26"/>
  <c r="CJ73" i="26"/>
  <c r="CJ72" i="26"/>
  <c r="CJ71" i="26"/>
  <c r="CJ70" i="26"/>
  <c r="CJ69" i="26"/>
  <c r="CJ68" i="26"/>
  <c r="CJ67" i="26"/>
  <c r="CJ66" i="26"/>
  <c r="CJ65" i="26"/>
  <c r="CJ64" i="26"/>
  <c r="CJ63" i="26"/>
  <c r="CJ61" i="26"/>
  <c r="CJ60" i="26"/>
  <c r="CJ59" i="26"/>
  <c r="CJ58" i="26"/>
  <c r="CJ57" i="26"/>
  <c r="CJ56" i="26"/>
  <c r="CJ55" i="26"/>
  <c r="CJ54" i="26"/>
  <c r="CJ53" i="26"/>
  <c r="CJ52" i="26"/>
  <c r="CJ51" i="26"/>
  <c r="CJ50" i="26"/>
  <c r="CJ49" i="26"/>
  <c r="CJ48" i="26"/>
  <c r="CJ47" i="26"/>
  <c r="CJ46" i="26"/>
  <c r="CJ45" i="26"/>
  <c r="CJ44" i="26"/>
  <c r="CJ43" i="26"/>
  <c r="CJ42" i="26"/>
  <c r="CJ41" i="26"/>
  <c r="CJ40" i="26"/>
  <c r="CJ39" i="26"/>
  <c r="CJ38" i="26"/>
  <c r="CJ37" i="26"/>
  <c r="CJ36" i="26"/>
  <c r="CJ35" i="26"/>
  <c r="CJ34" i="26"/>
  <c r="CJ33" i="26"/>
  <c r="CJ32" i="26"/>
  <c r="CJ31" i="26"/>
  <c r="CJ30" i="26"/>
  <c r="CJ29" i="26"/>
  <c r="CJ28" i="26"/>
  <c r="CJ27" i="26"/>
  <c r="CJ26" i="26"/>
  <c r="CJ25" i="26"/>
  <c r="CJ24" i="26"/>
  <c r="CJ23" i="26"/>
  <c r="CJ22" i="26"/>
  <c r="CJ21" i="26"/>
  <c r="CJ20" i="26"/>
  <c r="CJ19" i="26"/>
  <c r="CJ18" i="26"/>
  <c r="CJ17" i="26"/>
  <c r="CJ16" i="26"/>
  <c r="CJ15" i="26"/>
  <c r="CJ14" i="26"/>
  <c r="CJ13" i="26"/>
  <c r="CJ12" i="26"/>
  <c r="CJ11" i="26"/>
  <c r="CJ10" i="26"/>
  <c r="CJ9" i="26"/>
  <c r="CJ8" i="26"/>
  <c r="CJ7" i="26"/>
  <c r="CJ6" i="26"/>
  <c r="CJ5" i="24"/>
  <c r="BT153" i="26" l="1"/>
  <c r="CJ5" i="26"/>
  <c r="CJ153" i="26" s="1"/>
  <c r="BS157" i="26"/>
  <c r="BR157" i="26"/>
  <c r="BQ157" i="26"/>
  <c r="BP157" i="26"/>
  <c r="BO157" i="26"/>
  <c r="BN157" i="26"/>
  <c r="BM157" i="26"/>
  <c r="BL157" i="26"/>
  <c r="BK157" i="26"/>
  <c r="BJ157" i="26"/>
  <c r="BI157" i="26"/>
  <c r="BG157" i="26"/>
  <c r="BF157" i="26"/>
  <c r="BE157" i="26"/>
  <c r="BD157" i="26"/>
  <c r="BC157" i="26"/>
  <c r="BB157" i="26"/>
  <c r="BA157" i="26"/>
  <c r="AZ157" i="26"/>
  <c r="AY157" i="26"/>
  <c r="AX157" i="26"/>
  <c r="AW157" i="26"/>
  <c r="AV157" i="26"/>
  <c r="AU157" i="26"/>
  <c r="AT157" i="26"/>
  <c r="AS157" i="26"/>
  <c r="AR157" i="26"/>
  <c r="AQ157" i="26"/>
  <c r="AP157" i="26"/>
  <c r="AO157" i="26"/>
  <c r="AN157" i="26"/>
  <c r="AM157" i="26"/>
  <c r="AL157" i="26"/>
  <c r="AK157" i="26"/>
  <c r="AJ157" i="26"/>
  <c r="AI157" i="26"/>
  <c r="AH157" i="26"/>
  <c r="AG157" i="26"/>
  <c r="AF157" i="26"/>
  <c r="AE157" i="26"/>
  <c r="AD157" i="26"/>
  <c r="AC157" i="26"/>
  <c r="AB157" i="26"/>
  <c r="AA157" i="26"/>
  <c r="Z157" i="26"/>
  <c r="Y157" i="26"/>
  <c r="X157" i="26"/>
  <c r="W157" i="26"/>
  <c r="V157" i="26"/>
  <c r="U157" i="26"/>
  <c r="T157" i="26"/>
  <c r="S157" i="26"/>
  <c r="R157" i="26"/>
  <c r="Q157" i="26"/>
  <c r="P157" i="26"/>
  <c r="O157" i="26"/>
  <c r="N157" i="26"/>
  <c r="M157" i="26"/>
  <c r="L157" i="26"/>
  <c r="K157" i="26"/>
  <c r="J157" i="26"/>
  <c r="I157" i="26"/>
  <c r="H157" i="26"/>
  <c r="G157" i="26"/>
  <c r="F157" i="26"/>
  <c r="E157" i="26"/>
  <c r="D157" i="26"/>
  <c r="K153" i="24"/>
  <c r="K157" i="24" s="1"/>
  <c r="L153" i="24"/>
  <c r="L157" i="24" s="1"/>
  <c r="M153" i="24"/>
  <c r="M157" i="24" s="1"/>
  <c r="N153" i="24"/>
  <c r="N157" i="24" s="1"/>
  <c r="O153" i="24"/>
  <c r="O157" i="24" s="1"/>
  <c r="P153" i="24"/>
  <c r="P157" i="24" s="1"/>
  <c r="Q153" i="24"/>
  <c r="Q157" i="24" s="1"/>
  <c r="R153" i="24"/>
  <c r="R157" i="24" s="1"/>
  <c r="S153" i="24"/>
  <c r="S157" i="24" s="1"/>
  <c r="T153" i="24"/>
  <c r="T157" i="24" s="1"/>
  <c r="U153" i="24"/>
  <c r="U157" i="24" s="1"/>
  <c r="V153" i="24"/>
  <c r="V157" i="24" s="1"/>
  <c r="W153" i="24"/>
  <c r="W157" i="24" s="1"/>
  <c r="X153" i="24"/>
  <c r="X157" i="24" s="1"/>
  <c r="Y153" i="24"/>
  <c r="Y157" i="24" s="1"/>
  <c r="Z153" i="24"/>
  <c r="Z157" i="24" s="1"/>
  <c r="AA153" i="24"/>
  <c r="AA157" i="24" s="1"/>
  <c r="AB153" i="24"/>
  <c r="AB157" i="24" s="1"/>
  <c r="AC153" i="24"/>
  <c r="AC157" i="24" s="1"/>
  <c r="AD153" i="24"/>
  <c r="AD157" i="24" s="1"/>
  <c r="AE153" i="24"/>
  <c r="AE157" i="24" s="1"/>
  <c r="AF153" i="24"/>
  <c r="AF157" i="24" s="1"/>
  <c r="AG153" i="24"/>
  <c r="AG157" i="24" s="1"/>
  <c r="AH153" i="24"/>
  <c r="AH157" i="24" s="1"/>
  <c r="AI153" i="24"/>
  <c r="AI157" i="24" s="1"/>
  <c r="AJ153" i="24"/>
  <c r="AJ157" i="24" s="1"/>
  <c r="AK153" i="24"/>
  <c r="AK157" i="24" s="1"/>
  <c r="AL153" i="24"/>
  <c r="AL157" i="24" s="1"/>
  <c r="AM153" i="24"/>
  <c r="AM157" i="24" s="1"/>
  <c r="AN153" i="24"/>
  <c r="AN157" i="24" s="1"/>
  <c r="AO153" i="24"/>
  <c r="AO157" i="24" s="1"/>
  <c r="AP153" i="24"/>
  <c r="AP157" i="24" s="1"/>
  <c r="AQ153" i="24"/>
  <c r="AQ157" i="24" s="1"/>
  <c r="AR153" i="24"/>
  <c r="AR157" i="24" s="1"/>
  <c r="AS153" i="24"/>
  <c r="AS157" i="24" s="1"/>
  <c r="AT153" i="24"/>
  <c r="AT157" i="24" s="1"/>
  <c r="AU153" i="24"/>
  <c r="AU157" i="24" s="1"/>
  <c r="AV153" i="24"/>
  <c r="AV157" i="24" s="1"/>
  <c r="AW153" i="24"/>
  <c r="AW157" i="24" s="1"/>
  <c r="AX153" i="24"/>
  <c r="AX157" i="24" s="1"/>
  <c r="AY153" i="24"/>
  <c r="AY157" i="24" s="1"/>
  <c r="AZ153" i="24"/>
  <c r="AZ157" i="24" s="1"/>
  <c r="BA153" i="24"/>
  <c r="BA157" i="24" s="1"/>
  <c r="BB153" i="24"/>
  <c r="BB157" i="24" s="1"/>
  <c r="BC153" i="24"/>
  <c r="BC157" i="24" s="1"/>
  <c r="BD153" i="24"/>
  <c r="BD157" i="24" s="1"/>
  <c r="BE153" i="24"/>
  <c r="BE157" i="24" s="1"/>
  <c r="BF153" i="24"/>
  <c r="BF157" i="24" s="1"/>
  <c r="BG153" i="24"/>
  <c r="BG157" i="24" s="1"/>
  <c r="BI153" i="24"/>
  <c r="BI157" i="24" s="1"/>
  <c r="BJ153" i="24"/>
  <c r="BJ157" i="24" s="1"/>
  <c r="BK153" i="24"/>
  <c r="BK157" i="24" s="1"/>
  <c r="BL153" i="24"/>
  <c r="BL157" i="24" s="1"/>
  <c r="BM153" i="24"/>
  <c r="BM157" i="24" s="1"/>
  <c r="BN153" i="24"/>
  <c r="BN157" i="24" s="1"/>
  <c r="BO153" i="24"/>
  <c r="BO157" i="24" s="1"/>
  <c r="BP153" i="24"/>
  <c r="BP157" i="24" s="1"/>
  <c r="BQ153" i="24"/>
  <c r="BQ157" i="24" s="1"/>
  <c r="BR153" i="24"/>
  <c r="BR157" i="24" s="1"/>
  <c r="BS153" i="24"/>
  <c r="BS157" i="24" s="1"/>
  <c r="E153" i="24"/>
  <c r="E157" i="24" s="1"/>
  <c r="F153" i="24"/>
  <c r="F157" i="24" s="1"/>
  <c r="G153" i="24"/>
  <c r="G157" i="24" s="1"/>
  <c r="H153" i="24"/>
  <c r="H157" i="24" s="1"/>
  <c r="I153" i="24"/>
  <c r="I157" i="24" s="1"/>
  <c r="J153" i="24"/>
  <c r="J157" i="24" s="1"/>
  <c r="D153" i="24"/>
  <c r="D157" i="24" s="1"/>
  <c r="C153" i="24"/>
  <c r="BT153" i="24" l="1"/>
  <c r="C157" i="24"/>
  <c r="BT157" i="24" s="1"/>
  <c r="C157" i="26"/>
  <c r="BT157" i="26" s="1"/>
  <c r="B2" i="26"/>
  <c r="B2" i="27"/>
  <c r="B2" i="7"/>
  <c r="B2" i="25"/>
  <c r="L73" i="7"/>
  <c r="K73" i="7"/>
  <c r="H73" i="7"/>
  <c r="G73" i="7"/>
  <c r="D73" i="7"/>
  <c r="C73" i="7"/>
  <c r="AS156" i="27"/>
  <c r="AR156" i="27"/>
  <c r="AQ156" i="27"/>
  <c r="AP156" i="27"/>
  <c r="AO156" i="27"/>
  <c r="AN156" i="27"/>
  <c r="AM156" i="27"/>
  <c r="AL156" i="27"/>
  <c r="AK156" i="27"/>
  <c r="AJ156" i="27"/>
  <c r="AI156" i="27"/>
  <c r="AH156" i="27"/>
  <c r="AG156" i="27"/>
  <c r="AF156" i="27"/>
  <c r="AE156" i="27"/>
  <c r="AD156" i="27"/>
  <c r="AC156" i="27"/>
  <c r="AB156" i="27"/>
  <c r="AA156" i="27"/>
  <c r="Z156" i="27"/>
  <c r="Y156" i="27"/>
  <c r="X156" i="27"/>
  <c r="W156" i="27"/>
  <c r="V156" i="27"/>
  <c r="U156" i="27"/>
  <c r="T156" i="27"/>
  <c r="S156" i="27"/>
  <c r="R156" i="27"/>
  <c r="Q156" i="27"/>
  <c r="P156" i="27"/>
  <c r="O156" i="27"/>
  <c r="N156" i="27"/>
  <c r="M156" i="27"/>
  <c r="L156" i="27"/>
  <c r="K156" i="27"/>
  <c r="J156" i="27"/>
  <c r="I156" i="27"/>
  <c r="H156" i="27"/>
  <c r="G156" i="27"/>
  <c r="F156" i="27"/>
  <c r="E156" i="27"/>
  <c r="D156" i="27"/>
  <c r="C156" i="27"/>
  <c r="AS156" i="25"/>
  <c r="AR156" i="25"/>
  <c r="AQ156" i="25"/>
  <c r="AP156" i="25"/>
  <c r="AO156" i="25"/>
  <c r="AN156" i="25"/>
  <c r="AM156" i="25"/>
  <c r="AL156" i="25"/>
  <c r="AK156" i="25"/>
  <c r="AJ156" i="25"/>
  <c r="AI156" i="25"/>
  <c r="AH156" i="25"/>
  <c r="AG156" i="25"/>
  <c r="AF156" i="25"/>
  <c r="AE156" i="25"/>
  <c r="AD156" i="25"/>
  <c r="AC156" i="25"/>
  <c r="AB156" i="25"/>
  <c r="AA156" i="25"/>
  <c r="Z156" i="25"/>
  <c r="Y156" i="25"/>
  <c r="X156" i="25"/>
  <c r="W156" i="25"/>
  <c r="V156" i="25"/>
  <c r="U156" i="25"/>
  <c r="T156" i="25"/>
  <c r="S156" i="25"/>
  <c r="R156" i="25"/>
  <c r="Q156" i="25"/>
  <c r="P156" i="25"/>
  <c r="O156" i="25"/>
  <c r="N156" i="25"/>
  <c r="M156" i="25"/>
  <c r="L156" i="25"/>
  <c r="K156" i="25"/>
  <c r="J156" i="25"/>
  <c r="I156" i="25"/>
  <c r="H156" i="25"/>
  <c r="G156" i="25"/>
  <c r="F156" i="25"/>
  <c r="E156" i="25"/>
  <c r="D156" i="25"/>
  <c r="C156" i="25"/>
  <c r="M73" i="7" l="1"/>
  <c r="E73" i="7"/>
  <c r="I73" i="7"/>
  <c r="CJ153" i="24"/>
</calcChain>
</file>

<file path=xl/sharedStrings.xml><?xml version="1.0" encoding="utf-8"?>
<sst xmlns="http://schemas.openxmlformats.org/spreadsheetml/2006/main" count="1811" uniqueCount="276">
  <si>
    <t>Total</t>
  </si>
  <si>
    <t>From/To</t>
  </si>
  <si>
    <t>Danish Input-output table, 1000 DKK. Current prices</t>
  </si>
  <si>
    <t>Private consumption (Transaction code 3110)</t>
  </si>
  <si>
    <t>Other uses</t>
  </si>
  <si>
    <t>GFCF</t>
  </si>
  <si>
    <t>Danish production</t>
  </si>
  <si>
    <t>Imports</t>
  </si>
  <si>
    <t>Total supply</t>
  </si>
  <si>
    <t>Other Foreign Transactions</t>
  </si>
  <si>
    <t>Transac. conc. oil activ. in North Sea</t>
  </si>
  <si>
    <t>Tourism</t>
  </si>
  <si>
    <t>Expencenses by Danish Ships abroad</t>
  </si>
  <si>
    <t>Unspec. imports n.e.c</t>
  </si>
  <si>
    <t>Unspec public imports</t>
  </si>
  <si>
    <t>Primary Factors</t>
  </si>
  <si>
    <t>Product taxes (excl. VAT)</t>
  </si>
  <si>
    <t>VAT</t>
  </si>
  <si>
    <t>Other production taxes</t>
  </si>
  <si>
    <t>Wages and Salaries</t>
  </si>
  <si>
    <t>Gross Surplus and mixed income</t>
  </si>
  <si>
    <t>Employment, incl. leave of absence</t>
  </si>
  <si>
    <t>Hours worked</t>
  </si>
  <si>
    <t>Employees</t>
  </si>
  <si>
    <t>Input in production (Transaction code 2000)</t>
  </si>
  <si>
    <t>Hospital services</t>
  </si>
  <si>
    <t>Recreational and cultural services</t>
  </si>
  <si>
    <t>Education</t>
  </si>
  <si>
    <t>Other services n.e.c.</t>
  </si>
  <si>
    <t xml:space="preserve">Dwellings </t>
  </si>
  <si>
    <t xml:space="preserve">Buildings other than dwellings </t>
  </si>
  <si>
    <t xml:space="preserve">Other structures and land improvements </t>
  </si>
  <si>
    <t xml:space="preserve">Transport equipment </t>
  </si>
  <si>
    <t xml:space="preserve">Cultivated biological resources </t>
  </si>
  <si>
    <t>Valuables</t>
  </si>
  <si>
    <t>Inventories</t>
  </si>
  <si>
    <t>Exports</t>
  </si>
  <si>
    <t>Footwear</t>
  </si>
  <si>
    <t>Actual rentals for housing</t>
  </si>
  <si>
    <t>Imputed rentals for housing</t>
  </si>
  <si>
    <t>Household textiles</t>
  </si>
  <si>
    <t>Tools and equipment for house and garden</t>
  </si>
  <si>
    <t>Out-patient services</t>
  </si>
  <si>
    <t>Purchase of vehicles</t>
  </si>
  <si>
    <t>Transport services</t>
  </si>
  <si>
    <t>Postal services</t>
  </si>
  <si>
    <t>Other major durables for recreation and culture</t>
  </si>
  <si>
    <t>Package holidays</t>
  </si>
  <si>
    <t>Catering</t>
  </si>
  <si>
    <t>Accommodation services</t>
  </si>
  <si>
    <t>Insurance</t>
  </si>
  <si>
    <t>Financial services n.e.c.</t>
  </si>
  <si>
    <t>Consumption by non-residents on the economic territory</t>
  </si>
  <si>
    <t>Consumption by residents in the ROW</t>
  </si>
  <si>
    <t>Danish Input-output table, 1000 DKK. Previous years prices</t>
  </si>
  <si>
    <t>Industries</t>
  </si>
  <si>
    <t>Employment and hours worked by industry</t>
  </si>
  <si>
    <t>Employment, excl. leave of absence</t>
  </si>
  <si>
    <t>Gross Value Added</t>
  </si>
  <si>
    <t>Total Output</t>
  </si>
  <si>
    <t>Input / final demand, purchasers prices</t>
  </si>
  <si>
    <t>Household consumption, purchasers prices</t>
  </si>
  <si>
    <t>Total Input</t>
  </si>
  <si>
    <t>Input total</t>
  </si>
  <si>
    <t>01000</t>
  </si>
  <si>
    <t>Agriculture and horticulture</t>
  </si>
  <si>
    <t>02000</t>
  </si>
  <si>
    <t>Forestry</t>
  </si>
  <si>
    <t>03000</t>
  </si>
  <si>
    <t>Fishing</t>
  </si>
  <si>
    <t>06090</t>
  </si>
  <si>
    <t>Mining and quarrying</t>
  </si>
  <si>
    <t>10120</t>
  </si>
  <si>
    <t>Manufacture of food products, beverages and tobacco</t>
  </si>
  <si>
    <t>13150</t>
  </si>
  <si>
    <t>Textiles and leather products</t>
  </si>
  <si>
    <t>16000</t>
  </si>
  <si>
    <t>Manufacture of wood and wood products</t>
  </si>
  <si>
    <t>17000</t>
  </si>
  <si>
    <t>Manufacture of paper and paper products</t>
  </si>
  <si>
    <t>18000</t>
  </si>
  <si>
    <t>Printing etc.</t>
  </si>
  <si>
    <t>19000</t>
  </si>
  <si>
    <t>Oil refinery etc.</t>
  </si>
  <si>
    <t>20000</t>
  </si>
  <si>
    <t>Manufacture of chemicals</t>
  </si>
  <si>
    <t>21000</t>
  </si>
  <si>
    <t>Pharmaceuticals</t>
  </si>
  <si>
    <t>22000</t>
  </si>
  <si>
    <t>Manufacture of rubber and plastic products</t>
  </si>
  <si>
    <t>23000</t>
  </si>
  <si>
    <t>Manufacture of other non-metallic mineral products</t>
  </si>
  <si>
    <t>24000</t>
  </si>
  <si>
    <t>Manufacture of basic metals</t>
  </si>
  <si>
    <t>25000</t>
  </si>
  <si>
    <t>Manufacture of fabricated metal products</t>
  </si>
  <si>
    <t>26000</t>
  </si>
  <si>
    <t>Manufacture of electronic components</t>
  </si>
  <si>
    <t>27000</t>
  </si>
  <si>
    <t>Electrical equipment</t>
  </si>
  <si>
    <t>28000</t>
  </si>
  <si>
    <t>Manufacture of machinery</t>
  </si>
  <si>
    <t>29000</t>
  </si>
  <si>
    <t>Manufacture of motor vehicles and related parts</t>
  </si>
  <si>
    <t>30000</t>
  </si>
  <si>
    <t>Manufacture of ships and other transport equipment</t>
  </si>
  <si>
    <t>31320</t>
  </si>
  <si>
    <t>Manufacture of furniture and other manufacturing</t>
  </si>
  <si>
    <t>33000</t>
  </si>
  <si>
    <t>Repair and installation of machinery and equipment</t>
  </si>
  <si>
    <t>35000</t>
  </si>
  <si>
    <t>Electricity, gas, steam and air conditioning supply</t>
  </si>
  <si>
    <t>36000</t>
  </si>
  <si>
    <t>Water collection, purification and supply</t>
  </si>
  <si>
    <t>37390</t>
  </si>
  <si>
    <t>Sewerage; waste collection, treatment and disposal activities etc.</t>
  </si>
  <si>
    <t>41430</t>
  </si>
  <si>
    <t>Construction</t>
  </si>
  <si>
    <t>45000</t>
  </si>
  <si>
    <t>Wholesale and retail trade and repair of motor vehicles and motorcycles</t>
  </si>
  <si>
    <t>46000</t>
  </si>
  <si>
    <t>Wholesale</t>
  </si>
  <si>
    <t>47000</t>
  </si>
  <si>
    <t>Retail sale</t>
  </si>
  <si>
    <t>49000</t>
  </si>
  <si>
    <t>Land transport and transport via pipelines</t>
  </si>
  <si>
    <t>50000</t>
  </si>
  <si>
    <t>Water transport</t>
  </si>
  <si>
    <t>51000</t>
  </si>
  <si>
    <t>Air transport</t>
  </si>
  <si>
    <t>52000</t>
  </si>
  <si>
    <t>Support activities for transportation</t>
  </si>
  <si>
    <t>53000</t>
  </si>
  <si>
    <t>Postal and courier activities</t>
  </si>
  <si>
    <t>55560</t>
  </si>
  <si>
    <t>Accommodation and food service activities</t>
  </si>
  <si>
    <t>58000</t>
  </si>
  <si>
    <t>Publishing activities</t>
  </si>
  <si>
    <t>59600</t>
  </si>
  <si>
    <t>Motion picture and television programme prod., sound recording; radio and television broadcasting</t>
  </si>
  <si>
    <t>61000</t>
  </si>
  <si>
    <t>Telecommunications</t>
  </si>
  <si>
    <t>62630</t>
  </si>
  <si>
    <t>IT and information service activities</t>
  </si>
  <si>
    <t>64000</t>
  </si>
  <si>
    <t>Financial service activities, except insurance and pension funding</t>
  </si>
  <si>
    <t>65000</t>
  </si>
  <si>
    <t>Insurance and pension funding</t>
  </si>
  <si>
    <t>66000</t>
  </si>
  <si>
    <t>Other financial activities</t>
  </si>
  <si>
    <t>68100</t>
  </si>
  <si>
    <t>Buying and selling of real estate</t>
  </si>
  <si>
    <t>68300</t>
  </si>
  <si>
    <t>Renting of non-residential buildings</t>
  </si>
  <si>
    <t>68203</t>
  </si>
  <si>
    <t>Renting of residential buildings</t>
  </si>
  <si>
    <t>68204</t>
  </si>
  <si>
    <t>Owner-occupied dwellings</t>
  </si>
  <si>
    <t>69700</t>
  </si>
  <si>
    <t>Legal and accounting activities; activities of head offices; management consultancy activities</t>
  </si>
  <si>
    <t>71000</t>
  </si>
  <si>
    <t>Architectural and engineering activities</t>
  </si>
  <si>
    <t>72001</t>
  </si>
  <si>
    <t>Scientific research and development (market)</t>
  </si>
  <si>
    <t>72002</t>
  </si>
  <si>
    <t>Scientific research and development (non-market)</t>
  </si>
  <si>
    <t>73000</t>
  </si>
  <si>
    <t>Advertising and market research</t>
  </si>
  <si>
    <t>74750</t>
  </si>
  <si>
    <t>Other professional, scientific and technical activities; veterinary activities</t>
  </si>
  <si>
    <t>77000</t>
  </si>
  <si>
    <t>Rental and leasing activities</t>
  </si>
  <si>
    <t>78000</t>
  </si>
  <si>
    <t>Employment activities</t>
  </si>
  <si>
    <t>79000</t>
  </si>
  <si>
    <t>Travel agent activities</t>
  </si>
  <si>
    <t>80820</t>
  </si>
  <si>
    <t>Security and investigation; services to buildings and landscape; other businness service activities</t>
  </si>
  <si>
    <t>84101</t>
  </si>
  <si>
    <t>Rescue service ect. (market)</t>
  </si>
  <si>
    <t>84202</t>
  </si>
  <si>
    <t>Public administration ect.</t>
  </si>
  <si>
    <t>85101</t>
  </si>
  <si>
    <t>Adult and other education (market)</t>
  </si>
  <si>
    <t>85202</t>
  </si>
  <si>
    <t>Education (non-market)</t>
  </si>
  <si>
    <t>86000</t>
  </si>
  <si>
    <t>Human health activities</t>
  </si>
  <si>
    <t>87880</t>
  </si>
  <si>
    <t>Residential care</t>
  </si>
  <si>
    <t>90920</t>
  </si>
  <si>
    <t>Arts and entertainment; libraries, museums and other cultural activities; gambling and betting</t>
  </si>
  <si>
    <t>93000</t>
  </si>
  <si>
    <t>Sports activities and amusement and recreation activities</t>
  </si>
  <si>
    <t>94000</t>
  </si>
  <si>
    <t>Activities of membership organizations</t>
  </si>
  <si>
    <t>95000</t>
  </si>
  <si>
    <t>Repair of personal goods</t>
  </si>
  <si>
    <t>96000</t>
  </si>
  <si>
    <t>Other personal service activities</t>
  </si>
  <si>
    <t>97000</t>
  </si>
  <si>
    <t>Activities of households as employers of domestic personnel</t>
  </si>
  <si>
    <t>Food</t>
  </si>
  <si>
    <t>Non-alcoholic beverages</t>
  </si>
  <si>
    <t>Alcoholic beverages</t>
  </si>
  <si>
    <t>Tobacco</t>
  </si>
  <si>
    <t>Clothing</t>
  </si>
  <si>
    <t>Regular maintenance and repair of the dwelling</t>
  </si>
  <si>
    <t>Other services relating to the dwelling</t>
  </si>
  <si>
    <t>Electricity, gas and other fuels</t>
  </si>
  <si>
    <t>Furniture, furnishings, carpets etc.</t>
  </si>
  <si>
    <t>Major household appliances and repairs</t>
  </si>
  <si>
    <t>Glass, tableware and household utensils</t>
  </si>
  <si>
    <t>Goods and services for routine household maintenance</t>
  </si>
  <si>
    <t>Medical products, appliances and equipment</t>
  </si>
  <si>
    <t>Operation of personal transport equipment</t>
  </si>
  <si>
    <t>Telephone and telefax equipment</t>
  </si>
  <si>
    <t>Telephone and telefax services</t>
  </si>
  <si>
    <t>Audio-visual, photographic and data proc. equipment etc.</t>
  </si>
  <si>
    <t>Other recreational items and equipment</t>
  </si>
  <si>
    <t>Newspapers, books and stationery</t>
  </si>
  <si>
    <t>Personal care</t>
  </si>
  <si>
    <t>Personal effects n.e.c.</t>
  </si>
  <si>
    <t>Social protection services</t>
  </si>
  <si>
    <t>011</t>
  </si>
  <si>
    <t>012</t>
  </si>
  <si>
    <t>021</t>
  </si>
  <si>
    <t>029</t>
  </si>
  <si>
    <t>031</t>
  </si>
  <si>
    <t>032</t>
  </si>
  <si>
    <t>041</t>
  </si>
  <si>
    <t>042</t>
  </si>
  <si>
    <t>043</t>
  </si>
  <si>
    <t>044</t>
  </si>
  <si>
    <t>045</t>
  </si>
  <si>
    <t>051</t>
  </si>
  <si>
    <t>052</t>
  </si>
  <si>
    <t>053</t>
  </si>
  <si>
    <t>054</t>
  </si>
  <si>
    <t>055</t>
  </si>
  <si>
    <t>056</t>
  </si>
  <si>
    <t>061</t>
  </si>
  <si>
    <t>062</t>
  </si>
  <si>
    <t>063</t>
  </si>
  <si>
    <t>071</t>
  </si>
  <si>
    <t>072</t>
  </si>
  <si>
    <t>073</t>
  </si>
  <si>
    <t>081</t>
  </si>
  <si>
    <t>082</t>
  </si>
  <si>
    <t>083</t>
  </si>
  <si>
    <t>091</t>
  </si>
  <si>
    <t>092</t>
  </si>
  <si>
    <t>093</t>
  </si>
  <si>
    <t>094</t>
  </si>
  <si>
    <t>095</t>
  </si>
  <si>
    <t>096</t>
  </si>
  <si>
    <t>100</t>
  </si>
  <si>
    <t>111</t>
  </si>
  <si>
    <t>112</t>
  </si>
  <si>
    <t>121</t>
  </si>
  <si>
    <t>123</t>
  </si>
  <si>
    <t>124</t>
  </si>
  <si>
    <t>125</t>
  </si>
  <si>
    <t>126</t>
  </si>
  <si>
    <t>127</t>
  </si>
  <si>
    <t>Self employed</t>
  </si>
  <si>
    <t>NPISH</t>
  </si>
  <si>
    <t>3141</t>
  </si>
  <si>
    <t>Household consumption</t>
  </si>
  <si>
    <t>Marketed individual government consumption</t>
  </si>
  <si>
    <t>Non-arketed individual government consumption</t>
  </si>
  <si>
    <t>Collective government consumption</t>
  </si>
  <si>
    <t>513x</t>
  </si>
  <si>
    <t>517x</t>
  </si>
  <si>
    <t>ICT equipment, other machinery and equipment and weapon systems</t>
  </si>
  <si>
    <t>Intellectual property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</si>
</sst>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theme="1"/>
      <name val="Calibri"/>
      <family val="2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theme="1"/>
      <name val="Calibri"/>
      <family val="2"/>
    </font>
    <font>
      <b/>
      <sz val="20"/>
      <color theme="1"/>
      <name val="Calibri"/>
      <family val="2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5" borderId="0" xfId="0" applyFill="1"/>
    <xf numFmtId="0" fontId="0" fillId="6" borderId="0" xfId="0" applyFill="1"/>
    <xf numFmtId="0" fontId="1" fillId="8" borderId="4" xfId="0" applyFont="1" applyFill="1" applyBorder="1"/>
    <xf numFmtId="3" fontId="1" fillId="8" borderId="4" xfId="0" applyNumberFormat="1" applyFont="1" applyFill="1" applyBorder="1"/>
    <xf numFmtId="0" fontId="2" fillId="10" borderId="2" xfId="0" applyFont="1" applyFill="1" applyBorder="1" applyAlignment="1">
      <alignment horizontal="center" vertical="center"/>
    </xf>
    <xf numFmtId="0" fontId="0" fillId="9" borderId="0" xfId="0" applyFill="1"/>
    <xf numFmtId="0" fontId="1" fillId="11" borderId="3" xfId="0" applyFont="1" applyFill="1" applyBorder="1"/>
    <xf numFmtId="0" fontId="0" fillId="11" borderId="3" xfId="0" applyFill="1" applyBorder="1"/>
    <xf numFmtId="3" fontId="0" fillId="11" borderId="3" xfId="0" applyNumberFormat="1" applyFill="1" applyBorder="1"/>
    <xf numFmtId="0" fontId="0" fillId="10" borderId="2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right" wrapText="1"/>
    </xf>
    <xf numFmtId="0" fontId="0" fillId="0" borderId="0" xfId="0" applyBorder="1"/>
    <xf numFmtId="3" fontId="0" fillId="0" borderId="0" xfId="0" applyNumberFormat="1" applyBorder="1"/>
    <xf numFmtId="0" fontId="3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/>
    <xf numFmtId="0" fontId="0" fillId="0" borderId="0" xfId="0" applyBorder="1" applyAlignment="1">
      <alignment horizontal="right"/>
    </xf>
    <xf numFmtId="0" fontId="0" fillId="11" borderId="5" xfId="0" applyFill="1" applyBorder="1"/>
    <xf numFmtId="3" fontId="0" fillId="0" borderId="0" xfId="0" applyNumberFormat="1"/>
    <xf numFmtId="3" fontId="0" fillId="0" borderId="1" xfId="0" applyNumberFormat="1" applyBorder="1"/>
    <xf numFmtId="0" fontId="0" fillId="12" borderId="0" xfId="0" applyFill="1"/>
    <xf numFmtId="0" fontId="0" fillId="13" borderId="0" xfId="0" applyFill="1"/>
    <xf numFmtId="0" fontId="5" fillId="13" borderId="0" xfId="0" applyFont="1" applyFill="1"/>
    <xf numFmtId="0" fontId="6" fillId="9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6" borderId="0" xfId="0" applyFont="1" applyFill="1"/>
    <xf numFmtId="0" fontId="1" fillId="5" borderId="0" xfId="0" applyFont="1" applyFill="1"/>
    <xf numFmtId="0" fontId="1" fillId="7" borderId="0" xfId="0" applyFont="1" applyFill="1"/>
    <xf numFmtId="3" fontId="1" fillId="0" borderId="0" xfId="0" applyNumberFormat="1" applyFont="1"/>
    <xf numFmtId="3" fontId="1" fillId="11" borderId="3" xfId="0" applyNumberFormat="1" applyFont="1" applyFill="1" applyBorder="1"/>
    <xf numFmtId="0" fontId="2" fillId="10" borderId="0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49" fontId="0" fillId="0" borderId="2" xfId="0" applyNumberFormat="1" applyBorder="1" applyAlignment="1">
      <alignment horizontal="right"/>
    </xf>
    <xf numFmtId="0" fontId="0" fillId="0" borderId="2" xfId="0" quotePrefix="1" applyBorder="1" applyAlignment="1">
      <alignment horizontal="right"/>
    </xf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2" fontId="1" fillId="12" borderId="0" xfId="0" applyNumberFormat="1" applyFont="1" applyFill="1" applyAlignment="1">
      <alignment wrapText="1"/>
    </xf>
    <xf numFmtId="0" fontId="7" fillId="1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8" fillId="9" borderId="0" xfId="0" applyFont="1" applyFill="1"/>
    <xf numFmtId="0" fontId="0" fillId="0" borderId="6" xfId="0" applyBorder="1"/>
    <xf numFmtId="0" fontId="1" fillId="0" borderId="6" xfId="0" applyFont="1" applyFill="1" applyBorder="1"/>
    <xf numFmtId="3" fontId="0" fillId="0" borderId="6" xfId="0" applyNumberFormat="1" applyBorder="1"/>
    <xf numFmtId="0" fontId="0" fillId="11" borderId="1" xfId="0" applyFill="1" applyBorder="1"/>
    <xf numFmtId="0" fontId="6" fillId="11" borderId="5" xfId="0" applyFont="1" applyFill="1" applyBorder="1"/>
    <xf numFmtId="0" fontId="6" fillId="11" borderId="1" xfId="0" applyFont="1" applyFill="1" applyBorder="1"/>
    <xf numFmtId="0" fontId="6" fillId="11" borderId="3" xfId="0" applyFont="1" applyFill="1" applyBorder="1"/>
    <xf numFmtId="3" fontId="0" fillId="0" borderId="0" xfId="0" applyNumberFormat="1" applyFill="1" applyBorder="1"/>
    <xf numFmtId="3" fontId="1" fillId="0" borderId="0" xfId="0" applyNumberFormat="1" applyFont="1" applyFill="1" applyBorder="1"/>
    <xf numFmtId="3" fontId="0" fillId="0" borderId="0" xfId="0" applyNumberFormat="1" applyFill="1"/>
    <xf numFmtId="0" fontId="1" fillId="0" borderId="0" xfId="0" applyFont="1" applyFill="1" applyBorder="1"/>
    <xf numFmtId="0" fontId="0" fillId="0" borderId="0" xfId="0" applyFill="1"/>
    <xf numFmtId="0" fontId="0" fillId="13" borderId="7" xfId="0" applyFill="1" applyBorder="1"/>
    <xf numFmtId="0" fontId="1" fillId="0" borderId="7" xfId="0" applyFont="1" applyBorder="1" applyAlignment="1">
      <alignment horizontal="right" wrapText="1"/>
    </xf>
    <xf numFmtId="49" fontId="1" fillId="0" borderId="8" xfId="0" applyNumberFormat="1" applyFont="1" applyBorder="1" applyAlignment="1">
      <alignment horizontal="right"/>
    </xf>
    <xf numFmtId="0" fontId="1" fillId="0" borderId="7" xfId="0" applyFont="1" applyBorder="1"/>
    <xf numFmtId="3" fontId="1" fillId="0" borderId="7" xfId="0" applyNumberFormat="1" applyFont="1" applyBorder="1"/>
    <xf numFmtId="0" fontId="1" fillId="11" borderId="9" xfId="0" applyFont="1" applyFill="1" applyBorder="1"/>
    <xf numFmtId="3" fontId="0" fillId="11" borderId="9" xfId="0" applyNumberFormat="1" applyFill="1" applyBorder="1"/>
    <xf numFmtId="3" fontId="1" fillId="8" borderId="10" xfId="0" applyNumberFormat="1" applyFont="1" applyFill="1" applyBorder="1"/>
    <xf numFmtId="3" fontId="1" fillId="0" borderId="7" xfId="0" applyNumberFormat="1" applyFont="1" applyFill="1" applyBorder="1"/>
    <xf numFmtId="3" fontId="9" fillId="0" borderId="7" xfId="0" applyNumberFormat="1" applyFont="1" applyBorder="1"/>
    <xf numFmtId="3" fontId="9" fillId="0" borderId="7" xfId="0" applyNumberFormat="1" applyFont="1" applyFill="1" applyBorder="1"/>
    <xf numFmtId="3" fontId="1" fillId="8" borderId="3" xfId="0" applyNumberFormat="1" applyFont="1" applyFill="1" applyBorder="1"/>
    <xf numFmtId="3" fontId="1" fillId="8" borderId="9" xfId="0" applyNumberFormat="1" applyFont="1" applyFill="1" applyBorder="1"/>
    <xf numFmtId="0" fontId="1" fillId="8" borderId="3" xfId="0" applyFont="1" applyFill="1" applyBorder="1"/>
    <xf numFmtId="3" fontId="0" fillId="0" borderId="0" xfId="0" applyNumberFormat="1" applyAlignment="1">
      <alignment horizontal="right" wrapText="1"/>
    </xf>
    <xf numFmtId="0" fontId="0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49" fontId="10" fillId="0" borderId="2" xfId="0" quotePrefix="1" applyNumberFormat="1" applyFont="1" applyBorder="1" applyAlignment="1">
      <alignment horizontal="right"/>
    </xf>
    <xf numFmtId="49" fontId="10" fillId="0" borderId="2" xfId="0" applyNumberFormat="1" applyFont="1" applyBorder="1" applyAlignment="1">
      <alignment horizontal="right"/>
    </xf>
    <xf numFmtId="0" fontId="1" fillId="6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tabSelected="1" workbookViewId="0">
      <pane xSplit="2" ySplit="3" topLeftCell="C4" activePane="bottomRight" state="frozen"/>
      <selection activeCell="FR5" sqref="FR5"/>
      <selection pane="topRight" activeCell="FR5" sqref="FR5"/>
      <selection pane="bottomLeft" activeCell="FR5" sqref="FR5"/>
      <selection pane="bottomRight" activeCell="C4" sqref="C4"/>
    </sheetView>
  </sheetViews>
  <sheetFormatPr defaultRowHeight="12.75" x14ac:dyDescent="0.2"/>
  <cols>
    <col min="2" max="2" width="81.2851562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48" customHeight="1" x14ac:dyDescent="0.25">
      <c r="A1" s="28" t="s">
        <v>2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v>1989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62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6876949.2611712515</v>
      </c>
      <c r="D5" s="23">
        <v>391.46068832774017</v>
      </c>
      <c r="E5" s="23">
        <v>409.13524314080871</v>
      </c>
      <c r="F5" s="23">
        <v>632.72294720025673</v>
      </c>
      <c r="G5" s="23">
        <v>37290703.085672922</v>
      </c>
      <c r="H5" s="23">
        <v>1191.6060017142208</v>
      </c>
      <c r="I5" s="23">
        <v>408.27704011320355</v>
      </c>
      <c r="J5" s="23">
        <v>281.12141093935793</v>
      </c>
      <c r="K5" s="23">
        <v>510.74060796798608</v>
      </c>
      <c r="L5" s="23">
        <v>42.550144448638136</v>
      </c>
      <c r="M5" s="23">
        <v>126508.27982459588</v>
      </c>
      <c r="N5" s="23">
        <v>78679.689497447558</v>
      </c>
      <c r="O5" s="23">
        <v>628.88163276448665</v>
      </c>
      <c r="P5" s="23">
        <v>662.62945089233278</v>
      </c>
      <c r="Q5" s="23">
        <v>551.29069711043985</v>
      </c>
      <c r="R5" s="23">
        <v>3190.7977983184769</v>
      </c>
      <c r="S5" s="23">
        <v>2012.7842586341358</v>
      </c>
      <c r="T5" s="23">
        <v>985.55328759244742</v>
      </c>
      <c r="U5" s="23">
        <v>4034.4665438849793</v>
      </c>
      <c r="V5" s="23">
        <v>1030.7519505636546</v>
      </c>
      <c r="W5" s="23">
        <v>2388.0962772968633</v>
      </c>
      <c r="X5" s="23">
        <v>1129.5971067596968</v>
      </c>
      <c r="Y5" s="23">
        <v>725.00966461245741</v>
      </c>
      <c r="Z5" s="23">
        <v>1083.9383808513953</v>
      </c>
      <c r="AA5" s="23">
        <v>187.61406056170549</v>
      </c>
      <c r="AB5" s="23">
        <v>294.81610385187571</v>
      </c>
      <c r="AC5" s="23">
        <v>22474.703870726295</v>
      </c>
      <c r="AD5" s="23">
        <v>1335.5516473544001</v>
      </c>
      <c r="AE5" s="23">
        <v>12537.504863672695</v>
      </c>
      <c r="AF5" s="23">
        <v>3964.8120881776531</v>
      </c>
      <c r="AG5" s="23">
        <v>639.20721620784684</v>
      </c>
      <c r="AH5" s="23">
        <v>419.09375467311702</v>
      </c>
      <c r="AI5" s="23">
        <v>65.813811775832107</v>
      </c>
      <c r="AJ5" s="23">
        <v>1239.484334238309</v>
      </c>
      <c r="AK5" s="23">
        <v>70.123184993361576</v>
      </c>
      <c r="AL5" s="23">
        <v>166900.13399849611</v>
      </c>
      <c r="AM5" s="23">
        <v>1051.0684651770632</v>
      </c>
      <c r="AN5" s="23">
        <v>22902.46544135506</v>
      </c>
      <c r="AO5" s="23">
        <v>422.90914204353635</v>
      </c>
      <c r="AP5" s="23">
        <v>689.30728951989192</v>
      </c>
      <c r="AQ5" s="23">
        <v>1597.6162424952067</v>
      </c>
      <c r="AR5" s="23">
        <v>693.18165412943256</v>
      </c>
      <c r="AS5" s="23">
        <v>872.20977811047419</v>
      </c>
      <c r="AT5" s="23">
        <v>136.12740237439098</v>
      </c>
      <c r="AU5" s="23">
        <v>1823.6959057742929</v>
      </c>
      <c r="AV5" s="23">
        <v>21.747324026106689</v>
      </c>
      <c r="AW5" s="23">
        <v>31.13454526461177</v>
      </c>
      <c r="AX5" s="23">
        <v>1405.5065203849799</v>
      </c>
      <c r="AY5" s="23">
        <v>1937.104338769198</v>
      </c>
      <c r="AZ5" s="23">
        <v>334.906298383673</v>
      </c>
      <c r="BA5" s="23">
        <v>1669.2971751090681</v>
      </c>
      <c r="BB5" s="23">
        <v>376.60260146889811</v>
      </c>
      <c r="BC5" s="23">
        <v>3197.0144098395494</v>
      </c>
      <c r="BD5" s="23">
        <v>1348.2226195000819</v>
      </c>
      <c r="BE5" s="23">
        <v>185.01661423608883</v>
      </c>
      <c r="BF5" s="23">
        <v>359.58536041586888</v>
      </c>
      <c r="BG5" s="23">
        <v>59182.202178882348</v>
      </c>
      <c r="BH5" s="23">
        <v>18564.913278028718</v>
      </c>
      <c r="BI5" s="23">
        <v>364.16847901457538</v>
      </c>
      <c r="BJ5" s="23">
        <v>34882.472731462643</v>
      </c>
      <c r="BK5" s="23">
        <v>118.88878357886576</v>
      </c>
      <c r="BL5" s="23">
        <v>37048.749573390414</v>
      </c>
      <c r="BM5" s="23">
        <v>58857.128798699123</v>
      </c>
      <c r="BN5" s="23">
        <v>14885.397518225036</v>
      </c>
      <c r="BO5" s="23">
        <v>4235.7606837181647</v>
      </c>
      <c r="BP5" s="23">
        <v>10300.207111082915</v>
      </c>
      <c r="BQ5" s="23">
        <v>209.93904125170695</v>
      </c>
      <c r="BR5" s="23">
        <v>115.78898911824631</v>
      </c>
      <c r="BS5" s="23">
        <v>0</v>
      </c>
      <c r="BT5" s="64">
        <v>44885080.922528937</v>
      </c>
      <c r="BU5" s="23">
        <v>2865830.399072438</v>
      </c>
      <c r="BV5" s="23">
        <v>0</v>
      </c>
      <c r="BW5" s="23">
        <v>190.77788049599724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287.50306306849251</v>
      </c>
      <c r="CD5" s="23">
        <v>28711.105841775847</v>
      </c>
      <c r="CE5" s="23">
        <v>-56937.238332895409</v>
      </c>
      <c r="CF5" s="23">
        <v>5005.52072548047</v>
      </c>
      <c r="CG5" s="23">
        <v>0</v>
      </c>
      <c r="CH5" s="23">
        <v>1052055.7249245781</v>
      </c>
      <c r="CI5" s="23">
        <v>8448041.4172162265</v>
      </c>
      <c r="CJ5" s="34">
        <f t="shared" ref="CJ5:CJ36" si="0">SUM(BT5:CI5)</f>
        <v>57228266.132920109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280251.51933817304</v>
      </c>
      <c r="D6" s="23">
        <v>204575.94760915122</v>
      </c>
      <c r="E6" s="23">
        <v>3.426655491584409</v>
      </c>
      <c r="F6" s="23">
        <v>44.788279789207223</v>
      </c>
      <c r="G6" s="23">
        <v>10512.891546478253</v>
      </c>
      <c r="H6" s="23">
        <v>92.256873994536804</v>
      </c>
      <c r="I6" s="23">
        <v>477494.52792307135</v>
      </c>
      <c r="J6" s="23">
        <v>136.48156302426989</v>
      </c>
      <c r="K6" s="23">
        <v>36.993025179698918</v>
      </c>
      <c r="L6" s="23">
        <v>11.888503203192959</v>
      </c>
      <c r="M6" s="23">
        <v>317.47049921213215</v>
      </c>
      <c r="N6" s="23">
        <v>259.21241906396784</v>
      </c>
      <c r="O6" s="23">
        <v>507.08812798121659</v>
      </c>
      <c r="P6" s="23">
        <v>593.318640169368</v>
      </c>
      <c r="Q6" s="23">
        <v>5782.1541728102638</v>
      </c>
      <c r="R6" s="23">
        <v>62915.065777137104</v>
      </c>
      <c r="S6" s="23">
        <v>1495.0761091651354</v>
      </c>
      <c r="T6" s="23">
        <v>12099.807863791291</v>
      </c>
      <c r="U6" s="23">
        <v>728.9841859526058</v>
      </c>
      <c r="V6" s="23">
        <v>0</v>
      </c>
      <c r="W6" s="23">
        <v>0</v>
      </c>
      <c r="X6" s="23">
        <v>178104.89587467606</v>
      </c>
      <c r="Y6" s="23">
        <v>2001.6601889603457</v>
      </c>
      <c r="Z6" s="23">
        <v>105006.96626284291</v>
      </c>
      <c r="AA6" s="23">
        <v>16.539192258501924</v>
      </c>
      <c r="AB6" s="23">
        <v>167.60777330793138</v>
      </c>
      <c r="AC6" s="23">
        <v>19530.806506559835</v>
      </c>
      <c r="AD6" s="23">
        <v>179.79303768203278</v>
      </c>
      <c r="AE6" s="23">
        <v>1341.5192497882238</v>
      </c>
      <c r="AF6" s="23">
        <v>795.60582224208076</v>
      </c>
      <c r="AG6" s="23">
        <v>129.63683937226557</v>
      </c>
      <c r="AH6" s="23">
        <v>41.712702023524102</v>
      </c>
      <c r="AI6" s="23">
        <v>7.3459052393611728</v>
      </c>
      <c r="AJ6" s="23">
        <v>190.18373243754033</v>
      </c>
      <c r="AK6" s="23">
        <v>15.686975179423976</v>
      </c>
      <c r="AL6" s="23">
        <v>181.65009698314199</v>
      </c>
      <c r="AM6" s="23">
        <v>104.78423596523709</v>
      </c>
      <c r="AN6" s="23">
        <v>49.576654206570495</v>
      </c>
      <c r="AO6" s="23">
        <v>125.65117205346093</v>
      </c>
      <c r="AP6" s="23">
        <v>448.66721598057563</v>
      </c>
      <c r="AQ6" s="23">
        <v>87.409316473378738</v>
      </c>
      <c r="AR6" s="23">
        <v>141.22930683243749</v>
      </c>
      <c r="AS6" s="23">
        <v>58.795515763072387</v>
      </c>
      <c r="AT6" s="23">
        <v>18.489844503338293</v>
      </c>
      <c r="AU6" s="23">
        <v>79.414889529647965</v>
      </c>
      <c r="AV6" s="23">
        <v>0.63182777439132076</v>
      </c>
      <c r="AW6" s="23">
        <v>1.8603455373108455</v>
      </c>
      <c r="AX6" s="23">
        <v>202.16707720961634</v>
      </c>
      <c r="AY6" s="23">
        <v>499.62056273770389</v>
      </c>
      <c r="AZ6" s="23">
        <v>173.23712032199271</v>
      </c>
      <c r="BA6" s="23">
        <v>1.2434795153754257</v>
      </c>
      <c r="BB6" s="23">
        <v>145.20259100020309</v>
      </c>
      <c r="BC6" s="23">
        <v>53.882587271731296</v>
      </c>
      <c r="BD6" s="23">
        <v>396.00841159014135</v>
      </c>
      <c r="BE6" s="23">
        <v>19.671669643317617</v>
      </c>
      <c r="BF6" s="23">
        <v>7.3766913226921043</v>
      </c>
      <c r="BG6" s="23">
        <v>447.36144412205789</v>
      </c>
      <c r="BH6" s="23">
        <v>8028.5792754015383</v>
      </c>
      <c r="BI6" s="23">
        <v>69.728318033842385</v>
      </c>
      <c r="BJ6" s="23">
        <v>7452.8224214293323</v>
      </c>
      <c r="BK6" s="23">
        <v>21.073516726937036</v>
      </c>
      <c r="BL6" s="23">
        <v>4844.9896063199621</v>
      </c>
      <c r="BM6" s="23">
        <v>5665.0543401929917</v>
      </c>
      <c r="BN6" s="23">
        <v>247.38398492974275</v>
      </c>
      <c r="BO6" s="23">
        <v>171.06153382392188</v>
      </c>
      <c r="BP6" s="23">
        <v>787.1950467190361</v>
      </c>
      <c r="BQ6" s="23">
        <v>48.206366134540396</v>
      </c>
      <c r="BR6" s="23">
        <v>104.35496410229197</v>
      </c>
      <c r="BS6" s="23">
        <v>0</v>
      </c>
      <c r="BT6" s="64">
        <v>1396073.2406055618</v>
      </c>
      <c r="BU6" s="23">
        <v>352709.18301403068</v>
      </c>
      <c r="BV6" s="23">
        <v>0</v>
      </c>
      <c r="BW6" s="23">
        <v>0</v>
      </c>
      <c r="BX6" s="23">
        <v>0</v>
      </c>
      <c r="BY6" s="23">
        <v>265604.71933643467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2789.0850807636853</v>
      </c>
      <c r="CG6" s="23">
        <v>0</v>
      </c>
      <c r="CH6" s="23">
        <v>25913.689507357736</v>
      </c>
      <c r="CI6" s="23">
        <v>144689.92473925324</v>
      </c>
      <c r="CJ6" s="34">
        <f t="shared" si="0"/>
        <v>2187779.8422834021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110230.67771162954</v>
      </c>
      <c r="D7" s="23">
        <v>0</v>
      </c>
      <c r="E7" s="23">
        <v>54526.68333082513</v>
      </c>
      <c r="F7" s="23">
        <v>0</v>
      </c>
      <c r="G7" s="23">
        <v>2478496.1287414203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4296.551166240255</v>
      </c>
      <c r="N7" s="23">
        <v>3678.4428539099154</v>
      </c>
      <c r="O7" s="23">
        <v>30.754859974757309</v>
      </c>
      <c r="P7" s="23">
        <v>0</v>
      </c>
      <c r="Q7" s="23">
        <v>3.1304638223365062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2.3686836855115305</v>
      </c>
      <c r="AA7" s="23">
        <v>2.4375514972199981</v>
      </c>
      <c r="AB7" s="23">
        <v>0</v>
      </c>
      <c r="AC7" s="23">
        <v>22.03078038220405</v>
      </c>
      <c r="AD7" s="23">
        <v>0</v>
      </c>
      <c r="AE7" s="23">
        <v>0</v>
      </c>
      <c r="AF7" s="23">
        <v>226.69197850999024</v>
      </c>
      <c r="AG7" s="23">
        <v>0</v>
      </c>
      <c r="AH7" s="23">
        <v>0</v>
      </c>
      <c r="AI7" s="23">
        <v>0</v>
      </c>
      <c r="AJ7" s="23">
        <v>63.64993549943614</v>
      </c>
      <c r="AK7" s="23">
        <v>0</v>
      </c>
      <c r="AL7" s="23">
        <v>43881.16276814654</v>
      </c>
      <c r="AM7" s="23">
        <v>0</v>
      </c>
      <c r="AN7" s="23">
        <v>73.127301925935512</v>
      </c>
      <c r="AO7" s="23">
        <v>0</v>
      </c>
      <c r="AP7" s="23">
        <v>140.63409611509834</v>
      </c>
      <c r="AQ7" s="23">
        <v>16.351908472770841</v>
      </c>
      <c r="AR7" s="23">
        <v>40.895181538929286</v>
      </c>
      <c r="AS7" s="23">
        <v>0</v>
      </c>
      <c r="AT7" s="23">
        <v>0</v>
      </c>
      <c r="AU7" s="23">
        <v>113.67321968372067</v>
      </c>
      <c r="AV7" s="23">
        <v>0</v>
      </c>
      <c r="AW7" s="23">
        <v>0</v>
      </c>
      <c r="AX7" s="23">
        <v>214.74693473441582</v>
      </c>
      <c r="AY7" s="23">
        <v>189.88980845085575</v>
      </c>
      <c r="AZ7" s="23">
        <v>0</v>
      </c>
      <c r="BA7" s="23">
        <v>66.949627362472683</v>
      </c>
      <c r="BB7" s="23">
        <v>0</v>
      </c>
      <c r="BC7" s="23">
        <v>132.67453828244095</v>
      </c>
      <c r="BD7" s="23">
        <v>0</v>
      </c>
      <c r="BE7" s="23">
        <v>24.145264758708301</v>
      </c>
      <c r="BF7" s="23">
        <v>0</v>
      </c>
      <c r="BG7" s="23">
        <v>0</v>
      </c>
      <c r="BH7" s="23">
        <v>3331.2877454233567</v>
      </c>
      <c r="BI7" s="23">
        <v>13.451478249674791</v>
      </c>
      <c r="BJ7" s="23">
        <v>1287.0367958811992</v>
      </c>
      <c r="BK7" s="23">
        <v>49.594619726189123</v>
      </c>
      <c r="BL7" s="23">
        <v>3224.6217584425312</v>
      </c>
      <c r="BM7" s="23">
        <v>4184.7273543347046</v>
      </c>
      <c r="BN7" s="23">
        <v>22.955899671880303</v>
      </c>
      <c r="BO7" s="23">
        <v>21.678798748953607</v>
      </c>
      <c r="BP7" s="23">
        <v>1555.3505558311485</v>
      </c>
      <c r="BQ7" s="23">
        <v>12.536336379346636</v>
      </c>
      <c r="BR7" s="23">
        <v>0</v>
      </c>
      <c r="BS7" s="23">
        <v>0</v>
      </c>
      <c r="BT7" s="64">
        <v>2710177.0400495557</v>
      </c>
      <c r="BU7" s="23">
        <v>240928.90217021148</v>
      </c>
      <c r="BV7" s="23">
        <v>0</v>
      </c>
      <c r="BW7" s="23">
        <v>0</v>
      </c>
      <c r="BX7" s="23">
        <v>0</v>
      </c>
      <c r="BY7" s="23">
        <v>0</v>
      </c>
      <c r="BZ7" s="23">
        <v>0</v>
      </c>
      <c r="CA7" s="23">
        <v>0</v>
      </c>
      <c r="CB7" s="23">
        <v>0</v>
      </c>
      <c r="CC7" s="23">
        <v>0</v>
      </c>
      <c r="CD7" s="23">
        <v>673.44145928766511</v>
      </c>
      <c r="CE7" s="23">
        <v>0</v>
      </c>
      <c r="CF7" s="23">
        <v>97.694133850814154</v>
      </c>
      <c r="CG7" s="23">
        <v>0</v>
      </c>
      <c r="CH7" s="23">
        <v>9239.120438109414</v>
      </c>
      <c r="CI7" s="23">
        <v>2188272.9440147686</v>
      </c>
      <c r="CJ7" s="34">
        <f t="shared" si="0"/>
        <v>5149389.1422657836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55136.626220404389</v>
      </c>
      <c r="D8" s="23">
        <v>16.468922397063945</v>
      </c>
      <c r="E8" s="23">
        <v>118.7738969987967</v>
      </c>
      <c r="F8" s="23">
        <v>85667.632538583624</v>
      </c>
      <c r="G8" s="23">
        <v>68300.123421630429</v>
      </c>
      <c r="H8" s="23">
        <v>3795.0249934400554</v>
      </c>
      <c r="I8" s="23">
        <v>1245.209967225157</v>
      </c>
      <c r="J8" s="23">
        <v>13128.679431885586</v>
      </c>
      <c r="K8" s="23">
        <v>69.091018811439255</v>
      </c>
      <c r="L8" s="23">
        <v>3214580.9961263058</v>
      </c>
      <c r="M8" s="23">
        <v>42016.099668590708</v>
      </c>
      <c r="N8" s="23">
        <v>856.68841383944005</v>
      </c>
      <c r="O8" s="23">
        <v>3165.035012302505</v>
      </c>
      <c r="P8" s="23">
        <v>393405.91692650947</v>
      </c>
      <c r="Q8" s="23">
        <v>22034.78166257446</v>
      </c>
      <c r="R8" s="23">
        <v>14216.603144885263</v>
      </c>
      <c r="S8" s="23">
        <v>286.66277034613285</v>
      </c>
      <c r="T8" s="23">
        <v>2183.9563199143313</v>
      </c>
      <c r="U8" s="23">
        <v>2644.4562349449543</v>
      </c>
      <c r="V8" s="23">
        <v>525.8888646749424</v>
      </c>
      <c r="W8" s="23">
        <v>735.947575001784</v>
      </c>
      <c r="X8" s="23">
        <v>601.06847992881831</v>
      </c>
      <c r="Y8" s="23">
        <v>1082.1326184650952</v>
      </c>
      <c r="Z8" s="23">
        <v>1425473.6425808195</v>
      </c>
      <c r="AA8" s="23">
        <v>23.971758223730664</v>
      </c>
      <c r="AB8" s="23">
        <v>692.23863911902254</v>
      </c>
      <c r="AC8" s="23">
        <v>610954.53531730117</v>
      </c>
      <c r="AD8" s="23">
        <v>265.47106675826404</v>
      </c>
      <c r="AE8" s="23">
        <v>6094.9145905732912</v>
      </c>
      <c r="AF8" s="23">
        <v>164.69206608485788</v>
      </c>
      <c r="AG8" s="23">
        <v>3535.3195940757946</v>
      </c>
      <c r="AH8" s="23">
        <v>6407.893716353019</v>
      </c>
      <c r="AI8" s="23">
        <v>46.982141897907184</v>
      </c>
      <c r="AJ8" s="23">
        <v>2291.999056077404</v>
      </c>
      <c r="AK8" s="23">
        <v>42.936103446516569</v>
      </c>
      <c r="AL8" s="23">
        <v>13573.671269413697</v>
      </c>
      <c r="AM8" s="23">
        <v>82.938876959852337</v>
      </c>
      <c r="AN8" s="23">
        <v>46.021264525858058</v>
      </c>
      <c r="AO8" s="23">
        <v>144.44963211316661</v>
      </c>
      <c r="AP8" s="23">
        <v>20.726959531679764</v>
      </c>
      <c r="AQ8" s="23">
        <v>62.32198985023696</v>
      </c>
      <c r="AR8" s="23">
        <v>56.280132598509645</v>
      </c>
      <c r="AS8" s="23">
        <v>28.047675321290981</v>
      </c>
      <c r="AT8" s="23">
        <v>6.6623550480203155</v>
      </c>
      <c r="AU8" s="23">
        <v>125.83022127276637</v>
      </c>
      <c r="AV8" s="23">
        <v>463.58185733756329</v>
      </c>
      <c r="AW8" s="23">
        <v>888.19679495677542</v>
      </c>
      <c r="AX8" s="23">
        <v>87.817820061515107</v>
      </c>
      <c r="AY8" s="23">
        <v>734.10451925854863</v>
      </c>
      <c r="AZ8" s="23">
        <v>1.9860230750570596</v>
      </c>
      <c r="BA8" s="23">
        <v>1060.038440950728</v>
      </c>
      <c r="BB8" s="23">
        <v>10.82692000806666</v>
      </c>
      <c r="BC8" s="23">
        <v>1049.5753509311517</v>
      </c>
      <c r="BD8" s="23">
        <v>11.196241441354369</v>
      </c>
      <c r="BE8" s="23">
        <v>35.164271112748025</v>
      </c>
      <c r="BF8" s="23">
        <v>17.934425083153542</v>
      </c>
      <c r="BG8" s="23">
        <v>8832.6395716354273</v>
      </c>
      <c r="BH8" s="23">
        <v>15655.371021748992</v>
      </c>
      <c r="BI8" s="23">
        <v>761.7369338221464</v>
      </c>
      <c r="BJ8" s="23">
        <v>8439.2508571905819</v>
      </c>
      <c r="BK8" s="23">
        <v>3.208711249789991</v>
      </c>
      <c r="BL8" s="23">
        <v>11052.098338723617</v>
      </c>
      <c r="BM8" s="23">
        <v>15902.484581796882</v>
      </c>
      <c r="BN8" s="23">
        <v>707.13614660469909</v>
      </c>
      <c r="BO8" s="23">
        <v>598.10647105614032</v>
      </c>
      <c r="BP8" s="23">
        <v>4790.1471349171634</v>
      </c>
      <c r="BQ8" s="23">
        <v>25.213484262488063</v>
      </c>
      <c r="BR8" s="23">
        <v>15.202040868960079</v>
      </c>
      <c r="BS8" s="23">
        <v>0</v>
      </c>
      <c r="BT8" s="64">
        <v>6067098.4291951163</v>
      </c>
      <c r="BU8" s="23">
        <v>112077.56873077599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158899.18498857188</v>
      </c>
      <c r="CG8" s="23">
        <v>0</v>
      </c>
      <c r="CH8" s="23">
        <v>-59452.285148659765</v>
      </c>
      <c r="CI8" s="23">
        <v>2907727.6417695032</v>
      </c>
      <c r="CJ8" s="34">
        <f t="shared" si="0"/>
        <v>9186350.5395353083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2685930.0674377833</v>
      </c>
      <c r="D9" s="23">
        <v>1261.0880541770189</v>
      </c>
      <c r="E9" s="23">
        <v>182271.68830533588</v>
      </c>
      <c r="F9" s="23">
        <v>3787.7881278996065</v>
      </c>
      <c r="G9" s="23">
        <v>18466635.706664022</v>
      </c>
      <c r="H9" s="23">
        <v>20916.503894112131</v>
      </c>
      <c r="I9" s="23">
        <v>87480.899315967778</v>
      </c>
      <c r="J9" s="23">
        <v>9511.6135966867878</v>
      </c>
      <c r="K9" s="23">
        <v>6162.6062188717242</v>
      </c>
      <c r="L9" s="23">
        <v>564.19078019511994</v>
      </c>
      <c r="M9" s="23">
        <v>510647.5994761053</v>
      </c>
      <c r="N9" s="23">
        <v>497174.31461124436</v>
      </c>
      <c r="O9" s="23">
        <v>84622.343546340882</v>
      </c>
      <c r="P9" s="23">
        <v>10224.499976191708</v>
      </c>
      <c r="Q9" s="23">
        <v>4042.5310675442192</v>
      </c>
      <c r="R9" s="23">
        <v>17010.935400169939</v>
      </c>
      <c r="S9" s="23">
        <v>32776.440381868088</v>
      </c>
      <c r="T9" s="23">
        <v>8191.376971422007</v>
      </c>
      <c r="U9" s="23">
        <v>41810.218613736179</v>
      </c>
      <c r="V9" s="23">
        <v>5306.9236439354254</v>
      </c>
      <c r="W9" s="23">
        <v>3414.2366064657763</v>
      </c>
      <c r="X9" s="23">
        <v>37970.967879666801</v>
      </c>
      <c r="Y9" s="23">
        <v>3669.350830138198</v>
      </c>
      <c r="Z9" s="23">
        <v>7015.9810001952783</v>
      </c>
      <c r="AA9" s="23">
        <v>684.2141541998393</v>
      </c>
      <c r="AB9" s="23">
        <v>4371.4426695247439</v>
      </c>
      <c r="AC9" s="23">
        <v>57832.146768167404</v>
      </c>
      <c r="AD9" s="23">
        <v>14761.823073500746</v>
      </c>
      <c r="AE9" s="23">
        <v>76323.603126886825</v>
      </c>
      <c r="AF9" s="23">
        <v>42277.935601739417</v>
      </c>
      <c r="AG9" s="23">
        <v>5150.5243270927958</v>
      </c>
      <c r="AH9" s="23">
        <v>5590.960652585959</v>
      </c>
      <c r="AI9" s="23">
        <v>1182.5480246669374</v>
      </c>
      <c r="AJ9" s="23">
        <v>6818.8395170594995</v>
      </c>
      <c r="AK9" s="23">
        <v>1494.4903636901415</v>
      </c>
      <c r="AL9" s="23">
        <v>4527133.425904328</v>
      </c>
      <c r="AM9" s="23">
        <v>14355.009723945266</v>
      </c>
      <c r="AN9" s="23">
        <v>66510.240445448275</v>
      </c>
      <c r="AO9" s="23">
        <v>5381.1261977254071</v>
      </c>
      <c r="AP9" s="23">
        <v>8987.0004644502187</v>
      </c>
      <c r="AQ9" s="23">
        <v>26631.215654350199</v>
      </c>
      <c r="AR9" s="23">
        <v>9914.7487421132955</v>
      </c>
      <c r="AS9" s="23">
        <v>13768.743488460776</v>
      </c>
      <c r="AT9" s="23">
        <v>2976.9207143120657</v>
      </c>
      <c r="AU9" s="23">
        <v>33171.605269769592</v>
      </c>
      <c r="AV9" s="23">
        <v>194.54038570648831</v>
      </c>
      <c r="AW9" s="23">
        <v>91.23299301530075</v>
      </c>
      <c r="AX9" s="23">
        <v>16506.851247973416</v>
      </c>
      <c r="AY9" s="23">
        <v>18775.738237394038</v>
      </c>
      <c r="AZ9" s="23">
        <v>3769.5692791565461</v>
      </c>
      <c r="BA9" s="23">
        <v>11665.000895723279</v>
      </c>
      <c r="BB9" s="23">
        <v>5150.4905894269614</v>
      </c>
      <c r="BC9" s="23">
        <v>31705.589670399037</v>
      </c>
      <c r="BD9" s="23">
        <v>9146.6469039350268</v>
      </c>
      <c r="BE9" s="23">
        <v>1916.4380987705365</v>
      </c>
      <c r="BF9" s="23">
        <v>755.69959353904744</v>
      </c>
      <c r="BG9" s="23">
        <v>11837.244771287313</v>
      </c>
      <c r="BH9" s="23">
        <v>584038.81371967739</v>
      </c>
      <c r="BI9" s="23">
        <v>3839.7398229141531</v>
      </c>
      <c r="BJ9" s="23">
        <v>233993.76893743683</v>
      </c>
      <c r="BK9" s="23">
        <v>966.10928077665062</v>
      </c>
      <c r="BL9" s="23">
        <v>496689.90229525394</v>
      </c>
      <c r="BM9" s="23">
        <v>1002658.2487973241</v>
      </c>
      <c r="BN9" s="23">
        <v>49902.310895075803</v>
      </c>
      <c r="BO9" s="23">
        <v>26970.468963436069</v>
      </c>
      <c r="BP9" s="23">
        <v>157611.64461186514</v>
      </c>
      <c r="BQ9" s="23">
        <v>1996.9107301337588</v>
      </c>
      <c r="BR9" s="23">
        <v>1808.3769972000216</v>
      </c>
      <c r="BS9" s="23">
        <v>0</v>
      </c>
      <c r="BT9" s="64">
        <v>30325709.77500153</v>
      </c>
      <c r="BU9" s="23">
        <v>25262553.5859924</v>
      </c>
      <c r="BV9" s="23">
        <v>0</v>
      </c>
      <c r="BW9" s="23">
        <v>2307.9767797927934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20222.691792879326</v>
      </c>
      <c r="CE9" s="23">
        <v>0</v>
      </c>
      <c r="CF9" s="23">
        <v>257698.78614447813</v>
      </c>
      <c r="CG9" s="23">
        <v>0</v>
      </c>
      <c r="CH9" s="23">
        <v>-166659.85798542912</v>
      </c>
      <c r="CI9" s="23">
        <v>51818454.972081013</v>
      </c>
      <c r="CJ9" s="34">
        <f t="shared" si="0"/>
        <v>107520287.92980668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3131.8957944938102</v>
      </c>
      <c r="D10" s="23">
        <v>853.95350277641501</v>
      </c>
      <c r="E10" s="23">
        <v>38591.039924615099</v>
      </c>
      <c r="F10" s="23">
        <v>2431.3027810031435</v>
      </c>
      <c r="G10" s="23">
        <v>9862.3973454703355</v>
      </c>
      <c r="H10" s="23">
        <v>1877576.5853280008</v>
      </c>
      <c r="I10" s="23">
        <v>3318.2585992495028</v>
      </c>
      <c r="J10" s="23">
        <v>16170.679007218283</v>
      </c>
      <c r="K10" s="23">
        <v>10317.972613507909</v>
      </c>
      <c r="L10" s="23">
        <v>1551.0860405540436</v>
      </c>
      <c r="M10" s="23">
        <v>48936.340887913677</v>
      </c>
      <c r="N10" s="23">
        <v>17334.913358435319</v>
      </c>
      <c r="O10" s="23">
        <v>46645.328716612101</v>
      </c>
      <c r="P10" s="23">
        <v>40094.066430012113</v>
      </c>
      <c r="Q10" s="23">
        <v>2391.2849358685376</v>
      </c>
      <c r="R10" s="23">
        <v>22929.848702982654</v>
      </c>
      <c r="S10" s="23">
        <v>18528.024773684177</v>
      </c>
      <c r="T10" s="23">
        <v>4877.106918659897</v>
      </c>
      <c r="U10" s="23">
        <v>25369.225751431033</v>
      </c>
      <c r="V10" s="23">
        <v>4827.2664292103627</v>
      </c>
      <c r="W10" s="23">
        <v>7132.2742284402766</v>
      </c>
      <c r="X10" s="23">
        <v>171051.20199555112</v>
      </c>
      <c r="Y10" s="23">
        <v>5983.6668381346062</v>
      </c>
      <c r="Z10" s="23">
        <v>2545.2106498959538</v>
      </c>
      <c r="AA10" s="23">
        <v>218.44712741023872</v>
      </c>
      <c r="AB10" s="23">
        <v>2141.4137259812915</v>
      </c>
      <c r="AC10" s="23">
        <v>106696.92375213555</v>
      </c>
      <c r="AD10" s="23">
        <v>5027.5340532479231</v>
      </c>
      <c r="AE10" s="23">
        <v>75175.968334891339</v>
      </c>
      <c r="AF10" s="23">
        <v>15333.771766919244</v>
      </c>
      <c r="AG10" s="23">
        <v>3885.6858903898151</v>
      </c>
      <c r="AH10" s="23">
        <v>3234.0069195796259</v>
      </c>
      <c r="AI10" s="23">
        <v>5445.0008376796823</v>
      </c>
      <c r="AJ10" s="23">
        <v>1775.0958915271451</v>
      </c>
      <c r="AK10" s="23">
        <v>467.71826430199178</v>
      </c>
      <c r="AL10" s="23">
        <v>3330.4964054293223</v>
      </c>
      <c r="AM10" s="23">
        <v>4857.589277254765</v>
      </c>
      <c r="AN10" s="23">
        <v>16106.362782004577</v>
      </c>
      <c r="AO10" s="23">
        <v>1919.6548942653274</v>
      </c>
      <c r="AP10" s="23">
        <v>1631.1946628103499</v>
      </c>
      <c r="AQ10" s="23">
        <v>4220.8851695426401</v>
      </c>
      <c r="AR10" s="23">
        <v>1886.9295956791441</v>
      </c>
      <c r="AS10" s="23">
        <v>4828.4282392157083</v>
      </c>
      <c r="AT10" s="23">
        <v>612.12756397826877</v>
      </c>
      <c r="AU10" s="23">
        <v>1176.4615739515662</v>
      </c>
      <c r="AV10" s="23">
        <v>4587.6357480411025</v>
      </c>
      <c r="AW10" s="23">
        <v>6686.9301129825635</v>
      </c>
      <c r="AX10" s="23">
        <v>3378.1003842303289</v>
      </c>
      <c r="AY10" s="23">
        <v>3341.9327621165303</v>
      </c>
      <c r="AZ10" s="23">
        <v>956.29813047638106</v>
      </c>
      <c r="BA10" s="23">
        <v>2055.4021990855058</v>
      </c>
      <c r="BB10" s="23">
        <v>1214.6569461375825</v>
      </c>
      <c r="BC10" s="23">
        <v>4804.4246524169621</v>
      </c>
      <c r="BD10" s="23">
        <v>1795.4951774228455</v>
      </c>
      <c r="BE10" s="23">
        <v>811.50928993099853</v>
      </c>
      <c r="BF10" s="23">
        <v>168.1855068881442</v>
      </c>
      <c r="BG10" s="23">
        <v>14364.49068769061</v>
      </c>
      <c r="BH10" s="23">
        <v>19208.821811355701</v>
      </c>
      <c r="BI10" s="23">
        <v>3601.9148314105232</v>
      </c>
      <c r="BJ10" s="23">
        <v>40561.865939605952</v>
      </c>
      <c r="BK10" s="23">
        <v>260.1185742659257</v>
      </c>
      <c r="BL10" s="23">
        <v>51157.111999845118</v>
      </c>
      <c r="BM10" s="23">
        <v>35630.634118913687</v>
      </c>
      <c r="BN10" s="23">
        <v>15040.540585156452</v>
      </c>
      <c r="BO10" s="23">
        <v>9909.5884927561383</v>
      </c>
      <c r="BP10" s="23">
        <v>24854.681512287276</v>
      </c>
      <c r="BQ10" s="23">
        <v>3787.7733602201833</v>
      </c>
      <c r="BR10" s="23">
        <v>8312.9132569579469</v>
      </c>
      <c r="BS10" s="23">
        <v>0</v>
      </c>
      <c r="BT10" s="64">
        <v>2898913.6543621118</v>
      </c>
      <c r="BU10" s="23">
        <v>4276291.7846621992</v>
      </c>
      <c r="BV10" s="23">
        <v>0</v>
      </c>
      <c r="BW10" s="23">
        <v>40091.122495121112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947.64769680983477</v>
      </c>
      <c r="CD10" s="23">
        <v>477806.3479401138</v>
      </c>
      <c r="CE10" s="23">
        <v>0</v>
      </c>
      <c r="CF10" s="23">
        <v>20884.21718492587</v>
      </c>
      <c r="CG10" s="23">
        <v>2107.4897391792088</v>
      </c>
      <c r="CH10" s="23">
        <v>-85783.446397368141</v>
      </c>
      <c r="CI10" s="23">
        <v>8449176.9509875719</v>
      </c>
      <c r="CJ10" s="34">
        <f t="shared" si="0"/>
        <v>16080435.768670663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16827.548672481829</v>
      </c>
      <c r="D11" s="23">
        <v>729.12125376831079</v>
      </c>
      <c r="E11" s="23">
        <v>423.03988153582372</v>
      </c>
      <c r="F11" s="23">
        <v>6493.4183351817392</v>
      </c>
      <c r="G11" s="23">
        <v>74904.077664577519</v>
      </c>
      <c r="H11" s="23">
        <v>46160.179048435668</v>
      </c>
      <c r="I11" s="23">
        <v>694853.1165762482</v>
      </c>
      <c r="J11" s="23">
        <v>71808.150439771329</v>
      </c>
      <c r="K11" s="23">
        <v>3062.2791319371877</v>
      </c>
      <c r="L11" s="23">
        <v>201.59081139215462</v>
      </c>
      <c r="M11" s="23">
        <v>14852.412323038818</v>
      </c>
      <c r="N11" s="23">
        <v>2926.1846145770351</v>
      </c>
      <c r="O11" s="23">
        <v>53697.552352060702</v>
      </c>
      <c r="P11" s="23">
        <v>56709.095402952735</v>
      </c>
      <c r="Q11" s="23">
        <v>23132.968579528733</v>
      </c>
      <c r="R11" s="23">
        <v>112663.75434873263</v>
      </c>
      <c r="S11" s="23">
        <v>52176.78272384849</v>
      </c>
      <c r="T11" s="23">
        <v>41427.28284321152</v>
      </c>
      <c r="U11" s="23">
        <v>116246.57569587456</v>
      </c>
      <c r="V11" s="23">
        <v>21889.036995590668</v>
      </c>
      <c r="W11" s="23">
        <v>37797.080387410431</v>
      </c>
      <c r="X11" s="23">
        <v>838696.77517282113</v>
      </c>
      <c r="Y11" s="23">
        <v>17147.979309157152</v>
      </c>
      <c r="Z11" s="23">
        <v>2606.3817892537636</v>
      </c>
      <c r="AA11" s="23">
        <v>255.08834282058456</v>
      </c>
      <c r="AB11" s="23">
        <v>31947.137024215604</v>
      </c>
      <c r="AC11" s="23">
        <v>3470824.3277557418</v>
      </c>
      <c r="AD11" s="23">
        <v>14195.798160829892</v>
      </c>
      <c r="AE11" s="23">
        <v>194237.37837099875</v>
      </c>
      <c r="AF11" s="23">
        <v>22151.845589083267</v>
      </c>
      <c r="AG11" s="23">
        <v>10809.816216417721</v>
      </c>
      <c r="AH11" s="23">
        <v>1455.789267558986</v>
      </c>
      <c r="AI11" s="23">
        <v>1591.2725715835215</v>
      </c>
      <c r="AJ11" s="23">
        <v>4963.3240048581702</v>
      </c>
      <c r="AK11" s="23">
        <v>335.15943470451299</v>
      </c>
      <c r="AL11" s="23">
        <v>19462.389849143219</v>
      </c>
      <c r="AM11" s="23">
        <v>4765.7467994780927</v>
      </c>
      <c r="AN11" s="23">
        <v>3156.2812713537428</v>
      </c>
      <c r="AO11" s="23">
        <v>2001.9865915979933</v>
      </c>
      <c r="AP11" s="23">
        <v>2147.4316168984892</v>
      </c>
      <c r="AQ11" s="23">
        <v>5158.6210385319482</v>
      </c>
      <c r="AR11" s="23">
        <v>2614.1160655947833</v>
      </c>
      <c r="AS11" s="23">
        <v>3498.2559521133699</v>
      </c>
      <c r="AT11" s="23">
        <v>685.57197620078352</v>
      </c>
      <c r="AU11" s="23">
        <v>2096.0235325035997</v>
      </c>
      <c r="AV11" s="23">
        <v>948.72638682944762</v>
      </c>
      <c r="AW11" s="23">
        <v>2000.951786172327</v>
      </c>
      <c r="AX11" s="23">
        <v>7014.7299452709585</v>
      </c>
      <c r="AY11" s="23">
        <v>4208.0131096540381</v>
      </c>
      <c r="AZ11" s="23">
        <v>1237.771964830765</v>
      </c>
      <c r="BA11" s="23">
        <v>285.79894268213729</v>
      </c>
      <c r="BB11" s="23">
        <v>1434.8060250447077</v>
      </c>
      <c r="BC11" s="23">
        <v>3151.5658809355527</v>
      </c>
      <c r="BD11" s="23">
        <v>2371.2300037923619</v>
      </c>
      <c r="BE11" s="23">
        <v>2094.0745674931668</v>
      </c>
      <c r="BF11" s="23">
        <v>110.72557473210833</v>
      </c>
      <c r="BG11" s="23">
        <v>46759.16240085796</v>
      </c>
      <c r="BH11" s="23">
        <v>20801.594794688433</v>
      </c>
      <c r="BI11" s="23">
        <v>2438.995201323246</v>
      </c>
      <c r="BJ11" s="23">
        <v>7024.230389138208</v>
      </c>
      <c r="BK11" s="23">
        <v>275.97754883126794</v>
      </c>
      <c r="BL11" s="23">
        <v>17919.348722523682</v>
      </c>
      <c r="BM11" s="23">
        <v>9215.5275211066273</v>
      </c>
      <c r="BN11" s="23">
        <v>5879.6697996969096</v>
      </c>
      <c r="BO11" s="23">
        <v>1646.5738576184742</v>
      </c>
      <c r="BP11" s="23">
        <v>17389.129899467771</v>
      </c>
      <c r="BQ11" s="23">
        <v>28424.451641880314</v>
      </c>
      <c r="BR11" s="23">
        <v>26215.16798205972</v>
      </c>
      <c r="BS11" s="23">
        <v>0</v>
      </c>
      <c r="BT11" s="64">
        <v>6314633.9697322426</v>
      </c>
      <c r="BU11" s="23">
        <v>558702.16498409398</v>
      </c>
      <c r="BV11" s="23">
        <v>0</v>
      </c>
      <c r="BW11" s="23">
        <v>170.50368127431187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4844.8133206647353</v>
      </c>
      <c r="CD11" s="23">
        <v>380734.76205348404</v>
      </c>
      <c r="CE11" s="23">
        <v>0</v>
      </c>
      <c r="CF11" s="23">
        <v>13002.709078905697</v>
      </c>
      <c r="CG11" s="23">
        <v>0</v>
      </c>
      <c r="CH11" s="23">
        <v>52831.345108966016</v>
      </c>
      <c r="CI11" s="23">
        <v>2900449.8367963079</v>
      </c>
      <c r="CJ11" s="34">
        <f t="shared" si="0"/>
        <v>10225370.10475594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79401.513485801523</v>
      </c>
      <c r="D12" s="23">
        <v>5135.2461137728606</v>
      </c>
      <c r="E12" s="23">
        <v>1660.9577722767015</v>
      </c>
      <c r="F12" s="23">
        <v>15438.722309318924</v>
      </c>
      <c r="G12" s="23">
        <v>1334422.9362957117</v>
      </c>
      <c r="H12" s="23">
        <v>115265.71851966923</v>
      </c>
      <c r="I12" s="23">
        <v>102041.56569478141</v>
      </c>
      <c r="J12" s="23">
        <v>737700.04001734871</v>
      </c>
      <c r="K12" s="23">
        <v>512328.11629041075</v>
      </c>
      <c r="L12" s="23">
        <v>1652.3827952952979</v>
      </c>
      <c r="M12" s="23">
        <v>93873.157757729583</v>
      </c>
      <c r="N12" s="23">
        <v>36136.413029479416</v>
      </c>
      <c r="O12" s="23">
        <v>136759.03021124151</v>
      </c>
      <c r="P12" s="23">
        <v>63109.079986336183</v>
      </c>
      <c r="Q12" s="23">
        <v>46641.94793139898</v>
      </c>
      <c r="R12" s="23">
        <v>107553.98059113618</v>
      </c>
      <c r="S12" s="23">
        <v>55755.682334030513</v>
      </c>
      <c r="T12" s="23">
        <v>43575.906622036062</v>
      </c>
      <c r="U12" s="23">
        <v>117976.3230407845</v>
      </c>
      <c r="V12" s="23">
        <v>19736.344045700884</v>
      </c>
      <c r="W12" s="23">
        <v>8416.5331092599299</v>
      </c>
      <c r="X12" s="23">
        <v>288657.48553759733</v>
      </c>
      <c r="Y12" s="23">
        <v>27436.247069662608</v>
      </c>
      <c r="Z12" s="23">
        <v>12161.339664450787</v>
      </c>
      <c r="AA12" s="23">
        <v>1129.8671307976319</v>
      </c>
      <c r="AB12" s="23">
        <v>33918.459330947284</v>
      </c>
      <c r="AC12" s="23">
        <v>48140.454049985405</v>
      </c>
      <c r="AD12" s="23">
        <v>95790.027720481405</v>
      </c>
      <c r="AE12" s="23">
        <v>1121873.9478865939</v>
      </c>
      <c r="AF12" s="23">
        <v>195464.48892140095</v>
      </c>
      <c r="AG12" s="23">
        <v>26945.851434830172</v>
      </c>
      <c r="AH12" s="23">
        <v>8130.5332010321026</v>
      </c>
      <c r="AI12" s="23">
        <v>10038.674119355452</v>
      </c>
      <c r="AJ12" s="23">
        <v>8662.8937119929087</v>
      </c>
      <c r="AK12" s="23">
        <v>10477.126209569511</v>
      </c>
      <c r="AL12" s="23">
        <v>9278.7767348463494</v>
      </c>
      <c r="AM12" s="23">
        <v>241118.86913265116</v>
      </c>
      <c r="AN12" s="23">
        <v>3245.7968159266352</v>
      </c>
      <c r="AO12" s="23">
        <v>68449.181435473423</v>
      </c>
      <c r="AP12" s="23">
        <v>8419.537246925971</v>
      </c>
      <c r="AQ12" s="23">
        <v>48285.714453332948</v>
      </c>
      <c r="AR12" s="23">
        <v>13695.098429136477</v>
      </c>
      <c r="AS12" s="23">
        <v>15048.638253828794</v>
      </c>
      <c r="AT12" s="23">
        <v>2764.5641625758735</v>
      </c>
      <c r="AU12" s="23">
        <v>4111.7162367805613</v>
      </c>
      <c r="AV12" s="23">
        <v>2291.1759408534758</v>
      </c>
      <c r="AW12" s="23">
        <v>2875.9377294988308</v>
      </c>
      <c r="AX12" s="23">
        <v>20118.086229813449</v>
      </c>
      <c r="AY12" s="23">
        <v>25578.572586116959</v>
      </c>
      <c r="AZ12" s="23">
        <v>5745.2638656994832</v>
      </c>
      <c r="BA12" s="23">
        <v>7410.4036887881512</v>
      </c>
      <c r="BB12" s="23">
        <v>68136.758999478669</v>
      </c>
      <c r="BC12" s="23">
        <v>13038.031818933672</v>
      </c>
      <c r="BD12" s="23">
        <v>15494.264458807427</v>
      </c>
      <c r="BE12" s="23">
        <v>3735.8326286612246</v>
      </c>
      <c r="BF12" s="23">
        <v>1439.638956904432</v>
      </c>
      <c r="BG12" s="23">
        <v>55921.169135506221</v>
      </c>
      <c r="BH12" s="23">
        <v>95561.155073432368</v>
      </c>
      <c r="BI12" s="23">
        <v>5966.8948153446017</v>
      </c>
      <c r="BJ12" s="23">
        <v>150868.8561030394</v>
      </c>
      <c r="BK12" s="23">
        <v>1645.1299605911515</v>
      </c>
      <c r="BL12" s="23">
        <v>97504.148586161507</v>
      </c>
      <c r="BM12" s="23">
        <v>50641.000654491523</v>
      </c>
      <c r="BN12" s="23">
        <v>15154.758303549606</v>
      </c>
      <c r="BO12" s="23">
        <v>7272.1755472912446</v>
      </c>
      <c r="BP12" s="23">
        <v>43483.898470759392</v>
      </c>
      <c r="BQ12" s="23">
        <v>25513.245669513082</v>
      </c>
      <c r="BR12" s="23">
        <v>29734.416947474605</v>
      </c>
      <c r="BS12" s="23">
        <v>0</v>
      </c>
      <c r="BT12" s="64">
        <v>6682957.7030144054</v>
      </c>
      <c r="BU12" s="23">
        <v>229759.42517119268</v>
      </c>
      <c r="BV12" s="23">
        <v>0</v>
      </c>
      <c r="BW12" s="23">
        <v>8322.3668540646049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4102.7500997173365</v>
      </c>
      <c r="CE12" s="23">
        <v>0</v>
      </c>
      <c r="CF12" s="23">
        <v>18296.079716573273</v>
      </c>
      <c r="CG12" s="23">
        <v>0</v>
      </c>
      <c r="CH12" s="23">
        <v>20696.029909079116</v>
      </c>
      <c r="CI12" s="23">
        <v>2324256.2366028293</v>
      </c>
      <c r="CJ12" s="34">
        <f t="shared" si="0"/>
        <v>9288390.5913678613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44896.085635827498</v>
      </c>
      <c r="D13" s="23">
        <v>10003.170206366667</v>
      </c>
      <c r="E13" s="23">
        <v>5496.0173552542374</v>
      </c>
      <c r="F13" s="23">
        <v>28881.766806064574</v>
      </c>
      <c r="G13" s="23">
        <v>168386.12499108817</v>
      </c>
      <c r="H13" s="23">
        <v>43928.903460219597</v>
      </c>
      <c r="I13" s="23">
        <v>24518.265471910883</v>
      </c>
      <c r="J13" s="23">
        <v>96261.967923159464</v>
      </c>
      <c r="K13" s="23">
        <v>1006902.2901062407</v>
      </c>
      <c r="L13" s="23">
        <v>2831.7292330629634</v>
      </c>
      <c r="M13" s="23">
        <v>53648.81897932275</v>
      </c>
      <c r="N13" s="23">
        <v>33049.00057706442</v>
      </c>
      <c r="O13" s="23">
        <v>59985.882747407748</v>
      </c>
      <c r="P13" s="23">
        <v>41500.233014299665</v>
      </c>
      <c r="Q13" s="23">
        <v>13882.954419731905</v>
      </c>
      <c r="R13" s="23">
        <v>54287.471862577164</v>
      </c>
      <c r="S13" s="23">
        <v>65652.110489622617</v>
      </c>
      <c r="T13" s="23">
        <v>28839.912071431805</v>
      </c>
      <c r="U13" s="23">
        <v>122100.56827114758</v>
      </c>
      <c r="V13" s="23">
        <v>14512.69972935656</v>
      </c>
      <c r="W13" s="23">
        <v>17967.481670379799</v>
      </c>
      <c r="X13" s="23">
        <v>97654.549645482708</v>
      </c>
      <c r="Y13" s="23">
        <v>12534.789410372496</v>
      </c>
      <c r="Z13" s="23">
        <v>49807.850823798719</v>
      </c>
      <c r="AA13" s="23">
        <v>4904.537543148228</v>
      </c>
      <c r="AB13" s="23">
        <v>16083.753364592874</v>
      </c>
      <c r="AC13" s="23">
        <v>110185.50368432944</v>
      </c>
      <c r="AD13" s="23">
        <v>110817.51865075951</v>
      </c>
      <c r="AE13" s="23">
        <v>286732.86575721152</v>
      </c>
      <c r="AF13" s="23">
        <v>183133.86086590582</v>
      </c>
      <c r="AG13" s="23">
        <v>48846.414349439983</v>
      </c>
      <c r="AH13" s="23">
        <v>37375.411876630504</v>
      </c>
      <c r="AI13" s="23">
        <v>30619.189171686867</v>
      </c>
      <c r="AJ13" s="23">
        <v>40124.386572074283</v>
      </c>
      <c r="AK13" s="23">
        <v>10155.01054653563</v>
      </c>
      <c r="AL13" s="23">
        <v>25172.630986597211</v>
      </c>
      <c r="AM13" s="23">
        <v>1968114.5051724913</v>
      </c>
      <c r="AN13" s="23">
        <v>27970.682541085265</v>
      </c>
      <c r="AO13" s="23">
        <v>67356.522560062018</v>
      </c>
      <c r="AP13" s="23">
        <v>55866.289638952971</v>
      </c>
      <c r="AQ13" s="23">
        <v>190512.98959886332</v>
      </c>
      <c r="AR13" s="23">
        <v>63564.198893089822</v>
      </c>
      <c r="AS13" s="23">
        <v>70826.193773887819</v>
      </c>
      <c r="AT13" s="23">
        <v>30923.249597672548</v>
      </c>
      <c r="AU13" s="23">
        <v>17289.521879318821</v>
      </c>
      <c r="AV13" s="23">
        <v>11882.881965425331</v>
      </c>
      <c r="AW13" s="23">
        <v>3560.8605302533397</v>
      </c>
      <c r="AX13" s="23">
        <v>143119.01932093583</v>
      </c>
      <c r="AY13" s="23">
        <v>186029.23887836808</v>
      </c>
      <c r="AZ13" s="23">
        <v>36000.718294927705</v>
      </c>
      <c r="BA13" s="23">
        <v>21948.848287590161</v>
      </c>
      <c r="BB13" s="23">
        <v>1136458.1366282438</v>
      </c>
      <c r="BC13" s="23">
        <v>70090.993914689127</v>
      </c>
      <c r="BD13" s="23">
        <v>118215.68834916897</v>
      </c>
      <c r="BE13" s="23">
        <v>18428.982703725684</v>
      </c>
      <c r="BF13" s="23">
        <v>5774.7000618936818</v>
      </c>
      <c r="BG13" s="23">
        <v>94254.416451114244</v>
      </c>
      <c r="BH13" s="23">
        <v>372952.57574586192</v>
      </c>
      <c r="BI13" s="23">
        <v>21972.50652628137</v>
      </c>
      <c r="BJ13" s="23">
        <v>360959.01049948379</v>
      </c>
      <c r="BK13" s="23">
        <v>6569.1419400683662</v>
      </c>
      <c r="BL13" s="23">
        <v>213222.35370486623</v>
      </c>
      <c r="BM13" s="23">
        <v>92651.961319140188</v>
      </c>
      <c r="BN13" s="23">
        <v>68354.168872090697</v>
      </c>
      <c r="BO13" s="23">
        <v>33012.328829054357</v>
      </c>
      <c r="BP13" s="23">
        <v>96785.880476056103</v>
      </c>
      <c r="BQ13" s="23">
        <v>79410.869406988</v>
      </c>
      <c r="BR13" s="23">
        <v>11009.755284067322</v>
      </c>
      <c r="BS13" s="23">
        <v>0</v>
      </c>
      <c r="BT13" s="64">
        <v>8696770.9199158233</v>
      </c>
      <c r="BU13" s="23">
        <v>675480.42805198801</v>
      </c>
      <c r="BV13" s="23">
        <v>0</v>
      </c>
      <c r="BW13" s="23">
        <v>0.25704194016434773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19245.206768718093</v>
      </c>
      <c r="CE13" s="23">
        <v>0</v>
      </c>
      <c r="CF13" s="23">
        <v>41812.767979741373</v>
      </c>
      <c r="CG13" s="23">
        <v>0</v>
      </c>
      <c r="CH13" s="23">
        <v>-9544.8088678109089</v>
      </c>
      <c r="CI13" s="23">
        <v>1126541.7982412362</v>
      </c>
      <c r="CJ13" s="34">
        <f t="shared" si="0"/>
        <v>10550306.569131635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199340.10202042238</v>
      </c>
      <c r="D14" s="23">
        <v>1616.7941578167945</v>
      </c>
      <c r="E14" s="23">
        <v>176527.75437187718</v>
      </c>
      <c r="F14" s="23">
        <v>85681.223138456393</v>
      </c>
      <c r="G14" s="23">
        <v>243709.82975916661</v>
      </c>
      <c r="H14" s="23">
        <v>17961.531634100262</v>
      </c>
      <c r="I14" s="23">
        <v>11987.17817610993</v>
      </c>
      <c r="J14" s="23">
        <v>14580.016950810477</v>
      </c>
      <c r="K14" s="23">
        <v>6357.4695226967851</v>
      </c>
      <c r="L14" s="23">
        <v>162711.2840892942</v>
      </c>
      <c r="M14" s="23">
        <v>69161.73699899693</v>
      </c>
      <c r="N14" s="23">
        <v>12922.990196356199</v>
      </c>
      <c r="O14" s="23">
        <v>31432.618799033269</v>
      </c>
      <c r="P14" s="23">
        <v>151082.53544863951</v>
      </c>
      <c r="Q14" s="23">
        <v>11828.836280983989</v>
      </c>
      <c r="R14" s="23">
        <v>38437.348765847375</v>
      </c>
      <c r="S14" s="23">
        <v>9449.4201197054299</v>
      </c>
      <c r="T14" s="23">
        <v>14911.823410049139</v>
      </c>
      <c r="U14" s="23">
        <v>64062.748391880668</v>
      </c>
      <c r="V14" s="23">
        <v>9703.5622850915224</v>
      </c>
      <c r="W14" s="23">
        <v>11251.830579669167</v>
      </c>
      <c r="X14" s="23">
        <v>25850.276342934496</v>
      </c>
      <c r="Y14" s="23">
        <v>15543.658005848431</v>
      </c>
      <c r="Z14" s="23">
        <v>178028.49509619636</v>
      </c>
      <c r="AA14" s="23">
        <v>1738.1689528325671</v>
      </c>
      <c r="AB14" s="23">
        <v>14185.575888155679</v>
      </c>
      <c r="AC14" s="23">
        <v>255675.87160022196</v>
      </c>
      <c r="AD14" s="23">
        <v>27834.32759218715</v>
      </c>
      <c r="AE14" s="23">
        <v>207411.97614525596</v>
      </c>
      <c r="AF14" s="23">
        <v>82848.268749477997</v>
      </c>
      <c r="AG14" s="23">
        <v>782773.22507654771</v>
      </c>
      <c r="AH14" s="23">
        <v>91294.810984542157</v>
      </c>
      <c r="AI14" s="23">
        <v>118064.57183747202</v>
      </c>
      <c r="AJ14" s="23">
        <v>39636.247490437949</v>
      </c>
      <c r="AK14" s="23">
        <v>50710.173464352367</v>
      </c>
      <c r="AL14" s="23">
        <v>23627.390380619639</v>
      </c>
      <c r="AM14" s="23">
        <v>7307.9710284840794</v>
      </c>
      <c r="AN14" s="23">
        <v>2619.1702092682312</v>
      </c>
      <c r="AO14" s="23">
        <v>11155.600328826606</v>
      </c>
      <c r="AP14" s="23">
        <v>15273.144731352817</v>
      </c>
      <c r="AQ14" s="23">
        <v>15607.091337044545</v>
      </c>
      <c r="AR14" s="23">
        <v>6471.967380384679</v>
      </c>
      <c r="AS14" s="23">
        <v>6570.8347932803399</v>
      </c>
      <c r="AT14" s="23">
        <v>8680.9742645876922</v>
      </c>
      <c r="AU14" s="23">
        <v>2580.1391629155382</v>
      </c>
      <c r="AV14" s="23">
        <v>6913.3198565086777</v>
      </c>
      <c r="AW14" s="23">
        <v>7836.4990800866944</v>
      </c>
      <c r="AX14" s="23">
        <v>9840.5421277079695</v>
      </c>
      <c r="AY14" s="23">
        <v>14144.940971451408</v>
      </c>
      <c r="AZ14" s="23">
        <v>1137.2209236426711</v>
      </c>
      <c r="BA14" s="23">
        <v>5330.1949984937728</v>
      </c>
      <c r="BB14" s="23">
        <v>3951.9204971377731</v>
      </c>
      <c r="BC14" s="23">
        <v>19328.850654904025</v>
      </c>
      <c r="BD14" s="23">
        <v>43469.50608461714</v>
      </c>
      <c r="BE14" s="23">
        <v>974.43901159024881</v>
      </c>
      <c r="BF14" s="23">
        <v>9390.2627828751447</v>
      </c>
      <c r="BG14" s="23">
        <v>33821.664900430987</v>
      </c>
      <c r="BH14" s="23">
        <v>97405.127596896054</v>
      </c>
      <c r="BI14" s="23">
        <v>828.72051316202408</v>
      </c>
      <c r="BJ14" s="23">
        <v>45898.664299377408</v>
      </c>
      <c r="BK14" s="23">
        <v>1632.9007119065593</v>
      </c>
      <c r="BL14" s="23">
        <v>44100.001999243948</v>
      </c>
      <c r="BM14" s="23">
        <v>36652.962587324299</v>
      </c>
      <c r="BN14" s="23">
        <v>6225.5519183504166</v>
      </c>
      <c r="BO14" s="23">
        <v>4699.0845369230683</v>
      </c>
      <c r="BP14" s="23">
        <v>7157.7722655362895</v>
      </c>
      <c r="BQ14" s="23">
        <v>18499.015930133683</v>
      </c>
      <c r="BR14" s="23">
        <v>9581.4238287364606</v>
      </c>
      <c r="BS14" s="23">
        <v>0</v>
      </c>
      <c r="BT14" s="64">
        <v>3765029.1540172677</v>
      </c>
      <c r="BU14" s="23">
        <v>2965657.9963407256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22.14726025603176</v>
      </c>
      <c r="CE14" s="23">
        <v>0</v>
      </c>
      <c r="CF14" s="23">
        <v>2497.0954313455459</v>
      </c>
      <c r="CG14" s="23">
        <v>0</v>
      </c>
      <c r="CH14" s="23">
        <v>-351987.5550254308</v>
      </c>
      <c r="CI14" s="23">
        <v>3152375.6785079311</v>
      </c>
      <c r="CJ14" s="34">
        <f t="shared" si="0"/>
        <v>9533594.5165320951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1170030.1750864077</v>
      </c>
      <c r="D15" s="23">
        <v>2927.5685136990319</v>
      </c>
      <c r="E15" s="23">
        <v>4220.0279441502926</v>
      </c>
      <c r="F15" s="23">
        <v>18161.194877128397</v>
      </c>
      <c r="G15" s="23">
        <v>335161.99285966373</v>
      </c>
      <c r="H15" s="23">
        <v>294152.19930810179</v>
      </c>
      <c r="I15" s="23">
        <v>70785.479410249332</v>
      </c>
      <c r="J15" s="23">
        <v>83142.336033300162</v>
      </c>
      <c r="K15" s="23">
        <v>78382.049765753487</v>
      </c>
      <c r="L15" s="23">
        <v>13054.984190137338</v>
      </c>
      <c r="M15" s="23">
        <v>749369.50934130768</v>
      </c>
      <c r="N15" s="23">
        <v>141080.65907542099</v>
      </c>
      <c r="O15" s="23">
        <v>383162.64358583756</v>
      </c>
      <c r="P15" s="23">
        <v>121825.14839285529</v>
      </c>
      <c r="Q15" s="23">
        <v>82788.167452984155</v>
      </c>
      <c r="R15" s="23">
        <v>226318.27078038562</v>
      </c>
      <c r="S15" s="23">
        <v>50419.132581741935</v>
      </c>
      <c r="T15" s="23">
        <v>54320.123642493381</v>
      </c>
      <c r="U15" s="23">
        <v>146514.33869965206</v>
      </c>
      <c r="V15" s="23">
        <v>51128.833838625498</v>
      </c>
      <c r="W15" s="23">
        <v>57883.812717262263</v>
      </c>
      <c r="X15" s="23">
        <v>198414.71505600933</v>
      </c>
      <c r="Y15" s="23">
        <v>38115.143170896845</v>
      </c>
      <c r="Z15" s="23">
        <v>15441.757303433535</v>
      </c>
      <c r="AA15" s="23">
        <v>850.7641983641663</v>
      </c>
      <c r="AB15" s="23">
        <v>72978.913906038273</v>
      </c>
      <c r="AC15" s="23">
        <v>701896.11943283258</v>
      </c>
      <c r="AD15" s="23">
        <v>125008.66052439788</v>
      </c>
      <c r="AE15" s="23">
        <v>154860.70558368898</v>
      </c>
      <c r="AF15" s="23">
        <v>61414.564346377781</v>
      </c>
      <c r="AG15" s="23">
        <v>54314.524630253931</v>
      </c>
      <c r="AH15" s="23">
        <v>12530.058366433375</v>
      </c>
      <c r="AI15" s="23">
        <v>9272.7610335080681</v>
      </c>
      <c r="AJ15" s="23">
        <v>10136.094612678065</v>
      </c>
      <c r="AK15" s="23">
        <v>425.85515205403181</v>
      </c>
      <c r="AL15" s="23">
        <v>41493.801531097008</v>
      </c>
      <c r="AM15" s="23">
        <v>52583.629571589241</v>
      </c>
      <c r="AN15" s="23">
        <v>15317.525170022382</v>
      </c>
      <c r="AO15" s="23">
        <v>2689.3577091336633</v>
      </c>
      <c r="AP15" s="23">
        <v>17089.390407067767</v>
      </c>
      <c r="AQ15" s="23">
        <v>7126.4265028877917</v>
      </c>
      <c r="AR15" s="23">
        <v>3097.0418329260906</v>
      </c>
      <c r="AS15" s="23">
        <v>3544.7548039399803</v>
      </c>
      <c r="AT15" s="23">
        <v>656.77277818708399</v>
      </c>
      <c r="AU15" s="23">
        <v>4716.543054633531</v>
      </c>
      <c r="AV15" s="23">
        <v>2576.7274514460087</v>
      </c>
      <c r="AW15" s="23">
        <v>226.71027347354084</v>
      </c>
      <c r="AX15" s="23">
        <v>6235.583388788682</v>
      </c>
      <c r="AY15" s="23">
        <v>4002.2272392472164</v>
      </c>
      <c r="AZ15" s="23">
        <v>2359.1193458746266</v>
      </c>
      <c r="BA15" s="23">
        <v>4047.793781640692</v>
      </c>
      <c r="BB15" s="23">
        <v>3856.1226680051695</v>
      </c>
      <c r="BC15" s="23">
        <v>18667.124199093654</v>
      </c>
      <c r="BD15" s="23">
        <v>6840.9069571858618</v>
      </c>
      <c r="BE15" s="23">
        <v>2098.904252713899</v>
      </c>
      <c r="BF15" s="23">
        <v>454.79130777357045</v>
      </c>
      <c r="BG15" s="23">
        <v>108560.68462901347</v>
      </c>
      <c r="BH15" s="23">
        <v>53349.506409092806</v>
      </c>
      <c r="BI15" s="23">
        <v>4510.2946296938026</v>
      </c>
      <c r="BJ15" s="23">
        <v>86150.462196267181</v>
      </c>
      <c r="BK15" s="23">
        <v>599.24399463250518</v>
      </c>
      <c r="BL15" s="23">
        <v>135395.69304612384</v>
      </c>
      <c r="BM15" s="23">
        <v>44022.355846787861</v>
      </c>
      <c r="BN15" s="23">
        <v>9640.4516518012279</v>
      </c>
      <c r="BO15" s="23">
        <v>7048.9529040148291</v>
      </c>
      <c r="BP15" s="23">
        <v>18806.490238981511</v>
      </c>
      <c r="BQ15" s="23">
        <v>13487.473197309717</v>
      </c>
      <c r="BR15" s="23">
        <v>121751.32819807851</v>
      </c>
      <c r="BS15" s="23">
        <v>0</v>
      </c>
      <c r="BT15" s="64">
        <v>6393493.4765826492</v>
      </c>
      <c r="BU15" s="23">
        <v>1064653.4524959966</v>
      </c>
      <c r="BV15" s="23">
        <v>0</v>
      </c>
      <c r="BW15" s="23">
        <v>4414.0972729593423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57608.826165380815</v>
      </c>
      <c r="CE15" s="23">
        <v>0</v>
      </c>
      <c r="CF15" s="23">
        <v>863505.55778670788</v>
      </c>
      <c r="CG15" s="23">
        <v>0</v>
      </c>
      <c r="CH15" s="23">
        <v>-73509.146908775845</v>
      </c>
      <c r="CI15" s="23">
        <v>9009012.6179269776</v>
      </c>
      <c r="CJ15" s="34">
        <f t="shared" si="0"/>
        <v>17319178.881321896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172752.34151545202</v>
      </c>
      <c r="D16" s="23">
        <v>48.538927544947903</v>
      </c>
      <c r="E16" s="23">
        <v>24459.750893332581</v>
      </c>
      <c r="F16" s="23">
        <v>480.49162190902132</v>
      </c>
      <c r="G16" s="23">
        <v>29601.460801012592</v>
      </c>
      <c r="H16" s="23">
        <v>309.82327947172507</v>
      </c>
      <c r="I16" s="23">
        <v>71.503016873242643</v>
      </c>
      <c r="J16" s="23">
        <v>581.98736526848199</v>
      </c>
      <c r="K16" s="23">
        <v>478.11346237766054</v>
      </c>
      <c r="L16" s="23">
        <v>34.793084887883232</v>
      </c>
      <c r="M16" s="23">
        <v>20502.15194382524</v>
      </c>
      <c r="N16" s="23">
        <v>282456.74820390664</v>
      </c>
      <c r="O16" s="23">
        <v>4292.3788898176263</v>
      </c>
      <c r="P16" s="23">
        <v>1110.2151779804065</v>
      </c>
      <c r="Q16" s="23">
        <v>205.02641234396989</v>
      </c>
      <c r="R16" s="23">
        <v>616.61407084053519</v>
      </c>
      <c r="S16" s="23">
        <v>1951.7429774604616</v>
      </c>
      <c r="T16" s="23">
        <v>910.79256898654273</v>
      </c>
      <c r="U16" s="23">
        <v>2205.7829034798688</v>
      </c>
      <c r="V16" s="23">
        <v>318.42436461179659</v>
      </c>
      <c r="W16" s="23">
        <v>312.50599366462757</v>
      </c>
      <c r="X16" s="23">
        <v>4490.6165103817193</v>
      </c>
      <c r="Y16" s="23">
        <v>417.81402981108255</v>
      </c>
      <c r="Z16" s="23">
        <v>402.72075558464167</v>
      </c>
      <c r="AA16" s="23">
        <v>64.735411804013765</v>
      </c>
      <c r="AB16" s="23">
        <v>128.66816270754413</v>
      </c>
      <c r="AC16" s="23">
        <v>1976.5497797179241</v>
      </c>
      <c r="AD16" s="23">
        <v>500.75762405209201</v>
      </c>
      <c r="AE16" s="23">
        <v>27767.288166430444</v>
      </c>
      <c r="AF16" s="23">
        <v>3563.7222597088216</v>
      </c>
      <c r="AG16" s="23">
        <v>282.45491020192685</v>
      </c>
      <c r="AH16" s="23">
        <v>239.94852950445608</v>
      </c>
      <c r="AI16" s="23">
        <v>830.96918291446116</v>
      </c>
      <c r="AJ16" s="23">
        <v>383.85823633890971</v>
      </c>
      <c r="AK16" s="23">
        <v>256.71035746473689</v>
      </c>
      <c r="AL16" s="23">
        <v>12662.91327818685</v>
      </c>
      <c r="AM16" s="23">
        <v>2384.1291431434129</v>
      </c>
      <c r="AN16" s="23">
        <v>21239.279078590273</v>
      </c>
      <c r="AO16" s="23">
        <v>596.16262049826366</v>
      </c>
      <c r="AP16" s="23">
        <v>3787.4609093706295</v>
      </c>
      <c r="AQ16" s="23">
        <v>1810.456362887059</v>
      </c>
      <c r="AR16" s="23">
        <v>769.84238893822749</v>
      </c>
      <c r="AS16" s="23">
        <v>3608.4865361228826</v>
      </c>
      <c r="AT16" s="23">
        <v>248.9456080321159</v>
      </c>
      <c r="AU16" s="23">
        <v>95.49418520518725</v>
      </c>
      <c r="AV16" s="23">
        <v>0.4637939576883946</v>
      </c>
      <c r="AW16" s="23">
        <v>12.605458024009385</v>
      </c>
      <c r="AX16" s="23">
        <v>7475.7665789734838</v>
      </c>
      <c r="AY16" s="23">
        <v>1662.4153071592361</v>
      </c>
      <c r="AZ16" s="23">
        <v>10430.046150643702</v>
      </c>
      <c r="BA16" s="23">
        <v>921.21471273913858</v>
      </c>
      <c r="BB16" s="23">
        <v>2881.2363701914323</v>
      </c>
      <c r="BC16" s="23">
        <v>22170.692489763376</v>
      </c>
      <c r="BD16" s="23">
        <v>2173.6582914915284</v>
      </c>
      <c r="BE16" s="23">
        <v>937.35273126666118</v>
      </c>
      <c r="BF16" s="23">
        <v>20.042712470382195</v>
      </c>
      <c r="BG16" s="23">
        <v>6764.1610447709027</v>
      </c>
      <c r="BH16" s="23">
        <v>16467.164542428942</v>
      </c>
      <c r="BI16" s="23">
        <v>214.39279630246716</v>
      </c>
      <c r="BJ16" s="23">
        <v>22691.749482654846</v>
      </c>
      <c r="BK16" s="23">
        <v>38.598459051539415</v>
      </c>
      <c r="BL16" s="23">
        <v>226778.83572916576</v>
      </c>
      <c r="BM16" s="23">
        <v>8880.6769914687357</v>
      </c>
      <c r="BN16" s="23">
        <v>4400.1083240044973</v>
      </c>
      <c r="BO16" s="23">
        <v>17615.247204994543</v>
      </c>
      <c r="BP16" s="23">
        <v>9252.0697611599826</v>
      </c>
      <c r="BQ16" s="23">
        <v>9.6324948053923745</v>
      </c>
      <c r="BR16" s="23">
        <v>62.182703917176703</v>
      </c>
      <c r="BS16" s="23">
        <v>0</v>
      </c>
      <c r="BT16" s="64">
        <v>994071.4856340508</v>
      </c>
      <c r="BU16" s="23">
        <v>383341.20345097274</v>
      </c>
      <c r="BV16" s="23">
        <v>0</v>
      </c>
      <c r="BW16" s="23">
        <v>290544.22290510172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43723.717474917379</v>
      </c>
      <c r="CE16" s="23">
        <v>0</v>
      </c>
      <c r="CF16" s="23">
        <v>433672.02128311858</v>
      </c>
      <c r="CG16" s="23">
        <v>0</v>
      </c>
      <c r="CH16" s="23">
        <v>23605.305497333862</v>
      </c>
      <c r="CI16" s="23">
        <v>6802961.4417185197</v>
      </c>
      <c r="CJ16" s="34">
        <f t="shared" si="0"/>
        <v>8971919.3979640156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57544.543567503402</v>
      </c>
      <c r="D17" s="23">
        <v>21967.060588659533</v>
      </c>
      <c r="E17" s="23">
        <v>50516.365074508663</v>
      </c>
      <c r="F17" s="23">
        <v>21304.228113099991</v>
      </c>
      <c r="G17" s="23">
        <v>515837.16401502956</v>
      </c>
      <c r="H17" s="23">
        <v>162967.37567431637</v>
      </c>
      <c r="I17" s="23">
        <v>29422.824444404072</v>
      </c>
      <c r="J17" s="23">
        <v>136809.29095753431</v>
      </c>
      <c r="K17" s="23">
        <v>44208.219554404277</v>
      </c>
      <c r="L17" s="23">
        <v>3906.4941575206672</v>
      </c>
      <c r="M17" s="23">
        <v>201334.30943299941</v>
      </c>
      <c r="N17" s="23">
        <v>58023.103954797101</v>
      </c>
      <c r="O17" s="23">
        <v>401131.80951563298</v>
      </c>
      <c r="P17" s="23">
        <v>123352.56307966162</v>
      </c>
      <c r="Q17" s="23">
        <v>41021.134802726796</v>
      </c>
      <c r="R17" s="23">
        <v>203746.1172378858</v>
      </c>
      <c r="S17" s="23">
        <v>197722.70012158446</v>
      </c>
      <c r="T17" s="23">
        <v>153077.55725010016</v>
      </c>
      <c r="U17" s="23">
        <v>340057.19301340327</v>
      </c>
      <c r="V17" s="23">
        <v>54575.312352305606</v>
      </c>
      <c r="W17" s="23">
        <v>25950.393885690068</v>
      </c>
      <c r="X17" s="23">
        <v>444141.89551281737</v>
      </c>
      <c r="Y17" s="23">
        <v>45738.552580220326</v>
      </c>
      <c r="Z17" s="23">
        <v>12022.385993518532</v>
      </c>
      <c r="AA17" s="23">
        <v>991.13993992281701</v>
      </c>
      <c r="AB17" s="23">
        <v>7928.3303210324448</v>
      </c>
      <c r="AC17" s="23">
        <v>1339099.6867672319</v>
      </c>
      <c r="AD17" s="23">
        <v>630773.15700722719</v>
      </c>
      <c r="AE17" s="23">
        <v>991449.39116340654</v>
      </c>
      <c r="AF17" s="23">
        <v>262370.67728655378</v>
      </c>
      <c r="AG17" s="23">
        <v>122212.60194796823</v>
      </c>
      <c r="AH17" s="23">
        <v>5070.7068923273628</v>
      </c>
      <c r="AI17" s="23">
        <v>85314.662378922178</v>
      </c>
      <c r="AJ17" s="23">
        <v>14587.289455800275</v>
      </c>
      <c r="AK17" s="23">
        <v>1357.0678930743047</v>
      </c>
      <c r="AL17" s="23">
        <v>41602.854056095261</v>
      </c>
      <c r="AM17" s="23">
        <v>26538.99913847772</v>
      </c>
      <c r="AN17" s="23">
        <v>5246.6191096812163</v>
      </c>
      <c r="AO17" s="23">
        <v>6917.8034792218159</v>
      </c>
      <c r="AP17" s="23">
        <v>11625.659849183312</v>
      </c>
      <c r="AQ17" s="23">
        <v>8959.9689456091055</v>
      </c>
      <c r="AR17" s="23">
        <v>4144.6108565738314</v>
      </c>
      <c r="AS17" s="23">
        <v>23583.776295759915</v>
      </c>
      <c r="AT17" s="23">
        <v>1248.9054268171665</v>
      </c>
      <c r="AU17" s="23">
        <v>3723.6500060815333</v>
      </c>
      <c r="AV17" s="23">
        <v>3868.8029897345132</v>
      </c>
      <c r="AW17" s="23">
        <v>6219.512423805093</v>
      </c>
      <c r="AX17" s="23">
        <v>5763.4792276883145</v>
      </c>
      <c r="AY17" s="23">
        <v>8752.4791257679499</v>
      </c>
      <c r="AZ17" s="23">
        <v>3499.9037018713179</v>
      </c>
      <c r="BA17" s="23">
        <v>7535.699428341205</v>
      </c>
      <c r="BB17" s="23">
        <v>3750.3284203911217</v>
      </c>
      <c r="BC17" s="23">
        <v>8396.784001183205</v>
      </c>
      <c r="BD17" s="23">
        <v>6094.2852811620251</v>
      </c>
      <c r="BE17" s="23">
        <v>1023.0934170653752</v>
      </c>
      <c r="BF17" s="23">
        <v>563.79896234007549</v>
      </c>
      <c r="BG17" s="23">
        <v>19595.7797546121</v>
      </c>
      <c r="BH17" s="23">
        <v>141607.64423305611</v>
      </c>
      <c r="BI17" s="23">
        <v>13676.39565653709</v>
      </c>
      <c r="BJ17" s="23">
        <v>183293.80618309474</v>
      </c>
      <c r="BK17" s="23">
        <v>873.31443331094783</v>
      </c>
      <c r="BL17" s="23">
        <v>101868.23236389014</v>
      </c>
      <c r="BM17" s="23">
        <v>87804.58823568045</v>
      </c>
      <c r="BN17" s="23">
        <v>16329.791926010261</v>
      </c>
      <c r="BO17" s="23">
        <v>10642.602693001545</v>
      </c>
      <c r="BP17" s="23">
        <v>24472.633345875096</v>
      </c>
      <c r="BQ17" s="23">
        <v>31135.212752799918</v>
      </c>
      <c r="BR17" s="23">
        <v>3514.598020390576</v>
      </c>
      <c r="BS17" s="23">
        <v>0</v>
      </c>
      <c r="BT17" s="64">
        <v>7631408.9196749013</v>
      </c>
      <c r="BU17" s="23">
        <v>533648.91450943146</v>
      </c>
      <c r="BV17" s="23">
        <v>0</v>
      </c>
      <c r="BW17" s="23">
        <v>4900.4199948594287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152706.61277174301</v>
      </c>
      <c r="CE17" s="23">
        <v>0</v>
      </c>
      <c r="CF17" s="23">
        <v>70288.207413172058</v>
      </c>
      <c r="CG17" s="23">
        <v>0</v>
      </c>
      <c r="CH17" s="23">
        <v>107356.07192056844</v>
      </c>
      <c r="CI17" s="23">
        <v>5678853.636236636</v>
      </c>
      <c r="CJ17" s="34">
        <f t="shared" si="0"/>
        <v>14179162.782521311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6729.533069933329</v>
      </c>
      <c r="D18" s="23">
        <v>396.41406509386917</v>
      </c>
      <c r="E18" s="23">
        <v>1432.403358169536</v>
      </c>
      <c r="F18" s="23">
        <v>32213.151464649</v>
      </c>
      <c r="G18" s="23">
        <v>176959.60836170302</v>
      </c>
      <c r="H18" s="23">
        <v>4382.0871738888663</v>
      </c>
      <c r="I18" s="23">
        <v>140706.40108519714</v>
      </c>
      <c r="J18" s="23">
        <v>23642.636372888363</v>
      </c>
      <c r="K18" s="23">
        <v>1074.4630927964747</v>
      </c>
      <c r="L18" s="23">
        <v>33556.876315623071</v>
      </c>
      <c r="M18" s="23">
        <v>86228.917469677282</v>
      </c>
      <c r="N18" s="23">
        <v>55594.99736470537</v>
      </c>
      <c r="O18" s="23">
        <v>57049.579154392755</v>
      </c>
      <c r="P18" s="23">
        <v>986217.47243636963</v>
      </c>
      <c r="Q18" s="23">
        <v>17388.679974369756</v>
      </c>
      <c r="R18" s="23">
        <v>39885.711208553475</v>
      </c>
      <c r="S18" s="23">
        <v>16041.462759120444</v>
      </c>
      <c r="T18" s="23">
        <v>20510.581225568829</v>
      </c>
      <c r="U18" s="23">
        <v>35185.404596372449</v>
      </c>
      <c r="V18" s="23">
        <v>17031.790940601702</v>
      </c>
      <c r="W18" s="23">
        <v>33068.893888976992</v>
      </c>
      <c r="X18" s="23">
        <v>32734.569427417686</v>
      </c>
      <c r="Y18" s="23">
        <v>25928.21697479899</v>
      </c>
      <c r="Z18" s="23">
        <v>5285.422086243625</v>
      </c>
      <c r="AA18" s="23">
        <v>340.3940712396676</v>
      </c>
      <c r="AB18" s="23">
        <v>697.44754869531266</v>
      </c>
      <c r="AC18" s="23">
        <v>8302811.5730521344</v>
      </c>
      <c r="AD18" s="23">
        <v>21565.518813182167</v>
      </c>
      <c r="AE18" s="23">
        <v>53658.095503379918</v>
      </c>
      <c r="AF18" s="23">
        <v>4163.8822480164836</v>
      </c>
      <c r="AG18" s="23">
        <v>7118.7378589129466</v>
      </c>
      <c r="AH18" s="23">
        <v>1031.0468284556252</v>
      </c>
      <c r="AI18" s="23">
        <v>3735.2404938158647</v>
      </c>
      <c r="AJ18" s="23">
        <v>2104.2790564930483</v>
      </c>
      <c r="AK18" s="23">
        <v>199.99349459963511</v>
      </c>
      <c r="AL18" s="23">
        <v>805.32464276985581</v>
      </c>
      <c r="AM18" s="23">
        <v>1461.8423747739471</v>
      </c>
      <c r="AN18" s="23">
        <v>3319.8537728990859</v>
      </c>
      <c r="AO18" s="23">
        <v>939.32533882737073</v>
      </c>
      <c r="AP18" s="23">
        <v>550.61949019951169</v>
      </c>
      <c r="AQ18" s="23">
        <v>1010.0320811930824</v>
      </c>
      <c r="AR18" s="23">
        <v>685.0955471314835</v>
      </c>
      <c r="AS18" s="23">
        <v>698.20706368810625</v>
      </c>
      <c r="AT18" s="23">
        <v>101.43346760689708</v>
      </c>
      <c r="AU18" s="23">
        <v>1833.7784247233074</v>
      </c>
      <c r="AV18" s="23">
        <v>61.597205330427798</v>
      </c>
      <c r="AW18" s="23">
        <v>118.30352356403795</v>
      </c>
      <c r="AX18" s="23">
        <v>926.60104076243067</v>
      </c>
      <c r="AY18" s="23">
        <v>803.36359176678798</v>
      </c>
      <c r="AZ18" s="23">
        <v>230.23546537353076</v>
      </c>
      <c r="BA18" s="23">
        <v>469.95973069448945</v>
      </c>
      <c r="BB18" s="23">
        <v>281.27126157024139</v>
      </c>
      <c r="BC18" s="23">
        <v>1046.6318530709918</v>
      </c>
      <c r="BD18" s="23">
        <v>980.09420246112586</v>
      </c>
      <c r="BE18" s="23">
        <v>162.97789781686251</v>
      </c>
      <c r="BF18" s="23">
        <v>123.10911863703973</v>
      </c>
      <c r="BG18" s="23">
        <v>2465.194512940092</v>
      </c>
      <c r="BH18" s="23">
        <v>6623.0915727451666</v>
      </c>
      <c r="BI18" s="23">
        <v>502.89946814564195</v>
      </c>
      <c r="BJ18" s="23">
        <v>6379.0016178846126</v>
      </c>
      <c r="BK18" s="23">
        <v>182.6380270794786</v>
      </c>
      <c r="BL18" s="23">
        <v>3991.8573579939916</v>
      </c>
      <c r="BM18" s="23">
        <v>3691.8320999712259</v>
      </c>
      <c r="BN18" s="23">
        <v>1841.0364339346813</v>
      </c>
      <c r="BO18" s="23">
        <v>1264.742259387257</v>
      </c>
      <c r="BP18" s="23">
        <v>3613.8717575108913</v>
      </c>
      <c r="BQ18" s="23">
        <v>1079.5439997126487</v>
      </c>
      <c r="BR18" s="23">
        <v>282.21755631533057</v>
      </c>
      <c r="BS18" s="23">
        <v>0</v>
      </c>
      <c r="BT18" s="64">
        <v>10295199.066594515</v>
      </c>
      <c r="BU18" s="23">
        <v>294176.3171189212</v>
      </c>
      <c r="BV18" s="23">
        <v>0</v>
      </c>
      <c r="BW18" s="23">
        <v>85.454747848712685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</v>
      </c>
      <c r="CD18" s="23">
        <v>51937.844791535797</v>
      </c>
      <c r="CE18" s="23">
        <v>0</v>
      </c>
      <c r="CF18" s="23">
        <v>117682.19063790387</v>
      </c>
      <c r="CG18" s="23">
        <v>0</v>
      </c>
      <c r="CH18" s="23">
        <v>334118.1151492208</v>
      </c>
      <c r="CI18" s="23">
        <v>2683575.8848535405</v>
      </c>
      <c r="CJ18" s="34">
        <f t="shared" si="0"/>
        <v>13776774.873893483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20816.233129143853</v>
      </c>
      <c r="D19" s="23">
        <v>64.119336917475692</v>
      </c>
      <c r="E19" s="23">
        <v>3355.2883425553377</v>
      </c>
      <c r="F19" s="23">
        <v>2628.7607537199069</v>
      </c>
      <c r="G19" s="23">
        <v>77864.40359118169</v>
      </c>
      <c r="H19" s="23">
        <v>20717.777185672487</v>
      </c>
      <c r="I19" s="23">
        <v>38315.698856077426</v>
      </c>
      <c r="J19" s="23">
        <v>31354.289375501354</v>
      </c>
      <c r="K19" s="23">
        <v>9225.6717876792281</v>
      </c>
      <c r="L19" s="23">
        <v>449.68288685684229</v>
      </c>
      <c r="M19" s="23">
        <v>10291.533887543357</v>
      </c>
      <c r="N19" s="23">
        <v>3960.1908391059706</v>
      </c>
      <c r="O19" s="23">
        <v>56742.235179273659</v>
      </c>
      <c r="P19" s="23">
        <v>101805.80736832334</v>
      </c>
      <c r="Q19" s="23">
        <v>588678.77196058037</v>
      </c>
      <c r="R19" s="23">
        <v>960584.56504893361</v>
      </c>
      <c r="S19" s="23">
        <v>154364.37577415776</v>
      </c>
      <c r="T19" s="23">
        <v>194604.14750979911</v>
      </c>
      <c r="U19" s="23">
        <v>861013.17002485227</v>
      </c>
      <c r="V19" s="23">
        <v>227252.48756194045</v>
      </c>
      <c r="W19" s="23">
        <v>427290.07258211641</v>
      </c>
      <c r="X19" s="23">
        <v>124723.91887609905</v>
      </c>
      <c r="Y19" s="23">
        <v>149503.30060620233</v>
      </c>
      <c r="Z19" s="23">
        <v>3635.3028920775173</v>
      </c>
      <c r="AA19" s="23">
        <v>255.1946996421016</v>
      </c>
      <c r="AB19" s="23">
        <v>1146.3359504749797</v>
      </c>
      <c r="AC19" s="23">
        <v>777016.12578438676</v>
      </c>
      <c r="AD19" s="23">
        <v>35188.718699572019</v>
      </c>
      <c r="AE19" s="23">
        <v>37967.872926298842</v>
      </c>
      <c r="AF19" s="23">
        <v>6089.8013912415918</v>
      </c>
      <c r="AG19" s="23">
        <v>10146.872881868692</v>
      </c>
      <c r="AH19" s="23">
        <v>12022.834442882366</v>
      </c>
      <c r="AI19" s="23">
        <v>6261.8144893392273</v>
      </c>
      <c r="AJ19" s="23">
        <v>1759.5917535632639</v>
      </c>
      <c r="AK19" s="23">
        <v>77.40932308030014</v>
      </c>
      <c r="AL19" s="23">
        <v>883.7081875830952</v>
      </c>
      <c r="AM19" s="23">
        <v>3775.6341106406753</v>
      </c>
      <c r="AN19" s="23">
        <v>496.83698155816484</v>
      </c>
      <c r="AO19" s="23">
        <v>362.6342782346768</v>
      </c>
      <c r="AP19" s="23">
        <v>13593.204063244488</v>
      </c>
      <c r="AQ19" s="23">
        <v>869.44213595593772</v>
      </c>
      <c r="AR19" s="23">
        <v>493.59211036863644</v>
      </c>
      <c r="AS19" s="23">
        <v>604.65289497140793</v>
      </c>
      <c r="AT19" s="23">
        <v>83.948601941123499</v>
      </c>
      <c r="AU19" s="23">
        <v>1133.34985386636</v>
      </c>
      <c r="AV19" s="23">
        <v>33.789218480380612</v>
      </c>
      <c r="AW19" s="23">
        <v>45.843187153175933</v>
      </c>
      <c r="AX19" s="23">
        <v>330.4942198376317</v>
      </c>
      <c r="AY19" s="23">
        <v>573.51796271182548</v>
      </c>
      <c r="AZ19" s="23">
        <v>26.085645125594223</v>
      </c>
      <c r="BA19" s="23">
        <v>772.91962664809841</v>
      </c>
      <c r="BB19" s="23">
        <v>3054.141916004739</v>
      </c>
      <c r="BC19" s="23">
        <v>497.00322321965155</v>
      </c>
      <c r="BD19" s="23">
        <v>1800.2899252210716</v>
      </c>
      <c r="BE19" s="23">
        <v>51.002601122959028</v>
      </c>
      <c r="BF19" s="23">
        <v>55.977032654068729</v>
      </c>
      <c r="BG19" s="23">
        <v>1239.4306241409045</v>
      </c>
      <c r="BH19" s="23">
        <v>8140.1032964379719</v>
      </c>
      <c r="BI19" s="23">
        <v>1085.2811335732865</v>
      </c>
      <c r="BJ19" s="23">
        <v>21820.555328244904</v>
      </c>
      <c r="BK19" s="23">
        <v>278.05643523889182</v>
      </c>
      <c r="BL19" s="23">
        <v>3019.1195959874553</v>
      </c>
      <c r="BM19" s="23">
        <v>1882.1508409785201</v>
      </c>
      <c r="BN19" s="23">
        <v>1375.5561556080493</v>
      </c>
      <c r="BO19" s="23">
        <v>934.53445024307143</v>
      </c>
      <c r="BP19" s="23">
        <v>3155.5243754553662</v>
      </c>
      <c r="BQ19" s="23">
        <v>18129.663225165019</v>
      </c>
      <c r="BR19" s="23">
        <v>617.67305660573061</v>
      </c>
      <c r="BS19" s="23">
        <v>0</v>
      </c>
      <c r="BT19" s="64">
        <v>5048390.0939928852</v>
      </c>
      <c r="BU19" s="23">
        <v>-3987.2144615801226</v>
      </c>
      <c r="BV19" s="23">
        <v>0</v>
      </c>
      <c r="BW19" s="23">
        <v>36.698579077034537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447.13957492961026</v>
      </c>
      <c r="CD19" s="23">
        <v>41256.767859704531</v>
      </c>
      <c r="CE19" s="23">
        <v>0</v>
      </c>
      <c r="CF19" s="23">
        <v>33766.879498974289</v>
      </c>
      <c r="CG19" s="23">
        <v>0</v>
      </c>
      <c r="CH19" s="23">
        <v>30419.230493152565</v>
      </c>
      <c r="CI19" s="23">
        <v>2969941.027528286</v>
      </c>
      <c r="CJ19" s="34">
        <f t="shared" si="0"/>
        <v>8120270.6230654297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645904.73325363547</v>
      </c>
      <c r="D20" s="23">
        <v>37188.128146732728</v>
      </c>
      <c r="E20" s="23">
        <v>23767.522386052413</v>
      </c>
      <c r="F20" s="23">
        <v>17103.693776523607</v>
      </c>
      <c r="G20" s="23">
        <v>767719.89634182618</v>
      </c>
      <c r="H20" s="23">
        <v>67949.681968121527</v>
      </c>
      <c r="I20" s="23">
        <v>174510.68534264111</v>
      </c>
      <c r="J20" s="23">
        <v>13786.414762192797</v>
      </c>
      <c r="K20" s="23">
        <v>9773.5468211119241</v>
      </c>
      <c r="L20" s="23">
        <v>4899.1414178070745</v>
      </c>
      <c r="M20" s="23">
        <v>173380.15169810038</v>
      </c>
      <c r="N20" s="23">
        <v>17482.585265136673</v>
      </c>
      <c r="O20" s="23">
        <v>98200.307711352361</v>
      </c>
      <c r="P20" s="23">
        <v>178518.64266440822</v>
      </c>
      <c r="Q20" s="23">
        <v>233597.27364454663</v>
      </c>
      <c r="R20" s="23">
        <v>1103349.6688477965</v>
      </c>
      <c r="S20" s="23">
        <v>361025.1897136881</v>
      </c>
      <c r="T20" s="23">
        <v>313978.26237366069</v>
      </c>
      <c r="U20" s="23">
        <v>1523801.8621530817</v>
      </c>
      <c r="V20" s="23">
        <v>298512.17622859142</v>
      </c>
      <c r="W20" s="23">
        <v>683834.60971690144</v>
      </c>
      <c r="X20" s="23">
        <v>251416.7847906035</v>
      </c>
      <c r="Y20" s="23">
        <v>235024.37609293085</v>
      </c>
      <c r="Z20" s="23">
        <v>29308.741401353189</v>
      </c>
      <c r="AA20" s="23">
        <v>23967.235598997588</v>
      </c>
      <c r="AB20" s="23">
        <v>6958.0520334478206</v>
      </c>
      <c r="AC20" s="23">
        <v>4546985.6299871951</v>
      </c>
      <c r="AD20" s="23">
        <v>165593.8636991955</v>
      </c>
      <c r="AE20" s="23">
        <v>722993.80100951821</v>
      </c>
      <c r="AF20" s="23">
        <v>20400.451792608481</v>
      </c>
      <c r="AG20" s="23">
        <v>50787.745136350793</v>
      </c>
      <c r="AH20" s="23">
        <v>18534.652546863726</v>
      </c>
      <c r="AI20" s="23">
        <v>11270.512568606682</v>
      </c>
      <c r="AJ20" s="23">
        <v>7469.8291070862288</v>
      </c>
      <c r="AK20" s="23">
        <v>705.98006740604376</v>
      </c>
      <c r="AL20" s="23">
        <v>7899.4471932327087</v>
      </c>
      <c r="AM20" s="23">
        <v>9475.7160711797478</v>
      </c>
      <c r="AN20" s="23">
        <v>3379.9176396360772</v>
      </c>
      <c r="AO20" s="23">
        <v>3056.4502586895405</v>
      </c>
      <c r="AP20" s="23">
        <v>32536.478510615547</v>
      </c>
      <c r="AQ20" s="23">
        <v>13103.783811595738</v>
      </c>
      <c r="AR20" s="23">
        <v>3540.4208885567659</v>
      </c>
      <c r="AS20" s="23">
        <v>8065.7473969718067</v>
      </c>
      <c r="AT20" s="23">
        <v>987.70039498533674</v>
      </c>
      <c r="AU20" s="23">
        <v>8740.487858041768</v>
      </c>
      <c r="AV20" s="23">
        <v>1656.0165959179644</v>
      </c>
      <c r="AW20" s="23">
        <v>2043.7901663451655</v>
      </c>
      <c r="AX20" s="23">
        <v>3953.1230684052557</v>
      </c>
      <c r="AY20" s="23">
        <v>4968.5499465062012</v>
      </c>
      <c r="AZ20" s="23">
        <v>509.59181289401567</v>
      </c>
      <c r="BA20" s="23">
        <v>3688.6146744465677</v>
      </c>
      <c r="BB20" s="23">
        <v>2443.4716941188035</v>
      </c>
      <c r="BC20" s="23">
        <v>3025.4258984960125</v>
      </c>
      <c r="BD20" s="23">
        <v>10211.93985075274</v>
      </c>
      <c r="BE20" s="23">
        <v>692.07537556244256</v>
      </c>
      <c r="BF20" s="23">
        <v>524.54518526246306</v>
      </c>
      <c r="BG20" s="23">
        <v>57069.732189469636</v>
      </c>
      <c r="BH20" s="23">
        <v>79190.042351315031</v>
      </c>
      <c r="BI20" s="23">
        <v>3087.4029314911145</v>
      </c>
      <c r="BJ20" s="23">
        <v>73341.09249947287</v>
      </c>
      <c r="BK20" s="23">
        <v>1700.4449424337424</v>
      </c>
      <c r="BL20" s="23">
        <v>22429.244186522643</v>
      </c>
      <c r="BM20" s="23">
        <v>21894.628589411444</v>
      </c>
      <c r="BN20" s="23">
        <v>7573.5763098359203</v>
      </c>
      <c r="BO20" s="23">
        <v>4793.5700370424902</v>
      </c>
      <c r="BP20" s="23">
        <v>14569.045740244088</v>
      </c>
      <c r="BQ20" s="23">
        <v>13813.802081924492</v>
      </c>
      <c r="BR20" s="23">
        <v>2038.2508502017406</v>
      </c>
      <c r="BS20" s="23">
        <v>0</v>
      </c>
      <c r="BT20" s="64">
        <v>13265705.957067652</v>
      </c>
      <c r="BU20" s="23">
        <v>441446.54387375002</v>
      </c>
      <c r="BV20" s="23">
        <v>0</v>
      </c>
      <c r="BW20" s="23">
        <v>7137.4335674585363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26820.74925960711</v>
      </c>
      <c r="CD20" s="23">
        <v>900555.4530571159</v>
      </c>
      <c r="CE20" s="23">
        <v>0</v>
      </c>
      <c r="CF20" s="23">
        <v>106308.75919651557</v>
      </c>
      <c r="CG20" s="23">
        <v>0</v>
      </c>
      <c r="CH20" s="23">
        <v>74599.387852221611</v>
      </c>
      <c r="CI20" s="23">
        <v>5990505.9271789668</v>
      </c>
      <c r="CJ20" s="34">
        <f t="shared" si="0"/>
        <v>20813080.211053289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5792.2484559670102</v>
      </c>
      <c r="D21" s="23">
        <v>922.30218637477662</v>
      </c>
      <c r="E21" s="23">
        <v>4128.201149531289</v>
      </c>
      <c r="F21" s="23">
        <v>7554.1008044752616</v>
      </c>
      <c r="G21" s="23">
        <v>24115.915879284858</v>
      </c>
      <c r="H21" s="23">
        <v>10993.4462425867</v>
      </c>
      <c r="I21" s="23">
        <v>7312.7576528750205</v>
      </c>
      <c r="J21" s="23">
        <v>9211.5354849152918</v>
      </c>
      <c r="K21" s="23">
        <v>9981.7794311064081</v>
      </c>
      <c r="L21" s="23">
        <v>1260.8377235808362</v>
      </c>
      <c r="M21" s="23">
        <v>8576.6345675313496</v>
      </c>
      <c r="N21" s="23">
        <v>19116.747929412846</v>
      </c>
      <c r="O21" s="23">
        <v>22349.986949861541</v>
      </c>
      <c r="P21" s="23">
        <v>15935.194674814376</v>
      </c>
      <c r="Q21" s="23">
        <v>14558.641450165143</v>
      </c>
      <c r="R21" s="23">
        <v>85791.979090608598</v>
      </c>
      <c r="S21" s="23">
        <v>529553.3994536394</v>
      </c>
      <c r="T21" s="23">
        <v>168181.89004965225</v>
      </c>
      <c r="U21" s="23">
        <v>304333.46207301749</v>
      </c>
      <c r="V21" s="23">
        <v>30876.625423238387</v>
      </c>
      <c r="W21" s="23">
        <v>57602.846282740378</v>
      </c>
      <c r="X21" s="23">
        <v>86488.791350459549</v>
      </c>
      <c r="Y21" s="23">
        <v>51126.329732817292</v>
      </c>
      <c r="Z21" s="23">
        <v>13084.795071210592</v>
      </c>
      <c r="AA21" s="23">
        <v>949.57527027027879</v>
      </c>
      <c r="AB21" s="23">
        <v>32469.300965324306</v>
      </c>
      <c r="AC21" s="23">
        <v>365162.81027420732</v>
      </c>
      <c r="AD21" s="23">
        <v>65386.155362858917</v>
      </c>
      <c r="AE21" s="23">
        <v>33066.4109838851</v>
      </c>
      <c r="AF21" s="23">
        <v>6314.271710700822</v>
      </c>
      <c r="AG21" s="23">
        <v>10590.506826205728</v>
      </c>
      <c r="AH21" s="23">
        <v>6321.562449797163</v>
      </c>
      <c r="AI21" s="23">
        <v>22523.692310940445</v>
      </c>
      <c r="AJ21" s="23">
        <v>4535.5144315615207</v>
      </c>
      <c r="AK21" s="23">
        <v>5102.5758299729769</v>
      </c>
      <c r="AL21" s="23">
        <v>2907.1755490304131</v>
      </c>
      <c r="AM21" s="23">
        <v>6946.5700040466309</v>
      </c>
      <c r="AN21" s="23">
        <v>8596.6350478040986</v>
      </c>
      <c r="AO21" s="23">
        <v>24701.28173153428</v>
      </c>
      <c r="AP21" s="23">
        <v>7717.622364954741</v>
      </c>
      <c r="AQ21" s="23">
        <v>3411.2620649541973</v>
      </c>
      <c r="AR21" s="23">
        <v>1523.4008396844479</v>
      </c>
      <c r="AS21" s="23">
        <v>5946.2742413180067</v>
      </c>
      <c r="AT21" s="23">
        <v>496.55350910667835</v>
      </c>
      <c r="AU21" s="23">
        <v>4034.4378986647939</v>
      </c>
      <c r="AV21" s="23">
        <v>44.496039313975928</v>
      </c>
      <c r="AW21" s="23">
        <v>65.872175606357089</v>
      </c>
      <c r="AX21" s="23">
        <v>4190.5606546967074</v>
      </c>
      <c r="AY21" s="23">
        <v>2837.591356082125</v>
      </c>
      <c r="AZ21" s="23">
        <v>1186.1547575902578</v>
      </c>
      <c r="BA21" s="23">
        <v>1394.9439555780173</v>
      </c>
      <c r="BB21" s="23">
        <v>1374.3609805862257</v>
      </c>
      <c r="BC21" s="23">
        <v>6844.987503764055</v>
      </c>
      <c r="BD21" s="23">
        <v>7282.7491003207697</v>
      </c>
      <c r="BE21" s="23">
        <v>2118.5435382201767</v>
      </c>
      <c r="BF21" s="23">
        <v>426.00141576381998</v>
      </c>
      <c r="BG21" s="23">
        <v>31715.531272745407</v>
      </c>
      <c r="BH21" s="23">
        <v>38595.238820546787</v>
      </c>
      <c r="BI21" s="23">
        <v>3400.5785855136714</v>
      </c>
      <c r="BJ21" s="23">
        <v>20239.700785509827</v>
      </c>
      <c r="BK21" s="23">
        <v>854.29908350957066</v>
      </c>
      <c r="BL21" s="23">
        <v>50332.974466122112</v>
      </c>
      <c r="BM21" s="23">
        <v>7522.754846488484</v>
      </c>
      <c r="BN21" s="23">
        <v>5095.567357277313</v>
      </c>
      <c r="BO21" s="23">
        <v>4169.2748758050484</v>
      </c>
      <c r="BP21" s="23">
        <v>6337.6124742364282</v>
      </c>
      <c r="BQ21" s="23">
        <v>20144.47691838699</v>
      </c>
      <c r="BR21" s="23">
        <v>20450.558590046494</v>
      </c>
      <c r="BS21" s="23">
        <v>0</v>
      </c>
      <c r="BT21" s="64">
        <v>2344178.8683304014</v>
      </c>
      <c r="BU21" s="23">
        <v>132249.10923335433</v>
      </c>
      <c r="BV21" s="23">
        <v>0</v>
      </c>
      <c r="BW21" s="23">
        <v>69717.674156234672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12.104834999179566</v>
      </c>
      <c r="CD21" s="23">
        <v>1908195.0765261457</v>
      </c>
      <c r="CE21" s="23">
        <v>0</v>
      </c>
      <c r="CF21" s="23">
        <v>832143.19307407667</v>
      </c>
      <c r="CG21" s="23">
        <v>0</v>
      </c>
      <c r="CH21" s="23">
        <v>202050.22170184954</v>
      </c>
      <c r="CI21" s="23">
        <v>9379947.6530397404</v>
      </c>
      <c r="CJ21" s="34">
        <f t="shared" si="0"/>
        <v>14868493.900896801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16979.373779189609</v>
      </c>
      <c r="D22" s="23">
        <v>1170.0838054374151</v>
      </c>
      <c r="E22" s="23">
        <v>8193.3768812351391</v>
      </c>
      <c r="F22" s="23">
        <v>22230.068324516331</v>
      </c>
      <c r="G22" s="23">
        <v>72665.942183978972</v>
      </c>
      <c r="H22" s="23">
        <v>20078.45890435969</v>
      </c>
      <c r="I22" s="23">
        <v>16395.544010949488</v>
      </c>
      <c r="J22" s="23">
        <v>15188.244395145377</v>
      </c>
      <c r="K22" s="23">
        <v>12835.962275986762</v>
      </c>
      <c r="L22" s="23">
        <v>4019.7043626120658</v>
      </c>
      <c r="M22" s="23">
        <v>19672.51422516047</v>
      </c>
      <c r="N22" s="23">
        <v>12293.688645694623</v>
      </c>
      <c r="O22" s="23">
        <v>22699.822093096856</v>
      </c>
      <c r="P22" s="23">
        <v>39516.900979792161</v>
      </c>
      <c r="Q22" s="23">
        <v>38921.524496091355</v>
      </c>
      <c r="R22" s="23">
        <v>148281.72181975274</v>
      </c>
      <c r="S22" s="23">
        <v>281889.53512395883</v>
      </c>
      <c r="T22" s="23">
        <v>430516.64667157119</v>
      </c>
      <c r="U22" s="23">
        <v>588361.14448434534</v>
      </c>
      <c r="V22" s="23">
        <v>60541.237396781602</v>
      </c>
      <c r="W22" s="23">
        <v>73076.867434353262</v>
      </c>
      <c r="X22" s="23">
        <v>56004.253525085893</v>
      </c>
      <c r="Y22" s="23">
        <v>54816.248230574463</v>
      </c>
      <c r="Z22" s="23">
        <v>40659.906788774642</v>
      </c>
      <c r="AA22" s="23">
        <v>2342.4816282480374</v>
      </c>
      <c r="AB22" s="23">
        <v>51224.930385762433</v>
      </c>
      <c r="AC22" s="23">
        <v>1290112.2760658469</v>
      </c>
      <c r="AD22" s="23">
        <v>106982.25590784931</v>
      </c>
      <c r="AE22" s="23">
        <v>135863.33871052769</v>
      </c>
      <c r="AF22" s="23">
        <v>19196.270420698012</v>
      </c>
      <c r="AG22" s="23">
        <v>37352.052430305033</v>
      </c>
      <c r="AH22" s="23">
        <v>11081.163652239731</v>
      </c>
      <c r="AI22" s="23">
        <v>34642.957052747828</v>
      </c>
      <c r="AJ22" s="23">
        <v>15494.080489788466</v>
      </c>
      <c r="AK22" s="23">
        <v>5922.5136839751995</v>
      </c>
      <c r="AL22" s="23">
        <v>8821.7860980635996</v>
      </c>
      <c r="AM22" s="23">
        <v>14166.314124570861</v>
      </c>
      <c r="AN22" s="23">
        <v>9811.5608469374929</v>
      </c>
      <c r="AO22" s="23">
        <v>28159.875536168292</v>
      </c>
      <c r="AP22" s="23">
        <v>16882.584027052864</v>
      </c>
      <c r="AQ22" s="23">
        <v>8331.6074079600767</v>
      </c>
      <c r="AR22" s="23">
        <v>4741.2592457086039</v>
      </c>
      <c r="AS22" s="23">
        <v>8355.2512304350876</v>
      </c>
      <c r="AT22" s="23">
        <v>1345.9386728152551</v>
      </c>
      <c r="AU22" s="23">
        <v>13888.185873747667</v>
      </c>
      <c r="AV22" s="23">
        <v>219.67374141290207</v>
      </c>
      <c r="AW22" s="23">
        <v>437.10595738460654</v>
      </c>
      <c r="AX22" s="23">
        <v>10674.72382696298</v>
      </c>
      <c r="AY22" s="23">
        <v>7159.9592904428055</v>
      </c>
      <c r="AZ22" s="23">
        <v>425.17134884134521</v>
      </c>
      <c r="BA22" s="23">
        <v>3702.050310775343</v>
      </c>
      <c r="BB22" s="23">
        <v>2672.5589089598784</v>
      </c>
      <c r="BC22" s="23">
        <v>9097.207667999488</v>
      </c>
      <c r="BD22" s="23">
        <v>16273.461630613758</v>
      </c>
      <c r="BE22" s="23">
        <v>2256.1179404683062</v>
      </c>
      <c r="BF22" s="23">
        <v>766.31149035383612</v>
      </c>
      <c r="BG22" s="23">
        <v>40669.12323870042</v>
      </c>
      <c r="BH22" s="23">
        <v>90246.393704300091</v>
      </c>
      <c r="BI22" s="23">
        <v>3487.4123383805263</v>
      </c>
      <c r="BJ22" s="23">
        <v>49479.742233589801</v>
      </c>
      <c r="BK22" s="23">
        <v>2684.6519156063455</v>
      </c>
      <c r="BL22" s="23">
        <v>27929.183460248601</v>
      </c>
      <c r="BM22" s="23">
        <v>9710.1122996787199</v>
      </c>
      <c r="BN22" s="23">
        <v>10699.386711807809</v>
      </c>
      <c r="BO22" s="23">
        <v>7555.0537092788345</v>
      </c>
      <c r="BP22" s="23">
        <v>21165.29963636116</v>
      </c>
      <c r="BQ22" s="23">
        <v>16427.166790271891</v>
      </c>
      <c r="BR22" s="23">
        <v>23028.591304142581</v>
      </c>
      <c r="BS22" s="23">
        <v>0</v>
      </c>
      <c r="BT22" s="64">
        <v>4238493.9137864765</v>
      </c>
      <c r="BU22" s="23">
        <v>938212.84132153599</v>
      </c>
      <c r="BV22" s="23">
        <v>0</v>
      </c>
      <c r="BW22" s="23">
        <v>3030.7880571945516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140.93366181165425</v>
      </c>
      <c r="CD22" s="23">
        <v>852270.70636920247</v>
      </c>
      <c r="CE22" s="23">
        <v>0</v>
      </c>
      <c r="CF22" s="23">
        <v>373971.59346287209</v>
      </c>
      <c r="CG22" s="23">
        <v>0</v>
      </c>
      <c r="CH22" s="23">
        <v>-24546.243186374682</v>
      </c>
      <c r="CI22" s="23">
        <v>4546819.2965730075</v>
      </c>
      <c r="CJ22" s="34">
        <f t="shared" si="0"/>
        <v>10928393.830045726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129785.05487330849</v>
      </c>
      <c r="D23" s="23">
        <v>14515.955409334325</v>
      </c>
      <c r="E23" s="23">
        <v>9771.631528355183</v>
      </c>
      <c r="F23" s="23">
        <v>27626.005291624842</v>
      </c>
      <c r="G23" s="23">
        <v>100465.29543516277</v>
      </c>
      <c r="H23" s="23">
        <v>30498.391118273423</v>
      </c>
      <c r="I23" s="23">
        <v>28109.199660290269</v>
      </c>
      <c r="J23" s="23">
        <v>22498.953578921322</v>
      </c>
      <c r="K23" s="23">
        <v>12369.184223264352</v>
      </c>
      <c r="L23" s="23">
        <v>5190.195858854132</v>
      </c>
      <c r="M23" s="23">
        <v>47502.477926445688</v>
      </c>
      <c r="N23" s="23">
        <v>17279.052747679907</v>
      </c>
      <c r="O23" s="23">
        <v>47312.830167021297</v>
      </c>
      <c r="P23" s="23">
        <v>64613.956177500208</v>
      </c>
      <c r="Q23" s="23">
        <v>113734.26741140234</v>
      </c>
      <c r="R23" s="23">
        <v>431967.76369153109</v>
      </c>
      <c r="S23" s="23">
        <v>186671.87738146324</v>
      </c>
      <c r="T23" s="23">
        <v>322527.7506858001</v>
      </c>
      <c r="U23" s="23">
        <v>1799684.765088235</v>
      </c>
      <c r="V23" s="23">
        <v>187727.46420212917</v>
      </c>
      <c r="W23" s="23">
        <v>321971.43306865363</v>
      </c>
      <c r="X23" s="23">
        <v>81297.092543632592</v>
      </c>
      <c r="Y23" s="23">
        <v>177298.83608831905</v>
      </c>
      <c r="Z23" s="23">
        <v>52593.83266529649</v>
      </c>
      <c r="AA23" s="23">
        <v>5224.0443980745522</v>
      </c>
      <c r="AB23" s="23">
        <v>18996.428355020333</v>
      </c>
      <c r="AC23" s="23">
        <v>2198072.7503767456</v>
      </c>
      <c r="AD23" s="23">
        <v>242960.09707238208</v>
      </c>
      <c r="AE23" s="23">
        <v>185034.51141089937</v>
      </c>
      <c r="AF23" s="23">
        <v>14065.470788343679</v>
      </c>
      <c r="AG23" s="23">
        <v>21131.745839488984</v>
      </c>
      <c r="AH23" s="23">
        <v>23575.012246661732</v>
      </c>
      <c r="AI23" s="23">
        <v>37172.739625393275</v>
      </c>
      <c r="AJ23" s="23">
        <v>11825.458349732577</v>
      </c>
      <c r="AK23" s="23">
        <v>2885.9939635640658</v>
      </c>
      <c r="AL23" s="23">
        <v>12333.264163940663</v>
      </c>
      <c r="AM23" s="23">
        <v>14704.832733752895</v>
      </c>
      <c r="AN23" s="23">
        <v>64461.508192399131</v>
      </c>
      <c r="AO23" s="23">
        <v>12229.729440155985</v>
      </c>
      <c r="AP23" s="23">
        <v>76402.578095552657</v>
      </c>
      <c r="AQ23" s="23">
        <v>9878.3162846122304</v>
      </c>
      <c r="AR23" s="23">
        <v>6058.1269030168423</v>
      </c>
      <c r="AS23" s="23">
        <v>4985.4136423781592</v>
      </c>
      <c r="AT23" s="23">
        <v>1309.2690830266463</v>
      </c>
      <c r="AU23" s="23">
        <v>13601.49019759695</v>
      </c>
      <c r="AV23" s="23">
        <v>2091.9764798541105</v>
      </c>
      <c r="AW23" s="23">
        <v>2587.6250794457296</v>
      </c>
      <c r="AX23" s="23">
        <v>13164.827814644452</v>
      </c>
      <c r="AY23" s="23">
        <v>7470.0006063885876</v>
      </c>
      <c r="AZ23" s="23">
        <v>534.74326736314947</v>
      </c>
      <c r="BA23" s="23">
        <v>4911.7105112653799</v>
      </c>
      <c r="BB23" s="23">
        <v>34355.138225416878</v>
      </c>
      <c r="BC23" s="23">
        <v>9990.877871236582</v>
      </c>
      <c r="BD23" s="23">
        <v>20754.537802578474</v>
      </c>
      <c r="BE23" s="23">
        <v>2895.4468833040023</v>
      </c>
      <c r="BF23" s="23">
        <v>604.45011762145009</v>
      </c>
      <c r="BG23" s="23">
        <v>65399.388114225425</v>
      </c>
      <c r="BH23" s="23">
        <v>90314.729419608571</v>
      </c>
      <c r="BI23" s="23">
        <v>4819.0168728489825</v>
      </c>
      <c r="BJ23" s="23">
        <v>61673.064500412067</v>
      </c>
      <c r="BK23" s="23">
        <v>3239.0048938936461</v>
      </c>
      <c r="BL23" s="23">
        <v>22234.105977416613</v>
      </c>
      <c r="BM23" s="23">
        <v>10796.227626239679</v>
      </c>
      <c r="BN23" s="23">
        <v>34050.628189223498</v>
      </c>
      <c r="BO23" s="23">
        <v>23362.63979912865</v>
      </c>
      <c r="BP23" s="23">
        <v>24031.298704941535</v>
      </c>
      <c r="BQ23" s="23">
        <v>14794.094119576475</v>
      </c>
      <c r="BR23" s="23">
        <v>12155.949634002533</v>
      </c>
      <c r="BS23" s="23">
        <v>0</v>
      </c>
      <c r="BT23" s="64">
        <v>7676153.5304958774</v>
      </c>
      <c r="BU23" s="23">
        <v>272180.65526182315</v>
      </c>
      <c r="BV23" s="23">
        <v>0</v>
      </c>
      <c r="BW23" s="23">
        <v>121.64904483319552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199317.30759826553</v>
      </c>
      <c r="CD23" s="23">
        <v>8400573.9679289963</v>
      </c>
      <c r="CE23" s="23">
        <v>0</v>
      </c>
      <c r="CF23" s="23">
        <v>1028782.7875978105</v>
      </c>
      <c r="CG23" s="23">
        <v>0</v>
      </c>
      <c r="CH23" s="23">
        <v>144544.33897232619</v>
      </c>
      <c r="CI23" s="23">
        <v>19873577.862162832</v>
      </c>
      <c r="CJ23" s="34">
        <f t="shared" si="0"/>
        <v>37595252.099062763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5804.1164433480317</v>
      </c>
      <c r="D24" s="23">
        <v>595.34196368765822</v>
      </c>
      <c r="E24" s="23">
        <v>31905.36653684558</v>
      </c>
      <c r="F24" s="23">
        <v>7976.9590594054407</v>
      </c>
      <c r="G24" s="23">
        <v>24067.141553332764</v>
      </c>
      <c r="H24" s="23">
        <v>5662.1251775955743</v>
      </c>
      <c r="I24" s="23">
        <v>6732.4244489913435</v>
      </c>
      <c r="J24" s="23">
        <v>5045.7890454824001</v>
      </c>
      <c r="K24" s="23">
        <v>2544.4449999868957</v>
      </c>
      <c r="L24" s="23">
        <v>1253.3098504872041</v>
      </c>
      <c r="M24" s="23">
        <v>6397.7915317181905</v>
      </c>
      <c r="N24" s="23">
        <v>4441.9927823029993</v>
      </c>
      <c r="O24" s="23">
        <v>23642.768668354263</v>
      </c>
      <c r="P24" s="23">
        <v>13042.444514627821</v>
      </c>
      <c r="Q24" s="23">
        <v>16687.1314472265</v>
      </c>
      <c r="R24" s="23">
        <v>54800.867180089452</v>
      </c>
      <c r="S24" s="23">
        <v>21055.048215163068</v>
      </c>
      <c r="T24" s="23">
        <v>25281.600020055623</v>
      </c>
      <c r="U24" s="23">
        <v>133927.00422136576</v>
      </c>
      <c r="V24" s="23">
        <v>219484.80603190791</v>
      </c>
      <c r="W24" s="23">
        <v>279879.60084920406</v>
      </c>
      <c r="X24" s="23">
        <v>40392.114141685008</v>
      </c>
      <c r="Y24" s="23">
        <v>21997.934460283908</v>
      </c>
      <c r="Z24" s="23">
        <v>13291.793829816348</v>
      </c>
      <c r="AA24" s="23">
        <v>973.346915073932</v>
      </c>
      <c r="AB24" s="23">
        <v>2161.9866190924522</v>
      </c>
      <c r="AC24" s="23">
        <v>47353.231137044437</v>
      </c>
      <c r="AD24" s="23">
        <v>627859.7004963014</v>
      </c>
      <c r="AE24" s="23">
        <v>57910.454619307413</v>
      </c>
      <c r="AF24" s="23">
        <v>5728.645730507973</v>
      </c>
      <c r="AG24" s="23">
        <v>81322.050537319781</v>
      </c>
      <c r="AH24" s="23">
        <v>19447.690084871054</v>
      </c>
      <c r="AI24" s="23">
        <v>3997.1926357050829</v>
      </c>
      <c r="AJ24" s="23">
        <v>6519.0215347496478</v>
      </c>
      <c r="AK24" s="23">
        <v>583.04756351900153</v>
      </c>
      <c r="AL24" s="23">
        <v>3300.1041654368746</v>
      </c>
      <c r="AM24" s="23">
        <v>4215.5147535060496</v>
      </c>
      <c r="AN24" s="23">
        <v>1716.2493690399867</v>
      </c>
      <c r="AO24" s="23">
        <v>2956.1430793863883</v>
      </c>
      <c r="AP24" s="23">
        <v>8598.6358842871796</v>
      </c>
      <c r="AQ24" s="23">
        <v>2695.5133562982364</v>
      </c>
      <c r="AR24" s="23">
        <v>1518.0832719276696</v>
      </c>
      <c r="AS24" s="23">
        <v>2372.0202488621821</v>
      </c>
      <c r="AT24" s="23">
        <v>439.26865106042021</v>
      </c>
      <c r="AU24" s="23">
        <v>4416.8561454505125</v>
      </c>
      <c r="AV24" s="23">
        <v>270.33440861227427</v>
      </c>
      <c r="AW24" s="23">
        <v>508.24363225831115</v>
      </c>
      <c r="AX24" s="23">
        <v>2679.8369898514397</v>
      </c>
      <c r="AY24" s="23">
        <v>2324.8911577565304</v>
      </c>
      <c r="AZ24" s="23">
        <v>116.11593700932259</v>
      </c>
      <c r="BA24" s="23">
        <v>1123.9475667880627</v>
      </c>
      <c r="BB24" s="23">
        <v>803.53727988135802</v>
      </c>
      <c r="BC24" s="23">
        <v>2079.1150293409078</v>
      </c>
      <c r="BD24" s="23">
        <v>13899.213888684757</v>
      </c>
      <c r="BE24" s="23">
        <v>596.26679548077334</v>
      </c>
      <c r="BF24" s="23">
        <v>276.53117054543924</v>
      </c>
      <c r="BG24" s="23">
        <v>7293.8339766634153</v>
      </c>
      <c r="BH24" s="23">
        <v>24151.181238860838</v>
      </c>
      <c r="BI24" s="23">
        <v>592.35067230548816</v>
      </c>
      <c r="BJ24" s="23">
        <v>12878.81273582882</v>
      </c>
      <c r="BK24" s="23">
        <v>991.77605782377486</v>
      </c>
      <c r="BL24" s="23">
        <v>5318.6775946126054</v>
      </c>
      <c r="BM24" s="23">
        <v>2018.3085995155764</v>
      </c>
      <c r="BN24" s="23">
        <v>3236.732268078676</v>
      </c>
      <c r="BO24" s="23">
        <v>2111.8126245186518</v>
      </c>
      <c r="BP24" s="23">
        <v>6957.5244422686983</v>
      </c>
      <c r="BQ24" s="23">
        <v>3171.4463879287687</v>
      </c>
      <c r="BR24" s="23">
        <v>2881.4965795249796</v>
      </c>
      <c r="BS24" s="23">
        <v>0</v>
      </c>
      <c r="BT24" s="64">
        <v>1948276.6608058512</v>
      </c>
      <c r="BU24" s="23">
        <v>199248.85616098065</v>
      </c>
      <c r="BV24" s="23">
        <v>0</v>
      </c>
      <c r="BW24" s="23">
        <v>32.169880558049925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955918.68329141173</v>
      </c>
      <c r="CD24" s="23">
        <v>55396.366092967619</v>
      </c>
      <c r="CE24" s="23">
        <v>0</v>
      </c>
      <c r="CF24" s="23">
        <v>21087.557006334799</v>
      </c>
      <c r="CG24" s="23">
        <v>0</v>
      </c>
      <c r="CH24" s="23">
        <v>1477.3075010743958</v>
      </c>
      <c r="CI24" s="23">
        <v>2534699.1043626391</v>
      </c>
      <c r="CJ24" s="34">
        <f t="shared" si="0"/>
        <v>5716136.7051018178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678.37737580822409</v>
      </c>
      <c r="D25" s="23">
        <v>149.5960466296909</v>
      </c>
      <c r="E25" s="23">
        <v>67665.920727213379</v>
      </c>
      <c r="F25" s="23">
        <v>719.14327011501859</v>
      </c>
      <c r="G25" s="23">
        <v>2638.4219393447834</v>
      </c>
      <c r="H25" s="23">
        <v>991.12986877795026</v>
      </c>
      <c r="I25" s="23">
        <v>1355.4140948613669</v>
      </c>
      <c r="J25" s="23">
        <v>5082.3414799183183</v>
      </c>
      <c r="K25" s="23">
        <v>1178.1089305536941</v>
      </c>
      <c r="L25" s="23">
        <v>155.59394716589463</v>
      </c>
      <c r="M25" s="23">
        <v>2133.9602553940467</v>
      </c>
      <c r="N25" s="23">
        <v>488.46993888737808</v>
      </c>
      <c r="O25" s="23">
        <v>1201.0071375642494</v>
      </c>
      <c r="P25" s="23">
        <v>4341.4831706207569</v>
      </c>
      <c r="Q25" s="23">
        <v>7344.8673557719749</v>
      </c>
      <c r="R25" s="23">
        <v>17743.434106171324</v>
      </c>
      <c r="S25" s="23">
        <v>1724.3488683380303</v>
      </c>
      <c r="T25" s="23">
        <v>4957.4561551143534</v>
      </c>
      <c r="U25" s="23">
        <v>19049.261979541196</v>
      </c>
      <c r="V25" s="23">
        <v>48111.927987027091</v>
      </c>
      <c r="W25" s="23">
        <v>121735.1672094617</v>
      </c>
      <c r="X25" s="23">
        <v>2550.7011360459924</v>
      </c>
      <c r="Y25" s="23">
        <v>7243.8710819411908</v>
      </c>
      <c r="Z25" s="23">
        <v>1350.7686042778782</v>
      </c>
      <c r="AA25" s="23">
        <v>97.96532458397273</v>
      </c>
      <c r="AB25" s="23">
        <v>1321.9596567721408</v>
      </c>
      <c r="AC25" s="23">
        <v>61308.597459433076</v>
      </c>
      <c r="AD25" s="23">
        <v>1973.670940731658</v>
      </c>
      <c r="AE25" s="23">
        <v>11982.96208055446</v>
      </c>
      <c r="AF25" s="23">
        <v>1851.2285111437027</v>
      </c>
      <c r="AG25" s="23">
        <v>113571.14374614967</v>
      </c>
      <c r="AH25" s="23">
        <v>125932.02762965584</v>
      </c>
      <c r="AI25" s="23">
        <v>7030.4273485873073</v>
      </c>
      <c r="AJ25" s="23">
        <v>2991.1960665083648</v>
      </c>
      <c r="AK25" s="23">
        <v>64.653067680882131</v>
      </c>
      <c r="AL25" s="23">
        <v>370.35933753680808</v>
      </c>
      <c r="AM25" s="23">
        <v>1056.4139279802623</v>
      </c>
      <c r="AN25" s="23">
        <v>184.52165028253009</v>
      </c>
      <c r="AO25" s="23">
        <v>404.24230497964072</v>
      </c>
      <c r="AP25" s="23">
        <v>490.81976303439467</v>
      </c>
      <c r="AQ25" s="23">
        <v>694.06651787290809</v>
      </c>
      <c r="AR25" s="23">
        <v>319.44250894131574</v>
      </c>
      <c r="AS25" s="23">
        <v>627.8136286379206</v>
      </c>
      <c r="AT25" s="23">
        <v>99.380031098377231</v>
      </c>
      <c r="AU25" s="23">
        <v>431.98628437733367</v>
      </c>
      <c r="AV25" s="23">
        <v>8.6179100978952086</v>
      </c>
      <c r="AW25" s="23">
        <v>15.933689784695821</v>
      </c>
      <c r="AX25" s="23">
        <v>742.60154351605422</v>
      </c>
      <c r="AY25" s="23">
        <v>581.51448659148582</v>
      </c>
      <c r="AZ25" s="23">
        <v>120.63465599942504</v>
      </c>
      <c r="BA25" s="23">
        <v>100.68776483164304</v>
      </c>
      <c r="BB25" s="23">
        <v>220.02461710776944</v>
      </c>
      <c r="BC25" s="23">
        <v>585.22467544067217</v>
      </c>
      <c r="BD25" s="23">
        <v>442.85048170927274</v>
      </c>
      <c r="BE25" s="23">
        <v>127.32708262156066</v>
      </c>
      <c r="BF25" s="23">
        <v>114.83306954352337</v>
      </c>
      <c r="BG25" s="23">
        <v>2677.0500453345712</v>
      </c>
      <c r="BH25" s="23">
        <v>34766.250851625344</v>
      </c>
      <c r="BI25" s="23">
        <v>99.39763844542513</v>
      </c>
      <c r="BJ25" s="23">
        <v>1128.093985362581</v>
      </c>
      <c r="BK25" s="23">
        <v>106.8102093690194</v>
      </c>
      <c r="BL25" s="23">
        <v>1068.2191393264507</v>
      </c>
      <c r="BM25" s="23">
        <v>988.02486368607254</v>
      </c>
      <c r="BN25" s="23">
        <v>369.02540624756926</v>
      </c>
      <c r="BO25" s="23">
        <v>251.34207418017223</v>
      </c>
      <c r="BP25" s="23">
        <v>1415.8118902088031</v>
      </c>
      <c r="BQ25" s="23">
        <v>1064.5610771610741</v>
      </c>
      <c r="BR25" s="23">
        <v>799.72771878258402</v>
      </c>
      <c r="BS25" s="23">
        <v>0</v>
      </c>
      <c r="BT25" s="64">
        <v>701190.21533006162</v>
      </c>
      <c r="BU25" s="23">
        <v>251405.53799427621</v>
      </c>
      <c r="BV25" s="23">
        <v>0</v>
      </c>
      <c r="BW25" s="23">
        <v>5592.3395370626449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2845964.0784519417</v>
      </c>
      <c r="CD25" s="23">
        <v>555914.07441410306</v>
      </c>
      <c r="CE25" s="23">
        <v>0</v>
      </c>
      <c r="CF25" s="23">
        <v>15726.591882509867</v>
      </c>
      <c r="CG25" s="23">
        <v>0</v>
      </c>
      <c r="CH25" s="23">
        <v>-233824.74257130123</v>
      </c>
      <c r="CI25" s="23">
        <v>2879794.3084062976</v>
      </c>
      <c r="CJ25" s="34">
        <f t="shared" si="0"/>
        <v>7021762.4034449514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1734.0111607336714</v>
      </c>
      <c r="D26" s="23">
        <v>691.17861737296334</v>
      </c>
      <c r="E26" s="23">
        <v>2259.9290005026292</v>
      </c>
      <c r="F26" s="23">
        <v>1822.3569720199689</v>
      </c>
      <c r="G26" s="23">
        <v>10348.773093223566</v>
      </c>
      <c r="H26" s="23">
        <v>79285.893892746768</v>
      </c>
      <c r="I26" s="23">
        <v>23697.979180203693</v>
      </c>
      <c r="J26" s="23">
        <v>2822.9737308529388</v>
      </c>
      <c r="K26" s="23">
        <v>1262.0188310659735</v>
      </c>
      <c r="L26" s="23">
        <v>270.22560920369551</v>
      </c>
      <c r="M26" s="23">
        <v>49645.397273133603</v>
      </c>
      <c r="N26" s="23">
        <v>12157.533161562269</v>
      </c>
      <c r="O26" s="23">
        <v>24126.456859171773</v>
      </c>
      <c r="P26" s="23">
        <v>9413.5966767590653</v>
      </c>
      <c r="Q26" s="23">
        <v>9909.220908476269</v>
      </c>
      <c r="R26" s="23">
        <v>19450.690524819256</v>
      </c>
      <c r="S26" s="23">
        <v>55142.514020639377</v>
      </c>
      <c r="T26" s="23">
        <v>18047.270764013796</v>
      </c>
      <c r="U26" s="23">
        <v>51325.222153339535</v>
      </c>
      <c r="V26" s="23">
        <v>42327.446141421315</v>
      </c>
      <c r="W26" s="23">
        <v>33257.8643907472</v>
      </c>
      <c r="X26" s="23">
        <v>626599.56681624195</v>
      </c>
      <c r="Y26" s="23">
        <v>11512.690640294488</v>
      </c>
      <c r="Z26" s="23">
        <v>2793.7520859004103</v>
      </c>
      <c r="AA26" s="23">
        <v>255.99795585120552</v>
      </c>
      <c r="AB26" s="23">
        <v>12668.377287905776</v>
      </c>
      <c r="AC26" s="23">
        <v>650700.31147321721</v>
      </c>
      <c r="AD26" s="23">
        <v>13569.915405891594</v>
      </c>
      <c r="AE26" s="23">
        <v>86608.705580439215</v>
      </c>
      <c r="AF26" s="23">
        <v>9562.4210047459655</v>
      </c>
      <c r="AG26" s="23">
        <v>7410.6221506100956</v>
      </c>
      <c r="AH26" s="23">
        <v>1941.3455866357203</v>
      </c>
      <c r="AI26" s="23">
        <v>27316.561528320115</v>
      </c>
      <c r="AJ26" s="23">
        <v>3738.424485199359</v>
      </c>
      <c r="AK26" s="23">
        <v>223.13014516795334</v>
      </c>
      <c r="AL26" s="23">
        <v>10896.550398168041</v>
      </c>
      <c r="AM26" s="23">
        <v>3216.9892889980629</v>
      </c>
      <c r="AN26" s="23">
        <v>5885.2131128946676</v>
      </c>
      <c r="AO26" s="23">
        <v>1197.7058579762781</v>
      </c>
      <c r="AP26" s="23">
        <v>7274.6301615673183</v>
      </c>
      <c r="AQ26" s="23">
        <v>3293.880241060519</v>
      </c>
      <c r="AR26" s="23">
        <v>1101.0413764039665</v>
      </c>
      <c r="AS26" s="23">
        <v>3670.5949172188934</v>
      </c>
      <c r="AT26" s="23">
        <v>573.47804898155732</v>
      </c>
      <c r="AU26" s="23">
        <v>1095.1465919415966</v>
      </c>
      <c r="AV26" s="23">
        <v>224.69427403588924</v>
      </c>
      <c r="AW26" s="23">
        <v>452.10497670420432</v>
      </c>
      <c r="AX26" s="23">
        <v>10945.419407634748</v>
      </c>
      <c r="AY26" s="23">
        <v>3285.2776963384845</v>
      </c>
      <c r="AZ26" s="23">
        <v>952.83780616914873</v>
      </c>
      <c r="BA26" s="23">
        <v>464.32054754898422</v>
      </c>
      <c r="BB26" s="23">
        <v>2151.0649367701667</v>
      </c>
      <c r="BC26" s="23">
        <v>13438.02869279985</v>
      </c>
      <c r="BD26" s="23">
        <v>7501.5112561666365</v>
      </c>
      <c r="BE26" s="23">
        <v>3018.9387492521405</v>
      </c>
      <c r="BF26" s="23">
        <v>120.82478957246241</v>
      </c>
      <c r="BG26" s="23">
        <v>27994.890861207634</v>
      </c>
      <c r="BH26" s="23">
        <v>30807.886988601174</v>
      </c>
      <c r="BI26" s="23">
        <v>1567.9765651031919</v>
      </c>
      <c r="BJ26" s="23">
        <v>33545.300787232409</v>
      </c>
      <c r="BK26" s="23">
        <v>260.84006459644985</v>
      </c>
      <c r="BL26" s="23">
        <v>45384.852859727755</v>
      </c>
      <c r="BM26" s="23">
        <v>42506.328088939648</v>
      </c>
      <c r="BN26" s="23">
        <v>5239.1984630213046</v>
      </c>
      <c r="BO26" s="23">
        <v>3825.4546983939108</v>
      </c>
      <c r="BP26" s="23">
        <v>7131.795189913978</v>
      </c>
      <c r="BQ26" s="23">
        <v>15750.232054192453</v>
      </c>
      <c r="BR26" s="23">
        <v>9692.7954596710406</v>
      </c>
      <c r="BS26" s="23">
        <v>0</v>
      </c>
      <c r="BT26" s="64">
        <v>2208368.1803172356</v>
      </c>
      <c r="BU26" s="23">
        <v>2964022.9326595645</v>
      </c>
      <c r="BV26" s="23">
        <v>0</v>
      </c>
      <c r="BW26" s="23">
        <v>121882.7230902968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5923.5729966211147</v>
      </c>
      <c r="CD26" s="23">
        <v>2698309.7870726227</v>
      </c>
      <c r="CE26" s="23">
        <v>0</v>
      </c>
      <c r="CF26" s="23">
        <v>258726.01073937721</v>
      </c>
      <c r="CG26" s="23">
        <v>220320.96917150044</v>
      </c>
      <c r="CH26" s="23">
        <v>44033.030878115605</v>
      </c>
      <c r="CI26" s="23">
        <v>11302874.500080138</v>
      </c>
      <c r="CJ26" s="34">
        <f t="shared" si="0"/>
        <v>19824461.707005471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1503852.3297109508</v>
      </c>
      <c r="D27" s="23">
        <v>28489.299901413495</v>
      </c>
      <c r="E27" s="23">
        <v>344784.92807616742</v>
      </c>
      <c r="F27" s="23">
        <v>47740.690501179299</v>
      </c>
      <c r="G27" s="23">
        <v>177653.30385706006</v>
      </c>
      <c r="H27" s="23">
        <v>40058.221505818801</v>
      </c>
      <c r="I27" s="23">
        <v>41885.278488805408</v>
      </c>
      <c r="J27" s="23">
        <v>26963.368265521636</v>
      </c>
      <c r="K27" s="23">
        <v>19583.759636394538</v>
      </c>
      <c r="L27" s="23">
        <v>14663.763299494285</v>
      </c>
      <c r="M27" s="23">
        <v>35980.028416490182</v>
      </c>
      <c r="N27" s="23">
        <v>22883.586796085572</v>
      </c>
      <c r="O27" s="23">
        <v>51724.45214951344</v>
      </c>
      <c r="P27" s="23">
        <v>85520.800171404859</v>
      </c>
      <c r="Q27" s="23">
        <v>53041.878122758681</v>
      </c>
      <c r="R27" s="23">
        <v>82068.881330663527</v>
      </c>
      <c r="S27" s="23">
        <v>64102.050448291702</v>
      </c>
      <c r="T27" s="23">
        <v>31354.49889704246</v>
      </c>
      <c r="U27" s="23">
        <v>93373.415154264541</v>
      </c>
      <c r="V27" s="23">
        <v>22781.779360151213</v>
      </c>
      <c r="W27" s="23">
        <v>25879.720831292183</v>
      </c>
      <c r="X27" s="23">
        <v>55905.512358743006</v>
      </c>
      <c r="Y27" s="23">
        <v>12786.307229024334</v>
      </c>
      <c r="Z27" s="23">
        <v>98840.972918802669</v>
      </c>
      <c r="AA27" s="23">
        <v>14162.92576479908</v>
      </c>
      <c r="AB27" s="23">
        <v>18209.221746740252</v>
      </c>
      <c r="AC27" s="23">
        <v>191176.49951665071</v>
      </c>
      <c r="AD27" s="23">
        <v>4060.9147189039059</v>
      </c>
      <c r="AE27" s="23">
        <v>38103.371671260662</v>
      </c>
      <c r="AF27" s="23">
        <v>20170.636218494194</v>
      </c>
      <c r="AG27" s="23">
        <v>34141.108652314389</v>
      </c>
      <c r="AH27" s="23">
        <v>197931.30508069295</v>
      </c>
      <c r="AI27" s="23">
        <v>32244.574160902503</v>
      </c>
      <c r="AJ27" s="23">
        <v>24332.702446103795</v>
      </c>
      <c r="AK27" s="23">
        <v>2180.6508754579313</v>
      </c>
      <c r="AL27" s="23">
        <v>21150.52083947889</v>
      </c>
      <c r="AM27" s="23">
        <v>23734.983620520918</v>
      </c>
      <c r="AN27" s="23">
        <v>7736.8826058963587</v>
      </c>
      <c r="AO27" s="23">
        <v>8061.3727475185278</v>
      </c>
      <c r="AP27" s="23">
        <v>59644.961074902749</v>
      </c>
      <c r="AQ27" s="23">
        <v>19229.02490852532</v>
      </c>
      <c r="AR27" s="23">
        <v>11265.624717301547</v>
      </c>
      <c r="AS27" s="23">
        <v>1328.1287894283262</v>
      </c>
      <c r="AT27" s="23">
        <v>972.98410280468534</v>
      </c>
      <c r="AU27" s="23">
        <v>15851.594645552386</v>
      </c>
      <c r="AV27" s="23">
        <v>137.57185200007902</v>
      </c>
      <c r="AW27" s="23">
        <v>197.81755109560277</v>
      </c>
      <c r="AX27" s="23">
        <v>2873.1032811847144</v>
      </c>
      <c r="AY27" s="23">
        <v>4937.7699708034934</v>
      </c>
      <c r="AZ27" s="23">
        <v>706.99946808951609</v>
      </c>
      <c r="BA27" s="23">
        <v>11789.874208692145</v>
      </c>
      <c r="BB27" s="23">
        <v>910.20910994557028</v>
      </c>
      <c r="BC27" s="23">
        <v>2414.7418140102918</v>
      </c>
      <c r="BD27" s="23">
        <v>7807.0689444333711</v>
      </c>
      <c r="BE27" s="23">
        <v>278.71348664139464</v>
      </c>
      <c r="BF27" s="23">
        <v>1654.4298852143072</v>
      </c>
      <c r="BG27" s="23">
        <v>32023.198177105074</v>
      </c>
      <c r="BH27" s="23">
        <v>144467.9789368037</v>
      </c>
      <c r="BI27" s="23">
        <v>2943.9820606832245</v>
      </c>
      <c r="BJ27" s="23">
        <v>73092.671192638431</v>
      </c>
      <c r="BK27" s="23">
        <v>4241.3424203240684</v>
      </c>
      <c r="BL27" s="23">
        <v>27059.434516350968</v>
      </c>
      <c r="BM27" s="23">
        <v>16049.71039429323</v>
      </c>
      <c r="BN27" s="23">
        <v>16190.758694198988</v>
      </c>
      <c r="BO27" s="23">
        <v>9527.2170190726138</v>
      </c>
      <c r="BP27" s="23">
        <v>26911.913990797246</v>
      </c>
      <c r="BQ27" s="23">
        <v>2770.4479122164971</v>
      </c>
      <c r="BR27" s="23">
        <v>13460.275093770497</v>
      </c>
      <c r="BS27" s="23">
        <v>0</v>
      </c>
      <c r="BT27" s="64">
        <v>4130056.0463119508</v>
      </c>
      <c r="BU27" s="23">
        <v>25917.108734180783</v>
      </c>
      <c r="BV27" s="23">
        <v>0</v>
      </c>
      <c r="BW27" s="23">
        <v>21.930118690213835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537355.39534908044</v>
      </c>
      <c r="CD27" s="23">
        <v>57931.872264724218</v>
      </c>
      <c r="CE27" s="23">
        <v>0</v>
      </c>
      <c r="CF27" s="23">
        <v>34070.035099849891</v>
      </c>
      <c r="CG27" s="23">
        <v>0</v>
      </c>
      <c r="CH27" s="23">
        <v>-4118.747518639394</v>
      </c>
      <c r="CI27" s="23">
        <v>423914.66393201763</v>
      </c>
      <c r="CJ27" s="34">
        <f t="shared" si="0"/>
        <v>5205148.3042918555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736703.41637876292</v>
      </c>
      <c r="D28" s="23">
        <v>4459.7119389837126</v>
      </c>
      <c r="E28" s="23">
        <v>19090.725700060881</v>
      </c>
      <c r="F28" s="23">
        <v>42190.604260587061</v>
      </c>
      <c r="G28" s="23">
        <v>906798.78050100023</v>
      </c>
      <c r="H28" s="23">
        <v>103427.92758463284</v>
      </c>
      <c r="I28" s="23">
        <v>71263.310486061047</v>
      </c>
      <c r="J28" s="23">
        <v>102601.14330965576</v>
      </c>
      <c r="K28" s="23">
        <v>60003.72826219484</v>
      </c>
      <c r="L28" s="23">
        <v>55932.802026176934</v>
      </c>
      <c r="M28" s="23">
        <v>222698.34341944719</v>
      </c>
      <c r="N28" s="23">
        <v>53443.681532950563</v>
      </c>
      <c r="O28" s="23">
        <v>208173.02002053254</v>
      </c>
      <c r="P28" s="23">
        <v>277981.49854774307</v>
      </c>
      <c r="Q28" s="23">
        <v>183631.20880569509</v>
      </c>
      <c r="R28" s="23">
        <v>193696.52875776085</v>
      </c>
      <c r="S28" s="23">
        <v>51594.488059049305</v>
      </c>
      <c r="T28" s="23">
        <v>31015.744339889374</v>
      </c>
      <c r="U28" s="23">
        <v>201418.10233888589</v>
      </c>
      <c r="V28" s="23">
        <v>23928.137855502071</v>
      </c>
      <c r="W28" s="23">
        <v>42141.460298400889</v>
      </c>
      <c r="X28" s="23">
        <v>120847.74275832222</v>
      </c>
      <c r="Y28" s="23">
        <v>24874.039446993313</v>
      </c>
      <c r="Z28" s="23">
        <v>479525.75774403568</v>
      </c>
      <c r="AA28" s="23">
        <v>81862.281144672728</v>
      </c>
      <c r="AB28" s="23">
        <v>126540.18393308698</v>
      </c>
      <c r="AC28" s="23">
        <v>501143.95400175435</v>
      </c>
      <c r="AD28" s="23">
        <v>172854.25888072513</v>
      </c>
      <c r="AE28" s="23">
        <v>751420.78865550342</v>
      </c>
      <c r="AF28" s="23">
        <v>524854.69850922003</v>
      </c>
      <c r="AG28" s="23">
        <v>148546.01330064412</v>
      </c>
      <c r="AH28" s="23">
        <v>13734.177489064146</v>
      </c>
      <c r="AI28" s="23">
        <v>29141.478414417143</v>
      </c>
      <c r="AJ28" s="23">
        <v>59133.897165542265</v>
      </c>
      <c r="AK28" s="23">
        <v>28100.259085512393</v>
      </c>
      <c r="AL28" s="23">
        <v>200190.89664917145</v>
      </c>
      <c r="AM28" s="23">
        <v>52754.218717740165</v>
      </c>
      <c r="AN28" s="23">
        <v>36505.860830581762</v>
      </c>
      <c r="AO28" s="23">
        <v>83701.607260023316</v>
      </c>
      <c r="AP28" s="23">
        <v>105540.0665613774</v>
      </c>
      <c r="AQ28" s="23">
        <v>204887.18696576697</v>
      </c>
      <c r="AR28" s="23">
        <v>122282.16446815517</v>
      </c>
      <c r="AS28" s="23">
        <v>183837.57188340282</v>
      </c>
      <c r="AT28" s="23">
        <v>95403.17920358885</v>
      </c>
      <c r="AU28" s="23">
        <v>43014.24707898208</v>
      </c>
      <c r="AV28" s="23">
        <v>191447.90679287052</v>
      </c>
      <c r="AW28" s="23">
        <v>71950.581623575999</v>
      </c>
      <c r="AX28" s="23">
        <v>60792.542329668511</v>
      </c>
      <c r="AY28" s="23">
        <v>113870.9993730236</v>
      </c>
      <c r="AZ28" s="23">
        <v>34385.121139413612</v>
      </c>
      <c r="BA28" s="23">
        <v>44843.959965009301</v>
      </c>
      <c r="BB28" s="23">
        <v>35885.653430956598</v>
      </c>
      <c r="BC28" s="23">
        <v>26677.790870638477</v>
      </c>
      <c r="BD28" s="23">
        <v>104701.75959253928</v>
      </c>
      <c r="BE28" s="23">
        <v>48420.78049019121</v>
      </c>
      <c r="BF28" s="23">
        <v>3145.46435467431</v>
      </c>
      <c r="BG28" s="23">
        <v>70244.961199691228</v>
      </c>
      <c r="BH28" s="23">
        <v>419614.57486536237</v>
      </c>
      <c r="BI28" s="23">
        <v>13131.765111795205</v>
      </c>
      <c r="BJ28" s="23">
        <v>518899.21654925105</v>
      </c>
      <c r="BK28" s="23">
        <v>2861.1980981020406</v>
      </c>
      <c r="BL28" s="23">
        <v>284380.14939656266</v>
      </c>
      <c r="BM28" s="23">
        <v>559416.21571103192</v>
      </c>
      <c r="BN28" s="23">
        <v>51566.288688711276</v>
      </c>
      <c r="BO28" s="23">
        <v>55101.907717849186</v>
      </c>
      <c r="BP28" s="23">
        <v>57673.84937953543</v>
      </c>
      <c r="BQ28" s="23">
        <v>16663.204458226734</v>
      </c>
      <c r="BR28" s="23">
        <v>34173.487720860212</v>
      </c>
      <c r="BS28" s="23">
        <v>0</v>
      </c>
      <c r="BT28" s="64">
        <v>10602740.273431798</v>
      </c>
      <c r="BU28" s="23">
        <v>11259426.784170095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18620.569360190868</v>
      </c>
      <c r="CG28" s="23">
        <v>0</v>
      </c>
      <c r="CH28" s="23">
        <v>121120.6550955859</v>
      </c>
      <c r="CI28" s="23">
        <v>1223021.1053150981</v>
      </c>
      <c r="CJ28" s="34">
        <f t="shared" si="0"/>
        <v>23224929.387372762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81734.697714260677</v>
      </c>
      <c r="D29" s="23">
        <v>1602.8096124765655</v>
      </c>
      <c r="E29" s="23">
        <v>384.85528930974004</v>
      </c>
      <c r="F29" s="23">
        <v>225.24691282526697</v>
      </c>
      <c r="G29" s="23">
        <v>92558.00025390269</v>
      </c>
      <c r="H29" s="23">
        <v>15604.803009633686</v>
      </c>
      <c r="I29" s="23">
        <v>2731.8230027003974</v>
      </c>
      <c r="J29" s="23">
        <v>2879.5436804198916</v>
      </c>
      <c r="K29" s="23">
        <v>1885.1081723719303</v>
      </c>
      <c r="L29" s="23">
        <v>975.05499103709224</v>
      </c>
      <c r="M29" s="23">
        <v>8799.3250672075974</v>
      </c>
      <c r="N29" s="23">
        <v>7453.0413017207502</v>
      </c>
      <c r="O29" s="23">
        <v>4941.5937877732777</v>
      </c>
      <c r="P29" s="23">
        <v>6478.0642686649389</v>
      </c>
      <c r="Q29" s="23">
        <v>3388.0494892644947</v>
      </c>
      <c r="R29" s="23">
        <v>14221.40639804829</v>
      </c>
      <c r="S29" s="23">
        <v>3921.7638079945336</v>
      </c>
      <c r="T29" s="23">
        <v>5210.1655609054096</v>
      </c>
      <c r="U29" s="23">
        <v>11102.963951234558</v>
      </c>
      <c r="V29" s="23">
        <v>3076.2527123157042</v>
      </c>
      <c r="W29" s="23">
        <v>4065.753922088466</v>
      </c>
      <c r="X29" s="23">
        <v>3571.3795496344137</v>
      </c>
      <c r="Y29" s="23">
        <v>2013.7156375458262</v>
      </c>
      <c r="Z29" s="23">
        <v>6894.6936763032663</v>
      </c>
      <c r="AA29" s="23">
        <v>50515.643842420541</v>
      </c>
      <c r="AB29" s="23">
        <v>6692.4263133340519</v>
      </c>
      <c r="AC29" s="23">
        <v>11181.271195951274</v>
      </c>
      <c r="AD29" s="23">
        <v>1953.7604983046883</v>
      </c>
      <c r="AE29" s="23">
        <v>11951.806484048173</v>
      </c>
      <c r="AF29" s="23">
        <v>13952.517800597363</v>
      </c>
      <c r="AG29" s="23">
        <v>8652.3594647112659</v>
      </c>
      <c r="AH29" s="23">
        <v>16731.064526011844</v>
      </c>
      <c r="AI29" s="23">
        <v>720.91350846404316</v>
      </c>
      <c r="AJ29" s="23">
        <v>2108.7009822325062</v>
      </c>
      <c r="AK29" s="23">
        <v>358.30373791438905</v>
      </c>
      <c r="AL29" s="23">
        <v>23740.898912257762</v>
      </c>
      <c r="AM29" s="23">
        <v>2618.6988345390027</v>
      </c>
      <c r="AN29" s="23">
        <v>1927.6082991932335</v>
      </c>
      <c r="AO29" s="23">
        <v>2561.8459534110411</v>
      </c>
      <c r="AP29" s="23">
        <v>812.93448819692571</v>
      </c>
      <c r="AQ29" s="23">
        <v>3708.9390544081766</v>
      </c>
      <c r="AR29" s="23">
        <v>3174.4795573248111</v>
      </c>
      <c r="AS29" s="23">
        <v>1463.113264931834</v>
      </c>
      <c r="AT29" s="23">
        <v>405.49897847507464</v>
      </c>
      <c r="AU29" s="23">
        <v>3727.4488318559756</v>
      </c>
      <c r="AV29" s="23">
        <v>33182.552559264834</v>
      </c>
      <c r="AW29" s="23">
        <v>62819.603614249696</v>
      </c>
      <c r="AX29" s="23">
        <v>2042.7465569331621</v>
      </c>
      <c r="AY29" s="23">
        <v>2430.0017503412782</v>
      </c>
      <c r="AZ29" s="23">
        <v>817.5128233185078</v>
      </c>
      <c r="BA29" s="23">
        <v>3390.8615909670216</v>
      </c>
      <c r="BB29" s="23">
        <v>791.54349589980325</v>
      </c>
      <c r="BC29" s="23">
        <v>3478.8517616085637</v>
      </c>
      <c r="BD29" s="23">
        <v>2202.7362678576646</v>
      </c>
      <c r="BE29" s="23">
        <v>412.49404959478653</v>
      </c>
      <c r="BF29" s="23">
        <v>334.63153091591914</v>
      </c>
      <c r="BG29" s="23">
        <v>13715.092232925916</v>
      </c>
      <c r="BH29" s="23">
        <v>28778.919485718383</v>
      </c>
      <c r="BI29" s="23">
        <v>423.51602615051928</v>
      </c>
      <c r="BJ29" s="23">
        <v>60936.719380793722</v>
      </c>
      <c r="BK29" s="23">
        <v>39.799716282212422</v>
      </c>
      <c r="BL29" s="23">
        <v>27351.99983579971</v>
      </c>
      <c r="BM29" s="23">
        <v>566.07399206259686</v>
      </c>
      <c r="BN29" s="23">
        <v>4394.0425629451456</v>
      </c>
      <c r="BO29" s="23">
        <v>2625.8121507121027</v>
      </c>
      <c r="BP29" s="23">
        <v>2567.9988981246561</v>
      </c>
      <c r="BQ29" s="23">
        <v>959.75745349099145</v>
      </c>
      <c r="BR29" s="23">
        <v>5569.1651701441842</v>
      </c>
      <c r="BS29" s="23">
        <v>0</v>
      </c>
      <c r="BT29" s="64">
        <v>714512.77920432459</v>
      </c>
      <c r="BU29" s="23">
        <v>1144836.1361506602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889.61481502429808</v>
      </c>
      <c r="CG29" s="23">
        <v>0</v>
      </c>
      <c r="CH29" s="23">
        <v>0</v>
      </c>
      <c r="CI29" s="23">
        <v>0</v>
      </c>
      <c r="CJ29" s="34">
        <f t="shared" si="0"/>
        <v>1860238.530170009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118489.86011859658</v>
      </c>
      <c r="D30" s="23">
        <v>16447.78890968909</v>
      </c>
      <c r="E30" s="23">
        <v>3572.9576816423482</v>
      </c>
      <c r="F30" s="23">
        <v>576.64636194995478</v>
      </c>
      <c r="G30" s="23">
        <v>291587.06564188574</v>
      </c>
      <c r="H30" s="23">
        <v>41018.604091600326</v>
      </c>
      <c r="I30" s="23">
        <v>14893.516384592638</v>
      </c>
      <c r="J30" s="23">
        <v>69603.795835523488</v>
      </c>
      <c r="K30" s="23">
        <v>8226.7450148140615</v>
      </c>
      <c r="L30" s="23">
        <v>6061.1819242486818</v>
      </c>
      <c r="M30" s="23">
        <v>35744.25853881643</v>
      </c>
      <c r="N30" s="23">
        <v>19135.139651988509</v>
      </c>
      <c r="O30" s="23">
        <v>26471.357638231009</v>
      </c>
      <c r="P30" s="23">
        <v>61891.628094792635</v>
      </c>
      <c r="Q30" s="23">
        <v>47274.666881870071</v>
      </c>
      <c r="R30" s="23">
        <v>34537.538311192431</v>
      </c>
      <c r="S30" s="23">
        <v>12303.96475557729</v>
      </c>
      <c r="T30" s="23">
        <v>9464.2430133014077</v>
      </c>
      <c r="U30" s="23">
        <v>31072.508524952624</v>
      </c>
      <c r="V30" s="23">
        <v>8644.7642333246276</v>
      </c>
      <c r="W30" s="23">
        <v>11602.526772137209</v>
      </c>
      <c r="X30" s="23">
        <v>18952.386122984022</v>
      </c>
      <c r="Y30" s="23">
        <v>6018.8347189233882</v>
      </c>
      <c r="Z30" s="23">
        <v>40125.234919074021</v>
      </c>
      <c r="AA30" s="23">
        <v>9826.031403255256</v>
      </c>
      <c r="AB30" s="23">
        <v>205500.38728023501</v>
      </c>
      <c r="AC30" s="23">
        <v>62249.350463864255</v>
      </c>
      <c r="AD30" s="23">
        <v>35179.48183668479</v>
      </c>
      <c r="AE30" s="23">
        <v>172978.72329214652</v>
      </c>
      <c r="AF30" s="23">
        <v>109990.56932728125</v>
      </c>
      <c r="AG30" s="23">
        <v>40240.716478446382</v>
      </c>
      <c r="AH30" s="23">
        <v>27897.062720199214</v>
      </c>
      <c r="AI30" s="23">
        <v>8768.1407262315606</v>
      </c>
      <c r="AJ30" s="23">
        <v>29777.226990677216</v>
      </c>
      <c r="AK30" s="23">
        <v>5561.6584993705892</v>
      </c>
      <c r="AL30" s="23">
        <v>99151.628879764408</v>
      </c>
      <c r="AM30" s="23">
        <v>12071.929800580778</v>
      </c>
      <c r="AN30" s="23">
        <v>15796.382161057114</v>
      </c>
      <c r="AO30" s="23">
        <v>33115.873052428302</v>
      </c>
      <c r="AP30" s="23">
        <v>13464.018949771338</v>
      </c>
      <c r="AQ30" s="23">
        <v>44903.662364914351</v>
      </c>
      <c r="AR30" s="23">
        <v>28321.174362709757</v>
      </c>
      <c r="AS30" s="23">
        <v>6975.9827796335248</v>
      </c>
      <c r="AT30" s="23">
        <v>4388.4276922588961</v>
      </c>
      <c r="AU30" s="23">
        <v>6835.3901871444214</v>
      </c>
      <c r="AV30" s="23">
        <v>3.0283557249022692</v>
      </c>
      <c r="AW30" s="23">
        <v>1.9304956177944532</v>
      </c>
      <c r="AX30" s="23">
        <v>23103.566751384074</v>
      </c>
      <c r="AY30" s="23">
        <v>26420.283841206317</v>
      </c>
      <c r="AZ30" s="23">
        <v>3421.4968283171502</v>
      </c>
      <c r="BA30" s="23">
        <v>24246.061030909394</v>
      </c>
      <c r="BB30" s="23">
        <v>12293.196874831059</v>
      </c>
      <c r="BC30" s="23">
        <v>19894.870661137422</v>
      </c>
      <c r="BD30" s="23">
        <v>9601.124382451766</v>
      </c>
      <c r="BE30" s="23">
        <v>4458.6404635831022</v>
      </c>
      <c r="BF30" s="23">
        <v>3475.5945717744489</v>
      </c>
      <c r="BG30" s="23">
        <v>39174.906019356473</v>
      </c>
      <c r="BH30" s="23">
        <v>241203.27976461861</v>
      </c>
      <c r="BI30" s="23">
        <v>6707.2195017619388</v>
      </c>
      <c r="BJ30" s="23">
        <v>300700.54018435249</v>
      </c>
      <c r="BK30" s="23">
        <v>2515.9976283958622</v>
      </c>
      <c r="BL30" s="23">
        <v>307811.85287439503</v>
      </c>
      <c r="BM30" s="23">
        <v>254781.74755206233</v>
      </c>
      <c r="BN30" s="23">
        <v>28776.680483901942</v>
      </c>
      <c r="BO30" s="23">
        <v>20116.198771051237</v>
      </c>
      <c r="BP30" s="23">
        <v>12957.615388503551</v>
      </c>
      <c r="BQ30" s="23">
        <v>5952.301438731336</v>
      </c>
      <c r="BR30" s="23">
        <v>17706.350425651402</v>
      </c>
      <c r="BS30" s="23">
        <v>0</v>
      </c>
      <c r="BT30" s="64">
        <v>3272035.5176800825</v>
      </c>
      <c r="BU30" s="23">
        <v>4333852.7214361327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20.71943307318972</v>
      </c>
      <c r="CE30" s="23">
        <v>0</v>
      </c>
      <c r="CF30" s="23">
        <v>5212.5295488762658</v>
      </c>
      <c r="CG30" s="23">
        <v>0</v>
      </c>
      <c r="CH30" s="23">
        <v>1161.334193991368</v>
      </c>
      <c r="CI30" s="23">
        <v>349008.80690517323</v>
      </c>
      <c r="CJ30" s="34">
        <f t="shared" si="0"/>
        <v>7961291.6291973293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632119.51438121533</v>
      </c>
      <c r="D31" s="23">
        <v>20403.111086588247</v>
      </c>
      <c r="E31" s="23">
        <v>5141.731171180184</v>
      </c>
      <c r="F31" s="23">
        <v>92197.49370910984</v>
      </c>
      <c r="G31" s="23">
        <v>244536.77447965179</v>
      </c>
      <c r="H31" s="23">
        <v>44860.99715911824</v>
      </c>
      <c r="I31" s="23">
        <v>69971.148144395556</v>
      </c>
      <c r="J31" s="23">
        <v>23090.827445099785</v>
      </c>
      <c r="K31" s="23">
        <v>32372.371174491604</v>
      </c>
      <c r="L31" s="23">
        <v>3164.0506130350623</v>
      </c>
      <c r="M31" s="23">
        <v>51531.666279708224</v>
      </c>
      <c r="N31" s="23">
        <v>30886.16129859705</v>
      </c>
      <c r="O31" s="23">
        <v>47545.146791082341</v>
      </c>
      <c r="P31" s="23">
        <v>76549.268252622685</v>
      </c>
      <c r="Q31" s="23">
        <v>30508.150029451182</v>
      </c>
      <c r="R31" s="23">
        <v>77330.232631178122</v>
      </c>
      <c r="S31" s="23">
        <v>42458.053376912918</v>
      </c>
      <c r="T31" s="23">
        <v>47767.197992517678</v>
      </c>
      <c r="U31" s="23">
        <v>140848.24237993799</v>
      </c>
      <c r="V31" s="23">
        <v>13600.109894452187</v>
      </c>
      <c r="W31" s="23">
        <v>20268.633388992257</v>
      </c>
      <c r="X31" s="23">
        <v>55663.351964396723</v>
      </c>
      <c r="Y31" s="23">
        <v>15762.025234309453</v>
      </c>
      <c r="Z31" s="23">
        <v>1714479.523001635</v>
      </c>
      <c r="AA31" s="23">
        <v>201545.7475216621</v>
      </c>
      <c r="AB31" s="23">
        <v>212192.56759744164</v>
      </c>
      <c r="AC31" s="23">
        <v>747603.97582605307</v>
      </c>
      <c r="AD31" s="23">
        <v>52273.883002734758</v>
      </c>
      <c r="AE31" s="23">
        <v>142322.51505755723</v>
      </c>
      <c r="AF31" s="23">
        <v>155309.21645787318</v>
      </c>
      <c r="AG31" s="23">
        <v>998394.70955008676</v>
      </c>
      <c r="AH31" s="23">
        <v>179522.55431624895</v>
      </c>
      <c r="AI31" s="23">
        <v>28827.211488420402</v>
      </c>
      <c r="AJ31" s="23">
        <v>456725.70263951347</v>
      </c>
      <c r="AK31" s="23">
        <v>566496.97481525538</v>
      </c>
      <c r="AL31" s="23">
        <v>70831.892043800617</v>
      </c>
      <c r="AM31" s="23">
        <v>70211.480867047154</v>
      </c>
      <c r="AN31" s="23">
        <v>25800.951297730895</v>
      </c>
      <c r="AO31" s="23">
        <v>2077511.4056564826</v>
      </c>
      <c r="AP31" s="23">
        <v>15332.694235292616</v>
      </c>
      <c r="AQ31" s="23">
        <v>377673.54952852405</v>
      </c>
      <c r="AR31" s="23">
        <v>119970.83531069481</v>
      </c>
      <c r="AS31" s="23">
        <v>20438.860025013742</v>
      </c>
      <c r="AT31" s="23">
        <v>13075.575916415894</v>
      </c>
      <c r="AU31" s="23">
        <v>1758870.8087753386</v>
      </c>
      <c r="AV31" s="23">
        <v>3322095.1390341735</v>
      </c>
      <c r="AW31" s="23">
        <v>4575240.8034194289</v>
      </c>
      <c r="AX31" s="23">
        <v>44238.18508869475</v>
      </c>
      <c r="AY31" s="23">
        <v>82590.224944221976</v>
      </c>
      <c r="AZ31" s="23">
        <v>794.16838286951076</v>
      </c>
      <c r="BA31" s="23">
        <v>83942.022124644427</v>
      </c>
      <c r="BB31" s="23">
        <v>24184.150017990381</v>
      </c>
      <c r="BC31" s="23">
        <v>36439.890894576682</v>
      </c>
      <c r="BD31" s="23">
        <v>33347.332951908262</v>
      </c>
      <c r="BE31" s="23">
        <v>6023.5399893059139</v>
      </c>
      <c r="BF31" s="23">
        <v>2846.3006132948167</v>
      </c>
      <c r="BG31" s="23">
        <v>119626.37831304375</v>
      </c>
      <c r="BH31" s="23">
        <v>1339303.2379532622</v>
      </c>
      <c r="BI31" s="23">
        <v>10782.423989596302</v>
      </c>
      <c r="BJ31" s="23">
        <v>480465.96888626734</v>
      </c>
      <c r="BK31" s="23">
        <v>7629.7810871745614</v>
      </c>
      <c r="BL31" s="23">
        <v>247222.35239967174</v>
      </c>
      <c r="BM31" s="23">
        <v>613381.10243933566</v>
      </c>
      <c r="BN31" s="23">
        <v>106963.91697670081</v>
      </c>
      <c r="BO31" s="23">
        <v>69528.137571005194</v>
      </c>
      <c r="BP31" s="23">
        <v>446675.17175245174</v>
      </c>
      <c r="BQ31" s="23">
        <v>5959.020703227141</v>
      </c>
      <c r="BR31" s="23">
        <v>74378.403032210423</v>
      </c>
      <c r="BS31" s="23">
        <v>0</v>
      </c>
      <c r="BT31" s="64">
        <v>23557646.54637393</v>
      </c>
      <c r="BU31" s="23">
        <v>2692527.583742525</v>
      </c>
      <c r="BV31" s="23">
        <v>0</v>
      </c>
      <c r="BW31" s="23">
        <v>108022.69351464292</v>
      </c>
      <c r="BX31" s="23">
        <v>0</v>
      </c>
      <c r="BY31" s="23">
        <v>2655482.0798349404</v>
      </c>
      <c r="BZ31" s="23">
        <v>27395170.310096718</v>
      </c>
      <c r="CA31" s="23">
        <v>23083175.536079746</v>
      </c>
      <c r="CB31" s="23">
        <v>19812577.797379889</v>
      </c>
      <c r="CC31" s="23">
        <v>0</v>
      </c>
      <c r="CD31" s="23">
        <v>661612.31015791069</v>
      </c>
      <c r="CE31" s="23">
        <v>0</v>
      </c>
      <c r="CF31" s="23">
        <v>19077.363059615098</v>
      </c>
      <c r="CG31" s="23">
        <v>0</v>
      </c>
      <c r="CH31" s="23">
        <v>0</v>
      </c>
      <c r="CI31" s="23">
        <v>1830614.7797601121</v>
      </c>
      <c r="CJ31" s="34">
        <f t="shared" si="0"/>
        <v>101815907.00000003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263232.15742912644</v>
      </c>
      <c r="D32" s="23">
        <v>7946.4766517425642</v>
      </c>
      <c r="E32" s="23">
        <v>12056.417317310674</v>
      </c>
      <c r="F32" s="23">
        <v>16635.803740966578</v>
      </c>
      <c r="G32" s="23">
        <v>342883.7124159832</v>
      </c>
      <c r="H32" s="23">
        <v>22081.667583269726</v>
      </c>
      <c r="I32" s="23">
        <v>20770.620621992253</v>
      </c>
      <c r="J32" s="23">
        <v>5009.4786016279913</v>
      </c>
      <c r="K32" s="23">
        <v>8019.4467825174797</v>
      </c>
      <c r="L32" s="23">
        <v>1015.1841816735046</v>
      </c>
      <c r="M32" s="23">
        <v>16301.261083656929</v>
      </c>
      <c r="N32" s="23">
        <v>1698.4640552476631</v>
      </c>
      <c r="O32" s="23">
        <v>20023.345443167396</v>
      </c>
      <c r="P32" s="23">
        <v>37511.680490020037</v>
      </c>
      <c r="Q32" s="23">
        <v>11941.677624614285</v>
      </c>
      <c r="R32" s="23">
        <v>57667.430256171931</v>
      </c>
      <c r="S32" s="23">
        <v>8456.3892235390158</v>
      </c>
      <c r="T32" s="23">
        <v>13506.342343645416</v>
      </c>
      <c r="U32" s="23">
        <v>61191.21074373633</v>
      </c>
      <c r="V32" s="23">
        <v>23830.369549130533</v>
      </c>
      <c r="W32" s="23">
        <v>8260.2453327725525</v>
      </c>
      <c r="X32" s="23">
        <v>31219.427056330042</v>
      </c>
      <c r="Y32" s="23">
        <v>22661.214200508235</v>
      </c>
      <c r="Z32" s="23">
        <v>14585.672297753019</v>
      </c>
      <c r="AA32" s="23">
        <v>1336.0257792765271</v>
      </c>
      <c r="AB32" s="23">
        <v>69954.7587702827</v>
      </c>
      <c r="AC32" s="23">
        <v>907523.93711389031</v>
      </c>
      <c r="AD32" s="23">
        <v>830060.63117000076</v>
      </c>
      <c r="AE32" s="23">
        <v>900359.73711289372</v>
      </c>
      <c r="AF32" s="23">
        <v>759298.00450164254</v>
      </c>
      <c r="AG32" s="23">
        <v>1486405.3663045345</v>
      </c>
      <c r="AH32" s="23">
        <v>12598.529699450461</v>
      </c>
      <c r="AI32" s="23">
        <v>2960.8147148461203</v>
      </c>
      <c r="AJ32" s="23">
        <v>88956.439154538646</v>
      </c>
      <c r="AK32" s="23">
        <v>117943.6944308698</v>
      </c>
      <c r="AL32" s="23">
        <v>20985.897096170236</v>
      </c>
      <c r="AM32" s="23">
        <v>17318.194182496751</v>
      </c>
      <c r="AN32" s="23">
        <v>6950.5739153765753</v>
      </c>
      <c r="AO32" s="23">
        <v>34163.569688831361</v>
      </c>
      <c r="AP32" s="23">
        <v>19127.121490067839</v>
      </c>
      <c r="AQ32" s="23">
        <v>60121.465544243641</v>
      </c>
      <c r="AR32" s="23">
        <v>16319.699045466734</v>
      </c>
      <c r="AS32" s="23">
        <v>5447.9186111626605</v>
      </c>
      <c r="AT32" s="23">
        <v>3605.9992861489545</v>
      </c>
      <c r="AU32" s="23">
        <v>1978.1776407060968</v>
      </c>
      <c r="AV32" s="23">
        <v>9765.0261165600186</v>
      </c>
      <c r="AW32" s="23">
        <v>12989.787104368708</v>
      </c>
      <c r="AX32" s="23">
        <v>12349.365380999263</v>
      </c>
      <c r="AY32" s="23">
        <v>12870.841904153145</v>
      </c>
      <c r="AZ32" s="23">
        <v>1920.0986722137463</v>
      </c>
      <c r="BA32" s="23">
        <v>1255.4507904168356</v>
      </c>
      <c r="BB32" s="23">
        <v>4300.4277688232087</v>
      </c>
      <c r="BC32" s="23">
        <v>16734.026152904142</v>
      </c>
      <c r="BD32" s="23">
        <v>36427.491077774401</v>
      </c>
      <c r="BE32" s="23">
        <v>1962.0512748481797</v>
      </c>
      <c r="BF32" s="23">
        <v>8525.4559010525336</v>
      </c>
      <c r="BG32" s="23">
        <v>78113.866808381557</v>
      </c>
      <c r="BH32" s="23">
        <v>226839.63469940959</v>
      </c>
      <c r="BI32" s="23">
        <v>7110.2982488400567</v>
      </c>
      <c r="BJ32" s="23">
        <v>7819.9711827416695</v>
      </c>
      <c r="BK32" s="23">
        <v>25260.660180346316</v>
      </c>
      <c r="BL32" s="23">
        <v>18632.176413544075</v>
      </c>
      <c r="BM32" s="23">
        <v>18867.646486090031</v>
      </c>
      <c r="BN32" s="23">
        <v>5829.0100481050813</v>
      </c>
      <c r="BO32" s="23">
        <v>8762.0877972602739</v>
      </c>
      <c r="BP32" s="23">
        <v>9670.5401366065362</v>
      </c>
      <c r="BQ32" s="23">
        <v>49248.910368130419</v>
      </c>
      <c r="BR32" s="23">
        <v>63205.213286097642</v>
      </c>
      <c r="BS32" s="23">
        <v>0</v>
      </c>
      <c r="BT32" s="64">
        <v>7030382.288079069</v>
      </c>
      <c r="BU32" s="23">
        <v>10568683.904628774</v>
      </c>
      <c r="BV32" s="23">
        <v>0</v>
      </c>
      <c r="BW32" s="23">
        <v>30388.5832460376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2296895.876846774</v>
      </c>
      <c r="CD32" s="23">
        <v>34920.566625763262</v>
      </c>
      <c r="CE32" s="23">
        <v>0</v>
      </c>
      <c r="CF32" s="23">
        <v>8865.4433138570421</v>
      </c>
      <c r="CG32" s="23">
        <v>9627.1533361387774</v>
      </c>
      <c r="CH32" s="23">
        <v>-18178.944171872674</v>
      </c>
      <c r="CI32" s="23">
        <v>431380.60973332805</v>
      </c>
      <c r="CJ32" s="34">
        <f t="shared" si="0"/>
        <v>20392965.481637869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4071222.6058327015</v>
      </c>
      <c r="D33" s="23">
        <v>19827.140149480656</v>
      </c>
      <c r="E33" s="23">
        <v>126637.62678065132</v>
      </c>
      <c r="F33" s="23">
        <v>82614.19727040366</v>
      </c>
      <c r="G33" s="23">
        <v>2748796.8573975852</v>
      </c>
      <c r="H33" s="23">
        <v>1219692.1402801904</v>
      </c>
      <c r="I33" s="23">
        <v>1177787.9744694049</v>
      </c>
      <c r="J33" s="23">
        <v>691979.35980255087</v>
      </c>
      <c r="K33" s="23">
        <v>638657.10955169459</v>
      </c>
      <c r="L33" s="23">
        <v>23693.389555947248</v>
      </c>
      <c r="M33" s="23">
        <v>584401.62618896971</v>
      </c>
      <c r="N33" s="23">
        <v>150274.135647649</v>
      </c>
      <c r="O33" s="23">
        <v>508527.88926729106</v>
      </c>
      <c r="P33" s="23">
        <v>912174.2717265127</v>
      </c>
      <c r="Q33" s="23">
        <v>870796.90117910923</v>
      </c>
      <c r="R33" s="23">
        <v>1412803.5384741803</v>
      </c>
      <c r="S33" s="23">
        <v>954324.8955164107</v>
      </c>
      <c r="T33" s="23">
        <v>709431.82756698551</v>
      </c>
      <c r="U33" s="23">
        <v>2687120.5131531949</v>
      </c>
      <c r="V33" s="23">
        <v>380709.55438509851</v>
      </c>
      <c r="W33" s="23">
        <v>304161.43420515576</v>
      </c>
      <c r="X33" s="23">
        <v>1677189.2761222243</v>
      </c>
      <c r="Y33" s="23">
        <v>350095.40872395685</v>
      </c>
      <c r="Z33" s="23">
        <v>56460.798855271118</v>
      </c>
      <c r="AA33" s="23">
        <v>5361.3825409704768</v>
      </c>
      <c r="AB33" s="23">
        <v>261281.61637599958</v>
      </c>
      <c r="AC33" s="23">
        <v>8192275.8008804331</v>
      </c>
      <c r="AD33" s="23">
        <v>2115236.1050713845</v>
      </c>
      <c r="AE33" s="23">
        <v>975138.17955710157</v>
      </c>
      <c r="AF33" s="23">
        <v>275771.1167898954</v>
      </c>
      <c r="AG33" s="23">
        <v>275456.20900821767</v>
      </c>
      <c r="AH33" s="23">
        <v>93396.227717339963</v>
      </c>
      <c r="AI33" s="23">
        <v>346753.42139018659</v>
      </c>
      <c r="AJ33" s="23">
        <v>61171.283099077307</v>
      </c>
      <c r="AK33" s="23">
        <v>23612.015213411258</v>
      </c>
      <c r="AL33" s="23">
        <v>681522.21228966466</v>
      </c>
      <c r="AM33" s="23">
        <v>760269.22754459793</v>
      </c>
      <c r="AN33" s="23">
        <v>180268.33283060745</v>
      </c>
      <c r="AO33" s="23">
        <v>114297.51300622355</v>
      </c>
      <c r="AP33" s="23">
        <v>147941.67050534644</v>
      </c>
      <c r="AQ33" s="23">
        <v>67392.462895532939</v>
      </c>
      <c r="AR33" s="23">
        <v>25558.575969724097</v>
      </c>
      <c r="AS33" s="23">
        <v>37331.777763239654</v>
      </c>
      <c r="AT33" s="23">
        <v>8848.2092995853563</v>
      </c>
      <c r="AU33" s="23">
        <v>18582.968851908237</v>
      </c>
      <c r="AV33" s="23">
        <v>8760.2334308609152</v>
      </c>
      <c r="AW33" s="23">
        <v>18151.350658978488</v>
      </c>
      <c r="AX33" s="23">
        <v>70945.417494335241</v>
      </c>
      <c r="AY33" s="23">
        <v>43504.026184560593</v>
      </c>
      <c r="AZ33" s="23">
        <v>23021.412615698729</v>
      </c>
      <c r="BA33" s="23">
        <v>17446.299231457564</v>
      </c>
      <c r="BB33" s="23">
        <v>35265.222978524092</v>
      </c>
      <c r="BC33" s="23">
        <v>73850.036689715096</v>
      </c>
      <c r="BD33" s="23">
        <v>46842.947817885943</v>
      </c>
      <c r="BE33" s="23">
        <v>9660.5482875175421</v>
      </c>
      <c r="BF33" s="23">
        <v>10657.477311089582</v>
      </c>
      <c r="BG33" s="23">
        <v>408019.9028262861</v>
      </c>
      <c r="BH33" s="23">
        <v>366372.28273283842</v>
      </c>
      <c r="BI33" s="23">
        <v>12542.173145617266</v>
      </c>
      <c r="BJ33" s="23">
        <v>278628.92223466642</v>
      </c>
      <c r="BK33" s="23">
        <v>5217.2038356902704</v>
      </c>
      <c r="BL33" s="23">
        <v>457825.20684401068</v>
      </c>
      <c r="BM33" s="23">
        <v>230779.29757745872</v>
      </c>
      <c r="BN33" s="23">
        <v>70819.781427303649</v>
      </c>
      <c r="BO33" s="23">
        <v>37176.321365939279</v>
      </c>
      <c r="BP33" s="23">
        <v>110551.76131294695</v>
      </c>
      <c r="BQ33" s="23">
        <v>225456.17868316197</v>
      </c>
      <c r="BR33" s="23">
        <v>178332.15382169219</v>
      </c>
      <c r="BS33" s="23">
        <v>0</v>
      </c>
      <c r="BT33" s="64">
        <v>39766672.939211287</v>
      </c>
      <c r="BU33" s="23">
        <v>14975333.667266475</v>
      </c>
      <c r="BV33" s="23">
        <v>0</v>
      </c>
      <c r="BW33" s="23">
        <v>237558.40352896054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34225.523846921147</v>
      </c>
      <c r="CD33" s="23">
        <v>7579415.9253140138</v>
      </c>
      <c r="CE33" s="23">
        <v>0</v>
      </c>
      <c r="CF33" s="23">
        <v>764784.69259155833</v>
      </c>
      <c r="CG33" s="23">
        <v>89313.481583007233</v>
      </c>
      <c r="CH33" s="23">
        <v>95954.995242547899</v>
      </c>
      <c r="CI33" s="23">
        <v>29360886.848628838</v>
      </c>
      <c r="CJ33" s="34">
        <f t="shared" si="0"/>
        <v>92904146.477213606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70499.717362630618</v>
      </c>
      <c r="D34" s="23">
        <v>8669.5778252060718</v>
      </c>
      <c r="E34" s="23">
        <v>7161.6481647922265</v>
      </c>
      <c r="F34" s="23">
        <v>20609.016555489852</v>
      </c>
      <c r="G34" s="23">
        <v>122915.80749372032</v>
      </c>
      <c r="H34" s="23">
        <v>16566.273307387608</v>
      </c>
      <c r="I34" s="23">
        <v>19308.823312275937</v>
      </c>
      <c r="J34" s="23">
        <v>13089.277478634815</v>
      </c>
      <c r="K34" s="23">
        <v>23712.178768591533</v>
      </c>
      <c r="L34" s="23">
        <v>3376.714988559324</v>
      </c>
      <c r="M34" s="23">
        <v>28981.440422534495</v>
      </c>
      <c r="N34" s="23">
        <v>14233.349493328953</v>
      </c>
      <c r="O34" s="23">
        <v>29296.029508358937</v>
      </c>
      <c r="P34" s="23">
        <v>26259.866375784091</v>
      </c>
      <c r="Q34" s="23">
        <v>14387.016575138303</v>
      </c>
      <c r="R34" s="23">
        <v>46846.743381595836</v>
      </c>
      <c r="S34" s="23">
        <v>20164.09051905261</v>
      </c>
      <c r="T34" s="23">
        <v>16900.05342637666</v>
      </c>
      <c r="U34" s="23">
        <v>60156.738201897257</v>
      </c>
      <c r="V34" s="23">
        <v>12780.349133536962</v>
      </c>
      <c r="W34" s="23">
        <v>13010.602341054006</v>
      </c>
      <c r="X34" s="23">
        <v>36233.713946282645</v>
      </c>
      <c r="Y34" s="23">
        <v>10464.263030082695</v>
      </c>
      <c r="Z34" s="23">
        <v>32755.111045255409</v>
      </c>
      <c r="AA34" s="23">
        <v>2464.424902944389</v>
      </c>
      <c r="AB34" s="23">
        <v>11318.440425477957</v>
      </c>
      <c r="AC34" s="23">
        <v>1440852.9279774278</v>
      </c>
      <c r="AD34" s="23">
        <v>73535.208396574031</v>
      </c>
      <c r="AE34" s="23">
        <v>130565.95845274891</v>
      </c>
      <c r="AF34" s="23">
        <v>87033.284712924564</v>
      </c>
      <c r="AG34" s="23">
        <v>200874.26006656946</v>
      </c>
      <c r="AH34" s="23">
        <v>15092.292261709725</v>
      </c>
      <c r="AI34" s="23">
        <v>8498.4047697096903</v>
      </c>
      <c r="AJ34" s="23">
        <v>24146.227566284448</v>
      </c>
      <c r="AK34" s="23">
        <v>1116.0642424653304</v>
      </c>
      <c r="AL34" s="23">
        <v>819740.14587779844</v>
      </c>
      <c r="AM34" s="23">
        <v>26260.934356628823</v>
      </c>
      <c r="AN34" s="23">
        <v>24526.259782202611</v>
      </c>
      <c r="AO34" s="23">
        <v>30355.072476492474</v>
      </c>
      <c r="AP34" s="23">
        <v>20334.039805214026</v>
      </c>
      <c r="AQ34" s="23">
        <v>29171.481033744756</v>
      </c>
      <c r="AR34" s="23">
        <v>17377.474992762203</v>
      </c>
      <c r="AS34" s="23">
        <v>14957.133348072663</v>
      </c>
      <c r="AT34" s="23">
        <v>10219.787988706054</v>
      </c>
      <c r="AU34" s="23">
        <v>13123.67583452235</v>
      </c>
      <c r="AV34" s="23">
        <v>3932.012726207538</v>
      </c>
      <c r="AW34" s="23">
        <v>5260.3966275474559</v>
      </c>
      <c r="AX34" s="23">
        <v>44346.019611568248</v>
      </c>
      <c r="AY34" s="23">
        <v>55344.957083627</v>
      </c>
      <c r="AZ34" s="23">
        <v>44551.468301340792</v>
      </c>
      <c r="BA34" s="23">
        <v>10767.836137836637</v>
      </c>
      <c r="BB34" s="23">
        <v>19567.917811499723</v>
      </c>
      <c r="BC34" s="23">
        <v>42535.578119032136</v>
      </c>
      <c r="BD34" s="23">
        <v>46750.079402468873</v>
      </c>
      <c r="BE34" s="23">
        <v>2876.4678244865886</v>
      </c>
      <c r="BF34" s="23">
        <v>2147.0899614441464</v>
      </c>
      <c r="BG34" s="23">
        <v>46351.902987550624</v>
      </c>
      <c r="BH34" s="23">
        <v>242843.25081354642</v>
      </c>
      <c r="BI34" s="23">
        <v>3146.7661318387441</v>
      </c>
      <c r="BJ34" s="23">
        <v>182561.1986502381</v>
      </c>
      <c r="BK34" s="23">
        <v>2866.0794713632004</v>
      </c>
      <c r="BL34" s="23">
        <v>435634.1658115114</v>
      </c>
      <c r="BM34" s="23">
        <v>218183.65166986885</v>
      </c>
      <c r="BN34" s="23">
        <v>27043.655046863463</v>
      </c>
      <c r="BO34" s="23">
        <v>14057.069201263579</v>
      </c>
      <c r="BP34" s="23">
        <v>152726.17500035439</v>
      </c>
      <c r="BQ34" s="23">
        <v>7673.8408962566382</v>
      </c>
      <c r="BR34" s="23">
        <v>6628.8460678476094</v>
      </c>
      <c r="BS34" s="23">
        <v>0</v>
      </c>
      <c r="BT34" s="64">
        <v>5287738.3272841116</v>
      </c>
      <c r="BU34" s="23">
        <v>33025230.78401449</v>
      </c>
      <c r="BV34" s="23">
        <v>0</v>
      </c>
      <c r="BW34" s="23">
        <v>722191.90981411492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363.30355733637248</v>
      </c>
      <c r="CD34" s="23">
        <v>1792142.3959203595</v>
      </c>
      <c r="CE34" s="23">
        <v>0</v>
      </c>
      <c r="CF34" s="23">
        <v>93336.635605686053</v>
      </c>
      <c r="CG34" s="23">
        <v>416956.04333843431</v>
      </c>
      <c r="CH34" s="23">
        <v>-7663.8258786957904</v>
      </c>
      <c r="CI34" s="23">
        <v>21309.696040032079</v>
      </c>
      <c r="CJ34" s="34">
        <f t="shared" si="0"/>
        <v>41351605.269695863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157111.31590455415</v>
      </c>
      <c r="D35" s="23">
        <v>135399.22514488435</v>
      </c>
      <c r="E35" s="23">
        <v>28330.186292487779</v>
      </c>
      <c r="F35" s="23">
        <v>698831.64199089527</v>
      </c>
      <c r="G35" s="23">
        <v>1041707.4141721706</v>
      </c>
      <c r="H35" s="23">
        <v>139826.41951943</v>
      </c>
      <c r="I35" s="23">
        <v>86978.848902080092</v>
      </c>
      <c r="J35" s="23">
        <v>64793.715407723808</v>
      </c>
      <c r="K35" s="23">
        <v>59319.484581406832</v>
      </c>
      <c r="L35" s="23">
        <v>4749.7555167581004</v>
      </c>
      <c r="M35" s="23">
        <v>244268.59583398089</v>
      </c>
      <c r="N35" s="23">
        <v>20257.434441671649</v>
      </c>
      <c r="O35" s="23">
        <v>218508.45158749545</v>
      </c>
      <c r="P35" s="23">
        <v>423242.46155020548</v>
      </c>
      <c r="Q35" s="23">
        <v>59656.863042031124</v>
      </c>
      <c r="R35" s="23">
        <v>142208.21409241683</v>
      </c>
      <c r="S35" s="23">
        <v>43008.995881146227</v>
      </c>
      <c r="T35" s="23">
        <v>64238.275131230854</v>
      </c>
      <c r="U35" s="23">
        <v>124295.48593776354</v>
      </c>
      <c r="V35" s="23">
        <v>31342.524556394015</v>
      </c>
      <c r="W35" s="23">
        <v>21276.036684248356</v>
      </c>
      <c r="X35" s="23">
        <v>151391.83260082285</v>
      </c>
      <c r="Y35" s="23">
        <v>19136.137940058725</v>
      </c>
      <c r="Z35" s="23">
        <v>24455.731690648627</v>
      </c>
      <c r="AA35" s="23">
        <v>12406.717827960269</v>
      </c>
      <c r="AB35" s="23">
        <v>68779.827836917029</v>
      </c>
      <c r="AC35" s="23">
        <v>572881.47799731046</v>
      </c>
      <c r="AD35" s="23">
        <v>267990.59468022664</v>
      </c>
      <c r="AE35" s="23">
        <v>5673486.5012651999</v>
      </c>
      <c r="AF35" s="23">
        <v>490922.51917754818</v>
      </c>
      <c r="AG35" s="23">
        <v>4291343.8727912437</v>
      </c>
      <c r="AH35" s="23">
        <v>34202.329803722452</v>
      </c>
      <c r="AI35" s="23">
        <v>82110.899868949622</v>
      </c>
      <c r="AJ35" s="23">
        <v>632474.66022072034</v>
      </c>
      <c r="AK35" s="23">
        <v>41399.005480475935</v>
      </c>
      <c r="AL35" s="23">
        <v>8189.8882521116802</v>
      </c>
      <c r="AM35" s="23">
        <v>570926.71515469963</v>
      </c>
      <c r="AN35" s="23">
        <v>19490.62648245578</v>
      </c>
      <c r="AO35" s="23">
        <v>179282.32463401582</v>
      </c>
      <c r="AP35" s="23">
        <v>21640.777572757092</v>
      </c>
      <c r="AQ35" s="23">
        <v>96540.901330901252</v>
      </c>
      <c r="AR35" s="23">
        <v>14297.730031191417</v>
      </c>
      <c r="AS35" s="23">
        <v>26770.355970881476</v>
      </c>
      <c r="AT35" s="23">
        <v>12885.486233958802</v>
      </c>
      <c r="AU35" s="23">
        <v>52417.532464077412</v>
      </c>
      <c r="AV35" s="23">
        <v>1471.808831615499</v>
      </c>
      <c r="AW35" s="23">
        <v>2039.7496077182061</v>
      </c>
      <c r="AX35" s="23">
        <v>63152.035764305692</v>
      </c>
      <c r="AY35" s="23">
        <v>102058.14687918634</v>
      </c>
      <c r="AZ35" s="23">
        <v>2135.4738468293863</v>
      </c>
      <c r="BA35" s="23">
        <v>39379.860939635706</v>
      </c>
      <c r="BB35" s="23">
        <v>25351.64194347689</v>
      </c>
      <c r="BC35" s="23">
        <v>71050.517924042215</v>
      </c>
      <c r="BD35" s="23">
        <v>80197.90255347098</v>
      </c>
      <c r="BE35" s="23">
        <v>14512.207504800521</v>
      </c>
      <c r="BF35" s="23">
        <v>55545.538085493194</v>
      </c>
      <c r="BG35" s="23">
        <v>87186.194124166272</v>
      </c>
      <c r="BH35" s="23">
        <v>667616.42604144616</v>
      </c>
      <c r="BI35" s="23">
        <v>29087.566196086555</v>
      </c>
      <c r="BJ35" s="23">
        <v>743226.36400720151</v>
      </c>
      <c r="BK35" s="23">
        <v>2763.7389644599202</v>
      </c>
      <c r="BL35" s="23">
        <v>538262.54876412905</v>
      </c>
      <c r="BM35" s="23">
        <v>335477.83404051221</v>
      </c>
      <c r="BN35" s="23">
        <v>41299.346161735601</v>
      </c>
      <c r="BO35" s="23">
        <v>40816.136124098128</v>
      </c>
      <c r="BP35" s="23">
        <v>76182.246974712238</v>
      </c>
      <c r="BQ35" s="23">
        <v>29057.721151999343</v>
      </c>
      <c r="BR35" s="23">
        <v>25630.992430032245</v>
      </c>
      <c r="BS35" s="23">
        <v>0</v>
      </c>
      <c r="BT35" s="64">
        <v>20248277.792340986</v>
      </c>
      <c r="BU35" s="23">
        <v>9261846.0862516947</v>
      </c>
      <c r="BV35" s="23">
        <v>0</v>
      </c>
      <c r="BW35" s="23">
        <v>56097.364797980299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27.774367153357009</v>
      </c>
      <c r="CE35" s="23">
        <v>0</v>
      </c>
      <c r="CF35" s="23">
        <v>4908.357307196512</v>
      </c>
      <c r="CG35" s="23">
        <v>0</v>
      </c>
      <c r="CH35" s="23">
        <v>0</v>
      </c>
      <c r="CI35" s="23">
        <v>7003019.9285630379</v>
      </c>
      <c r="CJ35" s="34">
        <f t="shared" si="0"/>
        <v>36574177.30362805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2224.717743117837</v>
      </c>
      <c r="D36" s="23">
        <v>1280.9324581932606</v>
      </c>
      <c r="E36" s="23">
        <v>78.9687005489603</v>
      </c>
      <c r="F36" s="23">
        <v>16908.731418348598</v>
      </c>
      <c r="G36" s="23">
        <v>281126.63111526595</v>
      </c>
      <c r="H36" s="23">
        <v>46134.844026329556</v>
      </c>
      <c r="I36" s="23">
        <v>13269.071529433611</v>
      </c>
      <c r="J36" s="23">
        <v>29781.993514457201</v>
      </c>
      <c r="K36" s="23">
        <v>1207.127716540391</v>
      </c>
      <c r="L36" s="23">
        <v>2007.3986270781531</v>
      </c>
      <c r="M36" s="23">
        <v>154073.27053495866</v>
      </c>
      <c r="N36" s="23">
        <v>40590.264814773866</v>
      </c>
      <c r="O36" s="23">
        <v>2667.1656175070311</v>
      </c>
      <c r="P36" s="23">
        <v>14989.470704720379</v>
      </c>
      <c r="Q36" s="23">
        <v>25168.363985293752</v>
      </c>
      <c r="R36" s="23">
        <v>57623.507541219813</v>
      </c>
      <c r="S36" s="23">
        <v>39978.323188300434</v>
      </c>
      <c r="T36" s="23">
        <v>11366.100370600825</v>
      </c>
      <c r="U36" s="23">
        <v>188591.40124894009</v>
      </c>
      <c r="V36" s="23">
        <v>12410.109401919379</v>
      </c>
      <c r="W36" s="23">
        <v>12893.792135442738</v>
      </c>
      <c r="X36" s="23">
        <v>135708.20059167978</v>
      </c>
      <c r="Y36" s="23">
        <v>9958.4161379732886</v>
      </c>
      <c r="Z36" s="23">
        <v>640.39162994466312</v>
      </c>
      <c r="AA36" s="23">
        <v>1884.4729835544692</v>
      </c>
      <c r="AB36" s="23">
        <v>17622.502788058937</v>
      </c>
      <c r="AC36" s="23">
        <v>114424.28305455227</v>
      </c>
      <c r="AD36" s="23">
        <v>25162.72733201204</v>
      </c>
      <c r="AE36" s="23">
        <v>216149.59393957106</v>
      </c>
      <c r="AF36" s="23">
        <v>18729.312297762157</v>
      </c>
      <c r="AG36" s="23">
        <v>2810063.1330765453</v>
      </c>
      <c r="AH36" s="23">
        <v>25806.886619222412</v>
      </c>
      <c r="AI36" s="23">
        <v>6041.536281258901</v>
      </c>
      <c r="AJ36" s="23">
        <v>104095.64076757152</v>
      </c>
      <c r="AK36" s="23">
        <v>19548.612480937263</v>
      </c>
      <c r="AL36" s="23">
        <v>2110.2143334860893</v>
      </c>
      <c r="AM36" s="23">
        <v>5911.9174359480476</v>
      </c>
      <c r="AN36" s="23">
        <v>2747.8464283228541</v>
      </c>
      <c r="AO36" s="23">
        <v>58227.326812927502</v>
      </c>
      <c r="AP36" s="23">
        <v>3973.4416242952184</v>
      </c>
      <c r="AQ36" s="23">
        <v>6519.9090069581107</v>
      </c>
      <c r="AR36" s="23">
        <v>3057.173062229956</v>
      </c>
      <c r="AS36" s="23">
        <v>1828.9752203063749</v>
      </c>
      <c r="AT36" s="23">
        <v>2174.2245171912409</v>
      </c>
      <c r="AU36" s="23">
        <v>2241.9656672844458</v>
      </c>
      <c r="AV36" s="23">
        <v>133.18511009039739</v>
      </c>
      <c r="AW36" s="23">
        <v>247.86469453964352</v>
      </c>
      <c r="AX36" s="23">
        <v>7289.710024225481</v>
      </c>
      <c r="AY36" s="23">
        <v>11066.107538905566</v>
      </c>
      <c r="AZ36" s="23">
        <v>219.55811034709114</v>
      </c>
      <c r="BA36" s="23">
        <v>3473.1664572135878</v>
      </c>
      <c r="BB36" s="23">
        <v>5826.2879739742275</v>
      </c>
      <c r="BC36" s="23">
        <v>4081.5957236299337</v>
      </c>
      <c r="BD36" s="23">
        <v>25207.167971204948</v>
      </c>
      <c r="BE36" s="23">
        <v>1133.6433373946049</v>
      </c>
      <c r="BF36" s="23">
        <v>135047.53730631954</v>
      </c>
      <c r="BG36" s="23">
        <v>6834.916133932501</v>
      </c>
      <c r="BH36" s="23">
        <v>54256.012612204591</v>
      </c>
      <c r="BI36" s="23">
        <v>41420.839844305476</v>
      </c>
      <c r="BJ36" s="23">
        <v>54384.133647764858</v>
      </c>
      <c r="BK36" s="23">
        <v>746.34087179774281</v>
      </c>
      <c r="BL36" s="23">
        <v>6155.6579342994573</v>
      </c>
      <c r="BM36" s="23">
        <v>28327.590981089546</v>
      </c>
      <c r="BN36" s="23">
        <v>7320.2726856548024</v>
      </c>
      <c r="BO36" s="23">
        <v>34045.753787890237</v>
      </c>
      <c r="BP36" s="23">
        <v>7054.8577550667615</v>
      </c>
      <c r="BQ36" s="23">
        <v>3403.0652619198045</v>
      </c>
      <c r="BR36" s="23">
        <v>1536.4365308329877</v>
      </c>
      <c r="BS36" s="23">
        <v>0</v>
      </c>
      <c r="BT36" s="64">
        <v>4988212.592777187</v>
      </c>
      <c r="BU36" s="23">
        <v>665572.99410948576</v>
      </c>
      <c r="BV36" s="23">
        <v>0</v>
      </c>
      <c r="BW36" s="23">
        <v>0</v>
      </c>
      <c r="BX36" s="23">
        <v>0</v>
      </c>
      <c r="BY36" s="23">
        <v>59514.985331938973</v>
      </c>
      <c r="BZ36" s="23">
        <v>0</v>
      </c>
      <c r="CA36" s="23">
        <v>0</v>
      </c>
      <c r="CB36" s="23">
        <v>0</v>
      </c>
      <c r="CC36" s="23">
        <v>0</v>
      </c>
      <c r="CD36" s="23">
        <v>2545.926480121263</v>
      </c>
      <c r="CE36" s="23">
        <v>0</v>
      </c>
      <c r="CF36" s="23">
        <v>2474.5707085352351</v>
      </c>
      <c r="CG36" s="23">
        <v>0</v>
      </c>
      <c r="CH36" s="23">
        <v>0</v>
      </c>
      <c r="CI36" s="23">
        <v>24311785.280069496</v>
      </c>
      <c r="CJ36" s="34">
        <f t="shared" si="0"/>
        <v>30030106.349476762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24602.857145353479</v>
      </c>
      <c r="D37" s="23">
        <v>18682.923923309867</v>
      </c>
      <c r="E37" s="23">
        <v>3905.6907733315561</v>
      </c>
      <c r="F37" s="23">
        <v>31187.751906622194</v>
      </c>
      <c r="G37" s="23">
        <v>84382.918154352286</v>
      </c>
      <c r="H37" s="23">
        <v>35343.774727116288</v>
      </c>
      <c r="I37" s="23">
        <v>6902.6770629499406</v>
      </c>
      <c r="J37" s="23">
        <v>8953.9042244406555</v>
      </c>
      <c r="K37" s="23">
        <v>15443.938009067082</v>
      </c>
      <c r="L37" s="23">
        <v>1363.5392654386646</v>
      </c>
      <c r="M37" s="23">
        <v>37949.063142250714</v>
      </c>
      <c r="N37" s="23">
        <v>49762.982379855443</v>
      </c>
      <c r="O37" s="23">
        <v>22325.944635224711</v>
      </c>
      <c r="P37" s="23">
        <v>20494.073546731932</v>
      </c>
      <c r="Q37" s="23">
        <v>8403.3313182413658</v>
      </c>
      <c r="R37" s="23">
        <v>26520.772814369862</v>
      </c>
      <c r="S37" s="23">
        <v>32073.284146291167</v>
      </c>
      <c r="T37" s="23">
        <v>11424.61317929347</v>
      </c>
      <c r="U37" s="23">
        <v>62164.212366693973</v>
      </c>
      <c r="V37" s="23">
        <v>8226.2582664613383</v>
      </c>
      <c r="W37" s="23">
        <v>14519.619396508722</v>
      </c>
      <c r="X37" s="23">
        <v>30146.518238165016</v>
      </c>
      <c r="Y37" s="23">
        <v>8494.8840890695919</v>
      </c>
      <c r="Z37" s="23">
        <v>33715.564067921128</v>
      </c>
      <c r="AA37" s="23">
        <v>8446.0754016558913</v>
      </c>
      <c r="AB37" s="23">
        <v>26949.630761800985</v>
      </c>
      <c r="AC37" s="23">
        <v>128525.00752733537</v>
      </c>
      <c r="AD37" s="23">
        <v>92635.315867587735</v>
      </c>
      <c r="AE37" s="23">
        <v>1531477.9223349735</v>
      </c>
      <c r="AF37" s="23">
        <v>194049.77622532428</v>
      </c>
      <c r="AG37" s="23">
        <v>29512.20698412857</v>
      </c>
      <c r="AH37" s="23">
        <v>160041.54532296513</v>
      </c>
      <c r="AI37" s="23">
        <v>34569.492735571388</v>
      </c>
      <c r="AJ37" s="23">
        <v>233452.54132344251</v>
      </c>
      <c r="AK37" s="23">
        <v>29891.120886045446</v>
      </c>
      <c r="AL37" s="23">
        <v>15974.626244318419</v>
      </c>
      <c r="AM37" s="23">
        <v>22597.947349306771</v>
      </c>
      <c r="AN37" s="23">
        <v>16967.5301585751</v>
      </c>
      <c r="AO37" s="23">
        <v>47368.124149207746</v>
      </c>
      <c r="AP37" s="23">
        <v>13732.58875029618</v>
      </c>
      <c r="AQ37" s="23">
        <v>42883.82593635087</v>
      </c>
      <c r="AR37" s="23">
        <v>24114.357885739581</v>
      </c>
      <c r="AS37" s="23">
        <v>19625.403738707661</v>
      </c>
      <c r="AT37" s="23">
        <v>7188.347940222844</v>
      </c>
      <c r="AU37" s="23">
        <v>15467.426685365377</v>
      </c>
      <c r="AV37" s="23">
        <v>1689.1144595649066</v>
      </c>
      <c r="AW37" s="23">
        <v>2536.6328542673491</v>
      </c>
      <c r="AX37" s="23">
        <v>73551.745611030856</v>
      </c>
      <c r="AY37" s="23">
        <v>97605.632370718638</v>
      </c>
      <c r="AZ37" s="23">
        <v>23987.454758347118</v>
      </c>
      <c r="BA37" s="23">
        <v>931.00550419955243</v>
      </c>
      <c r="BB37" s="23">
        <v>46564.305925447254</v>
      </c>
      <c r="BC37" s="23">
        <v>37780.837337581252</v>
      </c>
      <c r="BD37" s="23">
        <v>34281.364092081742</v>
      </c>
      <c r="BE37" s="23">
        <v>20821.478747369467</v>
      </c>
      <c r="BF37" s="23">
        <v>652839.42119708937</v>
      </c>
      <c r="BG37" s="23">
        <v>46432.344586012696</v>
      </c>
      <c r="BH37" s="23">
        <v>333883.75144769769</v>
      </c>
      <c r="BI37" s="23">
        <v>1989.2288548439981</v>
      </c>
      <c r="BJ37" s="23">
        <v>33406.494642437698</v>
      </c>
      <c r="BK37" s="23">
        <v>10603.081044159131</v>
      </c>
      <c r="BL37" s="23">
        <v>33343.274260136888</v>
      </c>
      <c r="BM37" s="23">
        <v>8923.6561572710434</v>
      </c>
      <c r="BN37" s="23">
        <v>25423.186586447526</v>
      </c>
      <c r="BO37" s="23">
        <v>13153.711548542462</v>
      </c>
      <c r="BP37" s="23">
        <v>40294.867188182187</v>
      </c>
      <c r="BQ37" s="23">
        <v>4887.552442663763</v>
      </c>
      <c r="BR37" s="23">
        <v>12895.763926508907</v>
      </c>
      <c r="BS37" s="23">
        <v>0</v>
      </c>
      <c r="BT37" s="64">
        <v>4850287.8165305834</v>
      </c>
      <c r="BU37" s="23">
        <v>697934.58319504012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22078.310691778293</v>
      </c>
      <c r="CG37" s="23">
        <v>0</v>
      </c>
      <c r="CH37" s="23">
        <v>0</v>
      </c>
      <c r="CI37" s="23">
        <v>4642155.682258972</v>
      </c>
      <c r="CJ37" s="34">
        <f t="shared" ref="CJ37:CJ68" si="1">SUM(BT37:CI37)</f>
        <v>10212456.392676374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1623.3089855811954</v>
      </c>
      <c r="D38" s="23">
        <v>1774.0672261358482</v>
      </c>
      <c r="E38" s="23">
        <v>686742.68802581076</v>
      </c>
      <c r="F38" s="23">
        <v>41743.6075031859</v>
      </c>
      <c r="G38" s="23">
        <v>268521.12186093448</v>
      </c>
      <c r="H38" s="23">
        <v>109518.4823134663</v>
      </c>
      <c r="I38" s="23">
        <v>13291.514102084555</v>
      </c>
      <c r="J38" s="23">
        <v>127337.08959686468</v>
      </c>
      <c r="K38" s="23">
        <v>26294.517294235586</v>
      </c>
      <c r="L38" s="23">
        <v>296.25763580241784</v>
      </c>
      <c r="M38" s="23">
        <v>156740.69812036384</v>
      </c>
      <c r="N38" s="23">
        <v>16140.286392197029</v>
      </c>
      <c r="O38" s="23">
        <v>185923.77793443605</v>
      </c>
      <c r="P38" s="23">
        <v>54704.748504323761</v>
      </c>
      <c r="Q38" s="23">
        <v>18434.73517428479</v>
      </c>
      <c r="R38" s="23">
        <v>96161.281036714659</v>
      </c>
      <c r="S38" s="23">
        <v>37982.341569027165</v>
      </c>
      <c r="T38" s="23">
        <v>43144.727370943452</v>
      </c>
      <c r="U38" s="23">
        <v>123595.38750968191</v>
      </c>
      <c r="V38" s="23">
        <v>10927.107636584893</v>
      </c>
      <c r="W38" s="23">
        <v>5168.3255134796527</v>
      </c>
      <c r="X38" s="23">
        <v>44501.627862566034</v>
      </c>
      <c r="Y38" s="23">
        <v>15783.400429181589</v>
      </c>
      <c r="Z38" s="23">
        <v>499.39999919271588</v>
      </c>
      <c r="AA38" s="23">
        <v>770.04228701163981</v>
      </c>
      <c r="AB38" s="23">
        <v>14554.797019057751</v>
      </c>
      <c r="AC38" s="23">
        <v>222066.48273099615</v>
      </c>
      <c r="AD38" s="23">
        <v>209846.01828989302</v>
      </c>
      <c r="AE38" s="23">
        <v>4216589.8832549434</v>
      </c>
      <c r="AF38" s="23">
        <v>119978.12999040619</v>
      </c>
      <c r="AG38" s="23">
        <v>112001.5198891763</v>
      </c>
      <c r="AH38" s="23">
        <v>1036052.1108364019</v>
      </c>
      <c r="AI38" s="23">
        <v>515594.84091200872</v>
      </c>
      <c r="AJ38" s="23">
        <v>460921.86645287828</v>
      </c>
      <c r="AK38" s="23">
        <v>4993.4723648994423</v>
      </c>
      <c r="AL38" s="23">
        <v>834.31145668004729</v>
      </c>
      <c r="AM38" s="23">
        <v>136222.59554783997</v>
      </c>
      <c r="AN38" s="23">
        <v>431.7791065254512</v>
      </c>
      <c r="AO38" s="23">
        <v>32612.706970504838</v>
      </c>
      <c r="AP38" s="23">
        <v>1116.7832973960019</v>
      </c>
      <c r="AQ38" s="23">
        <v>1911.3243345496444</v>
      </c>
      <c r="AR38" s="23">
        <v>976.91442940813795</v>
      </c>
      <c r="AS38" s="23">
        <v>330.92599470225707</v>
      </c>
      <c r="AT38" s="23">
        <v>239.45130610451713</v>
      </c>
      <c r="AU38" s="23">
        <v>1542.0487731206811</v>
      </c>
      <c r="AV38" s="23">
        <v>169.51758610113907</v>
      </c>
      <c r="AW38" s="23">
        <v>252.05852350203133</v>
      </c>
      <c r="AX38" s="23">
        <v>1367.0297676662308</v>
      </c>
      <c r="AY38" s="23">
        <v>2745.1629317294951</v>
      </c>
      <c r="AZ38" s="23">
        <v>46.703266397599485</v>
      </c>
      <c r="BA38" s="23">
        <v>206.18295237552601</v>
      </c>
      <c r="BB38" s="23">
        <v>534.66165954233134</v>
      </c>
      <c r="BC38" s="23">
        <v>870.89008505137838</v>
      </c>
      <c r="BD38" s="23">
        <v>8230.6813398968043</v>
      </c>
      <c r="BE38" s="23">
        <v>249.77918327204955</v>
      </c>
      <c r="BF38" s="23">
        <v>486.14338261523096</v>
      </c>
      <c r="BG38" s="23">
        <v>2724.0758140279204</v>
      </c>
      <c r="BH38" s="23">
        <v>41676.704369235798</v>
      </c>
      <c r="BI38" s="23">
        <v>10479.770766096119</v>
      </c>
      <c r="BJ38" s="23">
        <v>6862.0663561220608</v>
      </c>
      <c r="BK38" s="23">
        <v>137.55641773867737</v>
      </c>
      <c r="BL38" s="23">
        <v>2711.8885802863997</v>
      </c>
      <c r="BM38" s="23">
        <v>2725.4326325599463</v>
      </c>
      <c r="BN38" s="23">
        <v>2172.5005467369388</v>
      </c>
      <c r="BO38" s="23">
        <v>1210.0674201649424</v>
      </c>
      <c r="BP38" s="23">
        <v>3468.6846486529662</v>
      </c>
      <c r="BQ38" s="23">
        <v>11558.700306383784</v>
      </c>
      <c r="BR38" s="23">
        <v>841.35301599635943</v>
      </c>
      <c r="BS38" s="23">
        <v>0</v>
      </c>
      <c r="BT38" s="64">
        <v>9278166.1163937319</v>
      </c>
      <c r="BU38" s="23">
        <v>387480.9315019389</v>
      </c>
      <c r="BV38" s="23">
        <v>0</v>
      </c>
      <c r="BW38" s="23">
        <v>0</v>
      </c>
      <c r="BX38" s="23">
        <v>0</v>
      </c>
      <c r="BY38" s="23">
        <v>1146490.9727874445</v>
      </c>
      <c r="BZ38" s="23">
        <v>0</v>
      </c>
      <c r="CA38" s="23">
        <v>0</v>
      </c>
      <c r="CB38" s="23">
        <v>0</v>
      </c>
      <c r="CC38" s="23">
        <v>0</v>
      </c>
      <c r="CD38" s="23">
        <v>18.818414927704293</v>
      </c>
      <c r="CE38" s="23">
        <v>0</v>
      </c>
      <c r="CF38" s="23">
        <v>5413.4987072845988</v>
      </c>
      <c r="CG38" s="23">
        <v>0</v>
      </c>
      <c r="CH38" s="23">
        <v>0</v>
      </c>
      <c r="CI38" s="23">
        <v>2093332.4073851486</v>
      </c>
      <c r="CJ38" s="34">
        <f t="shared" si="1"/>
        <v>12910902.745190475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92598.294296675187</v>
      </c>
      <c r="D39" s="23">
        <v>47158.70763524549</v>
      </c>
      <c r="E39" s="23">
        <v>18671.824042174288</v>
      </c>
      <c r="F39" s="23">
        <v>4993.2567198235683</v>
      </c>
      <c r="G39" s="23">
        <v>105494.91540023022</v>
      </c>
      <c r="H39" s="23">
        <v>36905.027791591048</v>
      </c>
      <c r="I39" s="23">
        <v>13421.036456179303</v>
      </c>
      <c r="J39" s="23">
        <v>17904.685411583301</v>
      </c>
      <c r="K39" s="23">
        <v>92523.188130029201</v>
      </c>
      <c r="L39" s="23">
        <v>1391.3571732042251</v>
      </c>
      <c r="M39" s="23">
        <v>22829.739614105616</v>
      </c>
      <c r="N39" s="23">
        <v>7270.3177611464125</v>
      </c>
      <c r="O39" s="23">
        <v>14740.202890664421</v>
      </c>
      <c r="P39" s="23">
        <v>27393.250768208054</v>
      </c>
      <c r="Q39" s="23">
        <v>5891.5045955112637</v>
      </c>
      <c r="R39" s="23">
        <v>28002.437784516998</v>
      </c>
      <c r="S39" s="23">
        <v>15343.013753136231</v>
      </c>
      <c r="T39" s="23">
        <v>13662.985664180946</v>
      </c>
      <c r="U39" s="23">
        <v>54061.423824894839</v>
      </c>
      <c r="V39" s="23">
        <v>5601.6648511570729</v>
      </c>
      <c r="W39" s="23">
        <v>4298.2622223619064</v>
      </c>
      <c r="X39" s="23">
        <v>36040.236321915538</v>
      </c>
      <c r="Y39" s="23">
        <v>6029.9866705589957</v>
      </c>
      <c r="Z39" s="23">
        <v>32896.077403368348</v>
      </c>
      <c r="AA39" s="23">
        <v>42472.246752719839</v>
      </c>
      <c r="AB39" s="23">
        <v>44873.281469973517</v>
      </c>
      <c r="AC39" s="23">
        <v>179704.66164475842</v>
      </c>
      <c r="AD39" s="23">
        <v>171718.60799449761</v>
      </c>
      <c r="AE39" s="23">
        <v>745871.5810628247</v>
      </c>
      <c r="AF39" s="23">
        <v>191623.50801012377</v>
      </c>
      <c r="AG39" s="23">
        <v>217185.91148034079</v>
      </c>
      <c r="AH39" s="23">
        <v>85454.034711565779</v>
      </c>
      <c r="AI39" s="23">
        <v>182110.97120712354</v>
      </c>
      <c r="AJ39" s="23">
        <v>393410.37219925399</v>
      </c>
      <c r="AK39" s="23">
        <v>323916.59568606963</v>
      </c>
      <c r="AL39" s="23">
        <v>55772.751998855601</v>
      </c>
      <c r="AM39" s="23">
        <v>238402.79711780892</v>
      </c>
      <c r="AN39" s="23">
        <v>35804.409749887651</v>
      </c>
      <c r="AO39" s="23">
        <v>59221.646546770891</v>
      </c>
      <c r="AP39" s="23">
        <v>76795.384696773443</v>
      </c>
      <c r="AQ39" s="23">
        <v>792018.57437332661</v>
      </c>
      <c r="AR39" s="23">
        <v>137881.7602190075</v>
      </c>
      <c r="AS39" s="23">
        <v>164898.93007970034</v>
      </c>
      <c r="AT39" s="23">
        <v>41088.773672056188</v>
      </c>
      <c r="AU39" s="23">
        <v>118253.20936214834</v>
      </c>
      <c r="AV39" s="23">
        <v>17849.238301880767</v>
      </c>
      <c r="AW39" s="23">
        <v>20121.589083920069</v>
      </c>
      <c r="AX39" s="23">
        <v>145499.06322104248</v>
      </c>
      <c r="AY39" s="23">
        <v>295233.69578028249</v>
      </c>
      <c r="AZ39" s="23">
        <v>14520.540821288136</v>
      </c>
      <c r="BA39" s="23">
        <v>11840.815737477054</v>
      </c>
      <c r="BB39" s="23">
        <v>149871.14698619777</v>
      </c>
      <c r="BC39" s="23">
        <v>114754.21259233067</v>
      </c>
      <c r="BD39" s="23">
        <v>163026.00946288623</v>
      </c>
      <c r="BE39" s="23">
        <v>26137.009340650631</v>
      </c>
      <c r="BF39" s="23">
        <v>86039.885020172995</v>
      </c>
      <c r="BG39" s="23">
        <v>153072.71053269145</v>
      </c>
      <c r="BH39" s="23">
        <v>539687.0991216203</v>
      </c>
      <c r="BI39" s="23">
        <v>32464.126326628306</v>
      </c>
      <c r="BJ39" s="23">
        <v>196587.72861718494</v>
      </c>
      <c r="BK39" s="23">
        <v>10577.583604392754</v>
      </c>
      <c r="BL39" s="23">
        <v>140469.50304869522</v>
      </c>
      <c r="BM39" s="23">
        <v>103948.52917444654</v>
      </c>
      <c r="BN39" s="23">
        <v>53257.37410051297</v>
      </c>
      <c r="BO39" s="23">
        <v>33679.826971420698</v>
      </c>
      <c r="BP39" s="23">
        <v>103433.64792425442</v>
      </c>
      <c r="BQ39" s="23">
        <v>16017.814539283159</v>
      </c>
      <c r="BR39" s="23">
        <v>33338.970146677675</v>
      </c>
      <c r="BS39" s="23">
        <v>0</v>
      </c>
      <c r="BT39" s="64">
        <v>7465031.5276739877</v>
      </c>
      <c r="BU39" s="23">
        <v>413551.48532596231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1495.2589803807873</v>
      </c>
      <c r="CG39" s="23">
        <v>0</v>
      </c>
      <c r="CH39" s="23">
        <v>0</v>
      </c>
      <c r="CI39" s="23">
        <v>260917.13094209062</v>
      </c>
      <c r="CJ39" s="34">
        <f t="shared" si="1"/>
        <v>8140995.4029224208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11708.792025940837</v>
      </c>
      <c r="D40" s="23">
        <v>11538.647739310874</v>
      </c>
      <c r="E40" s="23">
        <v>400.46851418284865</v>
      </c>
      <c r="F40" s="23">
        <v>4875.5648590507226</v>
      </c>
      <c r="G40" s="23">
        <v>132832.47902036869</v>
      </c>
      <c r="H40" s="23">
        <v>77885.062985291865</v>
      </c>
      <c r="I40" s="23">
        <v>22409.061404185264</v>
      </c>
      <c r="J40" s="23">
        <v>15863.755378219676</v>
      </c>
      <c r="K40" s="23">
        <v>23615.686235273351</v>
      </c>
      <c r="L40" s="23">
        <v>1499.7951645872818</v>
      </c>
      <c r="M40" s="23">
        <v>53396.830186328429</v>
      </c>
      <c r="N40" s="23">
        <v>42831.048612495957</v>
      </c>
      <c r="O40" s="23">
        <v>49039.412362213334</v>
      </c>
      <c r="P40" s="23">
        <v>44082.297554758807</v>
      </c>
      <c r="Q40" s="23">
        <v>18702.6729736253</v>
      </c>
      <c r="R40" s="23">
        <v>52265.398989408481</v>
      </c>
      <c r="S40" s="23">
        <v>58478.969100347516</v>
      </c>
      <c r="T40" s="23">
        <v>33482.080570093516</v>
      </c>
      <c r="U40" s="23">
        <v>192824.21277626234</v>
      </c>
      <c r="V40" s="23">
        <v>19567.016353238872</v>
      </c>
      <c r="W40" s="23">
        <v>23570.356133472185</v>
      </c>
      <c r="X40" s="23">
        <v>68932.584259632611</v>
      </c>
      <c r="Y40" s="23">
        <v>17897.797545279409</v>
      </c>
      <c r="Z40" s="23">
        <v>4511.2510333485088</v>
      </c>
      <c r="AA40" s="23">
        <v>7623.594380108354</v>
      </c>
      <c r="AB40" s="23">
        <v>15960.437683432649</v>
      </c>
      <c r="AC40" s="23">
        <v>138401.29383426235</v>
      </c>
      <c r="AD40" s="23">
        <v>74553.963245695748</v>
      </c>
      <c r="AE40" s="23">
        <v>1156469.708385091</v>
      </c>
      <c r="AF40" s="23">
        <v>159325.51702699348</v>
      </c>
      <c r="AG40" s="23">
        <v>198824.79191538191</v>
      </c>
      <c r="AH40" s="23">
        <v>9862.023108445308</v>
      </c>
      <c r="AI40" s="23">
        <v>349152.18373525399</v>
      </c>
      <c r="AJ40" s="23">
        <v>111889.7150165997</v>
      </c>
      <c r="AK40" s="23">
        <v>11874.479711531516</v>
      </c>
      <c r="AL40" s="23">
        <v>172020.3614188818</v>
      </c>
      <c r="AM40" s="23">
        <v>59814.49470350796</v>
      </c>
      <c r="AN40" s="23">
        <v>26426.335784701492</v>
      </c>
      <c r="AO40" s="23">
        <v>32792.942022426367</v>
      </c>
      <c r="AP40" s="23">
        <v>54383.057193356537</v>
      </c>
      <c r="AQ40" s="23">
        <v>130789.3985204809</v>
      </c>
      <c r="AR40" s="23">
        <v>62363.041955044209</v>
      </c>
      <c r="AS40" s="23">
        <v>37009.539502657899</v>
      </c>
      <c r="AT40" s="23">
        <v>42368.000408814383</v>
      </c>
      <c r="AU40" s="23">
        <v>10978.138369480701</v>
      </c>
      <c r="AV40" s="23">
        <v>903.17323784627717</v>
      </c>
      <c r="AW40" s="23">
        <v>1597.549736148708</v>
      </c>
      <c r="AX40" s="23">
        <v>119217.88923571935</v>
      </c>
      <c r="AY40" s="23">
        <v>235715.56866667257</v>
      </c>
      <c r="AZ40" s="23">
        <v>1046.1871747754569</v>
      </c>
      <c r="BA40" s="23">
        <v>6117.6465059715638</v>
      </c>
      <c r="BB40" s="23">
        <v>86522.938629951153</v>
      </c>
      <c r="BC40" s="23">
        <v>68502.089026480156</v>
      </c>
      <c r="BD40" s="23">
        <v>101913.63930157106</v>
      </c>
      <c r="BE40" s="23">
        <v>44022.920635517687</v>
      </c>
      <c r="BF40" s="23">
        <v>102040.45168300143</v>
      </c>
      <c r="BG40" s="23">
        <v>99122.491454847681</v>
      </c>
      <c r="BH40" s="23">
        <v>217840.34253606841</v>
      </c>
      <c r="BI40" s="23">
        <v>10412.207588772229</v>
      </c>
      <c r="BJ40" s="23">
        <v>167717.69703195788</v>
      </c>
      <c r="BK40" s="23">
        <v>4654.7140510600857</v>
      </c>
      <c r="BL40" s="23">
        <v>45081.269637315447</v>
      </c>
      <c r="BM40" s="23">
        <v>168502.12996165757</v>
      </c>
      <c r="BN40" s="23">
        <v>38337.65176727686</v>
      </c>
      <c r="BO40" s="23">
        <v>30176.438151444585</v>
      </c>
      <c r="BP40" s="23">
        <v>103199.02644533935</v>
      </c>
      <c r="BQ40" s="23">
        <v>11409.457398508186</v>
      </c>
      <c r="BR40" s="23">
        <v>8182.2587855835991</v>
      </c>
      <c r="BS40" s="23">
        <v>0</v>
      </c>
      <c r="BT40" s="64">
        <v>5517329.9983425532</v>
      </c>
      <c r="BU40" s="23">
        <v>17595268.721128799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0</v>
      </c>
      <c r="CE40" s="23">
        <v>0</v>
      </c>
      <c r="CF40" s="23">
        <v>861.47806100715059</v>
      </c>
      <c r="CG40" s="23">
        <v>0</v>
      </c>
      <c r="CH40" s="23">
        <v>0</v>
      </c>
      <c r="CI40" s="23">
        <v>544546.1546228372</v>
      </c>
      <c r="CJ40" s="34">
        <f t="shared" si="1"/>
        <v>23658006.352155194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32672.264694703619</v>
      </c>
      <c r="D41" s="23">
        <v>14993.965601059048</v>
      </c>
      <c r="E41" s="23">
        <v>2950.9224037429185</v>
      </c>
      <c r="F41" s="23">
        <v>10709.440610548303</v>
      </c>
      <c r="G41" s="23">
        <v>134949.51953297982</v>
      </c>
      <c r="H41" s="23">
        <v>26745.769164976213</v>
      </c>
      <c r="I41" s="23">
        <v>13154.281108424564</v>
      </c>
      <c r="J41" s="23">
        <v>66634.823780809325</v>
      </c>
      <c r="K41" s="23">
        <v>85162.298243980913</v>
      </c>
      <c r="L41" s="23">
        <v>1378.1265125514103</v>
      </c>
      <c r="M41" s="23">
        <v>41426.845692064177</v>
      </c>
      <c r="N41" s="23">
        <v>23043.241943634712</v>
      </c>
      <c r="O41" s="23">
        <v>38316.053952641167</v>
      </c>
      <c r="P41" s="23">
        <v>26192.723455972817</v>
      </c>
      <c r="Q41" s="23">
        <v>9892.2778694426634</v>
      </c>
      <c r="R41" s="23">
        <v>38805.681930470229</v>
      </c>
      <c r="S41" s="23">
        <v>32203.932502625805</v>
      </c>
      <c r="T41" s="23">
        <v>16743.092056865895</v>
      </c>
      <c r="U41" s="23">
        <v>82956.201523924523</v>
      </c>
      <c r="V41" s="23">
        <v>8305.8813163532704</v>
      </c>
      <c r="W41" s="23">
        <v>9634.9785943123479</v>
      </c>
      <c r="X41" s="23">
        <v>58790.464831897356</v>
      </c>
      <c r="Y41" s="23">
        <v>8784.6257485650676</v>
      </c>
      <c r="Z41" s="23">
        <v>20581.962303483226</v>
      </c>
      <c r="AA41" s="23">
        <v>10245.446121994151</v>
      </c>
      <c r="AB41" s="23">
        <v>20909.249400927994</v>
      </c>
      <c r="AC41" s="23">
        <v>91339.282043173705</v>
      </c>
      <c r="AD41" s="23">
        <v>86405.870511993504</v>
      </c>
      <c r="AE41" s="23">
        <v>680393.53562534938</v>
      </c>
      <c r="AF41" s="23">
        <v>369404.41353570245</v>
      </c>
      <c r="AG41" s="23">
        <v>39206.410727985029</v>
      </c>
      <c r="AH41" s="23">
        <v>31800.114234649835</v>
      </c>
      <c r="AI41" s="23">
        <v>20007.352186481541</v>
      </c>
      <c r="AJ41" s="23">
        <v>94268.395828256515</v>
      </c>
      <c r="AK41" s="23">
        <v>15027.41331047789</v>
      </c>
      <c r="AL41" s="23">
        <v>33778.016629145211</v>
      </c>
      <c r="AM41" s="23">
        <v>1148289.2913537545</v>
      </c>
      <c r="AN41" s="23">
        <v>27092.330192085145</v>
      </c>
      <c r="AO41" s="23">
        <v>80003.589741943404</v>
      </c>
      <c r="AP41" s="23">
        <v>88713.316554285091</v>
      </c>
      <c r="AQ41" s="23">
        <v>124975.21054788906</v>
      </c>
      <c r="AR41" s="23">
        <v>40487.983730505708</v>
      </c>
      <c r="AS41" s="23">
        <v>81398.260121424348</v>
      </c>
      <c r="AT41" s="23">
        <v>62785.456321591555</v>
      </c>
      <c r="AU41" s="23">
        <v>7305.9981797453265</v>
      </c>
      <c r="AV41" s="23">
        <v>2868.5979578729944</v>
      </c>
      <c r="AW41" s="23">
        <v>4256.5945427078705</v>
      </c>
      <c r="AX41" s="23">
        <v>261928.78006887541</v>
      </c>
      <c r="AY41" s="23">
        <v>354251.36141396931</v>
      </c>
      <c r="AZ41" s="23">
        <v>18519.006806029491</v>
      </c>
      <c r="BA41" s="23">
        <v>22617.534553296664</v>
      </c>
      <c r="BB41" s="23">
        <v>3066683.6608720883</v>
      </c>
      <c r="BC41" s="23">
        <v>104852.14969529443</v>
      </c>
      <c r="BD41" s="23">
        <v>208289.1343785135</v>
      </c>
      <c r="BE41" s="23">
        <v>28899.729237913834</v>
      </c>
      <c r="BF41" s="23">
        <v>13018.192530133911</v>
      </c>
      <c r="BG41" s="23">
        <v>134100.18129885133</v>
      </c>
      <c r="BH41" s="23">
        <v>429667.01235361031</v>
      </c>
      <c r="BI41" s="23">
        <v>29370.423215878938</v>
      </c>
      <c r="BJ41" s="23">
        <v>426188.90303407493</v>
      </c>
      <c r="BK41" s="23">
        <v>5109.0391119053356</v>
      </c>
      <c r="BL41" s="23">
        <v>168416.19330526178</v>
      </c>
      <c r="BM41" s="23">
        <v>167222.28831714817</v>
      </c>
      <c r="BN41" s="23">
        <v>34175.136786696719</v>
      </c>
      <c r="BO41" s="23">
        <v>29699.876633018925</v>
      </c>
      <c r="BP41" s="23">
        <v>626578.19976142875</v>
      </c>
      <c r="BQ41" s="23">
        <v>12899.094420461277</v>
      </c>
      <c r="BR41" s="23">
        <v>14453.978687154215</v>
      </c>
      <c r="BS41" s="23">
        <v>0</v>
      </c>
      <c r="BT41" s="64">
        <v>10122931.381257573</v>
      </c>
      <c r="BU41" s="23">
        <v>3926141.314275309</v>
      </c>
      <c r="BV41" s="23">
        <v>0</v>
      </c>
      <c r="BW41" s="23">
        <v>127.38808393572847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3.7457818778149798</v>
      </c>
      <c r="CD41" s="23">
        <v>108944.95859155404</v>
      </c>
      <c r="CE41" s="23">
        <v>0</v>
      </c>
      <c r="CF41" s="23">
        <v>413864.77302829671</v>
      </c>
      <c r="CG41" s="23">
        <v>0</v>
      </c>
      <c r="CH41" s="23">
        <v>-22347.098544558397</v>
      </c>
      <c r="CI41" s="23">
        <v>687405.47307629173</v>
      </c>
      <c r="CJ41" s="34">
        <f t="shared" si="1"/>
        <v>15237071.935550282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3306.6476593350558</v>
      </c>
      <c r="D42" s="23">
        <v>1327.0436151526469</v>
      </c>
      <c r="E42" s="23">
        <v>1077.8259931768478</v>
      </c>
      <c r="F42" s="23">
        <v>1320.7138344851417</v>
      </c>
      <c r="G42" s="23">
        <v>41903.110198403992</v>
      </c>
      <c r="H42" s="23">
        <v>14637.943138489351</v>
      </c>
      <c r="I42" s="23">
        <v>466.19921950057363</v>
      </c>
      <c r="J42" s="23">
        <v>5820.9594392210793</v>
      </c>
      <c r="K42" s="23">
        <v>46395.406049388919</v>
      </c>
      <c r="L42" s="23">
        <v>25.616937845300782</v>
      </c>
      <c r="M42" s="23">
        <v>8466.9395945846318</v>
      </c>
      <c r="N42" s="23">
        <v>3362.0948599641579</v>
      </c>
      <c r="O42" s="23">
        <v>4720.827156442896</v>
      </c>
      <c r="P42" s="23">
        <v>3507.430825736054</v>
      </c>
      <c r="Q42" s="23">
        <v>1299.9055169592657</v>
      </c>
      <c r="R42" s="23">
        <v>3389.9666632546678</v>
      </c>
      <c r="S42" s="23">
        <v>4633.0596616581233</v>
      </c>
      <c r="T42" s="23">
        <v>1810.6282968908672</v>
      </c>
      <c r="U42" s="23">
        <v>9196.2500302003882</v>
      </c>
      <c r="V42" s="23">
        <v>1073.6234905244808</v>
      </c>
      <c r="W42" s="23">
        <v>1315.0181049048786</v>
      </c>
      <c r="X42" s="23">
        <v>16363.201201283144</v>
      </c>
      <c r="Y42" s="23">
        <v>1001.5397304901555</v>
      </c>
      <c r="Z42" s="23">
        <v>4290.6921609242254</v>
      </c>
      <c r="AA42" s="23">
        <v>567.19149153682008</v>
      </c>
      <c r="AB42" s="23">
        <v>3241.3027055881835</v>
      </c>
      <c r="AC42" s="23">
        <v>3990.3001949981376</v>
      </c>
      <c r="AD42" s="23">
        <v>16053.193948669714</v>
      </c>
      <c r="AE42" s="23">
        <v>225695.48756160753</v>
      </c>
      <c r="AF42" s="23">
        <v>29445.075670493123</v>
      </c>
      <c r="AG42" s="23">
        <v>6534.7151930236832</v>
      </c>
      <c r="AH42" s="23">
        <v>6961.9600807769157</v>
      </c>
      <c r="AI42" s="23">
        <v>4060.9018748614594</v>
      </c>
      <c r="AJ42" s="23">
        <v>5604.8291579915667</v>
      </c>
      <c r="AK42" s="23">
        <v>171.1804519679381</v>
      </c>
      <c r="AL42" s="23">
        <v>11311.569414849037</v>
      </c>
      <c r="AM42" s="23">
        <v>43591.517862288936</v>
      </c>
      <c r="AN42" s="23">
        <v>440273.12697698304</v>
      </c>
      <c r="AO42" s="23">
        <v>3449.1401836291056</v>
      </c>
      <c r="AP42" s="23">
        <v>4298.7883552330813</v>
      </c>
      <c r="AQ42" s="23">
        <v>30412.119243603436</v>
      </c>
      <c r="AR42" s="23">
        <v>11377.644607604117</v>
      </c>
      <c r="AS42" s="23">
        <v>8260.2324495436005</v>
      </c>
      <c r="AT42" s="23">
        <v>9058.2609553842631</v>
      </c>
      <c r="AU42" s="23">
        <v>828.08919290523272</v>
      </c>
      <c r="AV42" s="23">
        <v>217.59359857921498</v>
      </c>
      <c r="AW42" s="23">
        <v>441.12800868664357</v>
      </c>
      <c r="AX42" s="23">
        <v>33990.654622779672</v>
      </c>
      <c r="AY42" s="23">
        <v>11483.558887111043</v>
      </c>
      <c r="AZ42" s="23">
        <v>1949.956751299562</v>
      </c>
      <c r="BA42" s="23">
        <v>762.3816506340022</v>
      </c>
      <c r="BB42" s="23">
        <v>424969.99868324125</v>
      </c>
      <c r="BC42" s="23">
        <v>7958.2263725043049</v>
      </c>
      <c r="BD42" s="23">
        <v>35064.798353186525</v>
      </c>
      <c r="BE42" s="23">
        <v>786.63169640836907</v>
      </c>
      <c r="BF42" s="23">
        <v>15702.644870974354</v>
      </c>
      <c r="BG42" s="23">
        <v>14890.371524011074</v>
      </c>
      <c r="BH42" s="23">
        <v>101881.15614590509</v>
      </c>
      <c r="BI42" s="23">
        <v>24219.01932981603</v>
      </c>
      <c r="BJ42" s="23">
        <v>43040.752429131273</v>
      </c>
      <c r="BK42" s="23">
        <v>820.46314713265872</v>
      </c>
      <c r="BL42" s="23">
        <v>49676.372421131229</v>
      </c>
      <c r="BM42" s="23">
        <v>7579.5738634862118</v>
      </c>
      <c r="BN42" s="23">
        <v>86041.80615042118</v>
      </c>
      <c r="BO42" s="23">
        <v>81031.217038314076</v>
      </c>
      <c r="BP42" s="23">
        <v>35660.894786745688</v>
      </c>
      <c r="BQ42" s="23">
        <v>621.52579257067543</v>
      </c>
      <c r="BR42" s="23">
        <v>1543.7085786650616</v>
      </c>
      <c r="BS42" s="23">
        <v>0</v>
      </c>
      <c r="BT42" s="64">
        <v>2026233.7056550912</v>
      </c>
      <c r="BU42" s="23">
        <v>2247856.6988051366</v>
      </c>
      <c r="BV42" s="23">
        <v>0</v>
      </c>
      <c r="BW42" s="23">
        <v>0</v>
      </c>
      <c r="BX42" s="23">
        <v>6329.2597088640414</v>
      </c>
      <c r="BY42" s="23">
        <v>0</v>
      </c>
      <c r="BZ42" s="23">
        <v>0</v>
      </c>
      <c r="CA42" s="23">
        <v>0</v>
      </c>
      <c r="CB42" s="23">
        <v>0</v>
      </c>
      <c r="CC42" s="23">
        <v>0</v>
      </c>
      <c r="CD42" s="23">
        <v>8922.250160463931</v>
      </c>
      <c r="CE42" s="23">
        <v>0</v>
      </c>
      <c r="CF42" s="23">
        <v>832129.94697219669</v>
      </c>
      <c r="CG42" s="23">
        <v>0</v>
      </c>
      <c r="CH42" s="23">
        <v>-3047.8861689504329</v>
      </c>
      <c r="CI42" s="23">
        <v>325102.08861803333</v>
      </c>
      <c r="CJ42" s="34">
        <f t="shared" si="1"/>
        <v>5443526.0637508361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76557.917208401239</v>
      </c>
      <c r="D43" s="23">
        <v>20570.57699440252</v>
      </c>
      <c r="E43" s="23">
        <v>8540.0428605153757</v>
      </c>
      <c r="F43" s="23">
        <v>3790.6652822573296</v>
      </c>
      <c r="G43" s="23">
        <v>59372.348291956412</v>
      </c>
      <c r="H43" s="23">
        <v>29978.095459179276</v>
      </c>
      <c r="I43" s="23">
        <v>12002.161415755023</v>
      </c>
      <c r="J43" s="23">
        <v>10283.509049625633</v>
      </c>
      <c r="K43" s="23">
        <v>25325.518812309158</v>
      </c>
      <c r="L43" s="23">
        <v>1521.6233995604725</v>
      </c>
      <c r="M43" s="23">
        <v>25995.321147008715</v>
      </c>
      <c r="N43" s="23">
        <v>14125.286523118044</v>
      </c>
      <c r="O43" s="23">
        <v>24286.793857603872</v>
      </c>
      <c r="P43" s="23">
        <v>37594.091082220766</v>
      </c>
      <c r="Q43" s="23">
        <v>16930.515026643821</v>
      </c>
      <c r="R43" s="23">
        <v>45241.599136426426</v>
      </c>
      <c r="S43" s="23">
        <v>50110.412722785681</v>
      </c>
      <c r="T43" s="23">
        <v>25713.021371454524</v>
      </c>
      <c r="U43" s="23">
        <v>122786.21455945105</v>
      </c>
      <c r="V43" s="23">
        <v>6455.9182546409711</v>
      </c>
      <c r="W43" s="23">
        <v>6803.3179078183657</v>
      </c>
      <c r="X43" s="23">
        <v>25840.773308682663</v>
      </c>
      <c r="Y43" s="23">
        <v>4110.9364006795849</v>
      </c>
      <c r="Z43" s="23">
        <v>13111.12348825252</v>
      </c>
      <c r="AA43" s="23">
        <v>10928.757164550967</v>
      </c>
      <c r="AB43" s="23">
        <v>34794.754032541954</v>
      </c>
      <c r="AC43" s="23">
        <v>163809.45132330834</v>
      </c>
      <c r="AD43" s="23">
        <v>75463.032742555137</v>
      </c>
      <c r="AE43" s="23">
        <v>503752.27539554297</v>
      </c>
      <c r="AF43" s="23">
        <v>104368.27120766685</v>
      </c>
      <c r="AG43" s="23">
        <v>171905.8643390979</v>
      </c>
      <c r="AH43" s="23">
        <v>54306.6060096449</v>
      </c>
      <c r="AI43" s="23">
        <v>118591.24281035743</v>
      </c>
      <c r="AJ43" s="23">
        <v>115173.8219391974</v>
      </c>
      <c r="AK43" s="23">
        <v>160061.52934261708</v>
      </c>
      <c r="AL43" s="23">
        <v>36624.372156902362</v>
      </c>
      <c r="AM43" s="23">
        <v>19814.724070366119</v>
      </c>
      <c r="AN43" s="23">
        <v>19538.488076203255</v>
      </c>
      <c r="AO43" s="23">
        <v>626523.32487183937</v>
      </c>
      <c r="AP43" s="23">
        <v>160414.15955910235</v>
      </c>
      <c r="AQ43" s="23">
        <v>440603.89748693001</v>
      </c>
      <c r="AR43" s="23">
        <v>147732.01324318664</v>
      </c>
      <c r="AS43" s="23">
        <v>159664.87456211078</v>
      </c>
      <c r="AT43" s="23">
        <v>103229.3948531378</v>
      </c>
      <c r="AU43" s="23">
        <v>33221.681304536272</v>
      </c>
      <c r="AV43" s="23">
        <v>15777.613526612782</v>
      </c>
      <c r="AW43" s="23">
        <v>14238.579619140362</v>
      </c>
      <c r="AX43" s="23">
        <v>302674.73150670121</v>
      </c>
      <c r="AY43" s="23">
        <v>432330.3967956829</v>
      </c>
      <c r="AZ43" s="23">
        <v>10860.129721415282</v>
      </c>
      <c r="BA43" s="23">
        <v>13004.864511331047</v>
      </c>
      <c r="BB43" s="23">
        <v>140839.98320771137</v>
      </c>
      <c r="BC43" s="23">
        <v>156247.8114338913</v>
      </c>
      <c r="BD43" s="23">
        <v>517801.59151117876</v>
      </c>
      <c r="BE43" s="23">
        <v>44902.4820706342</v>
      </c>
      <c r="BF43" s="23">
        <v>15917.549999676299</v>
      </c>
      <c r="BG43" s="23">
        <v>221752.05416758964</v>
      </c>
      <c r="BH43" s="23">
        <v>440371.44197290356</v>
      </c>
      <c r="BI43" s="23">
        <v>10952.968861492391</v>
      </c>
      <c r="BJ43" s="23">
        <v>238526.8103607636</v>
      </c>
      <c r="BK43" s="23">
        <v>6528.5046066919949</v>
      </c>
      <c r="BL43" s="23">
        <v>128760.64986527761</v>
      </c>
      <c r="BM43" s="23">
        <v>42290.136746067648</v>
      </c>
      <c r="BN43" s="23">
        <v>49702.428715558148</v>
      </c>
      <c r="BO43" s="23">
        <v>41136.9801373191</v>
      </c>
      <c r="BP43" s="23">
        <v>159354.67576016669</v>
      </c>
      <c r="BQ43" s="23">
        <v>9284.1455964910947</v>
      </c>
      <c r="BR43" s="23">
        <v>19810.671981245567</v>
      </c>
      <c r="BS43" s="23">
        <v>0</v>
      </c>
      <c r="BT43" s="64">
        <v>6960637.5227276878</v>
      </c>
      <c r="BU43" s="23">
        <v>5506997.9703693371</v>
      </c>
      <c r="BV43" s="23">
        <v>0</v>
      </c>
      <c r="BW43" s="23">
        <v>36.249844189930307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1057.4219844406373</v>
      </c>
      <c r="CE43" s="23">
        <v>0</v>
      </c>
      <c r="CF43" s="23">
        <v>88521.431779113438</v>
      </c>
      <c r="CG43" s="23">
        <v>0</v>
      </c>
      <c r="CH43" s="23">
        <v>0</v>
      </c>
      <c r="CI43" s="23">
        <v>1055793.6276110688</v>
      </c>
      <c r="CJ43" s="34">
        <f t="shared" si="1"/>
        <v>13613044.224315837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33533.121416593327</v>
      </c>
      <c r="D44" s="23">
        <v>26544.959952258509</v>
      </c>
      <c r="E44" s="23">
        <v>2261.126904270775</v>
      </c>
      <c r="F44" s="23">
        <v>12736.037150701728</v>
      </c>
      <c r="G44" s="23">
        <v>105469.94192502224</v>
      </c>
      <c r="H44" s="23">
        <v>24252.934478735831</v>
      </c>
      <c r="I44" s="23">
        <v>14155.136888898005</v>
      </c>
      <c r="J44" s="23">
        <v>11585.501880729509</v>
      </c>
      <c r="K44" s="23">
        <v>29001.354893990905</v>
      </c>
      <c r="L44" s="23">
        <v>5495.2459806495162</v>
      </c>
      <c r="M44" s="23">
        <v>35676.950299611373</v>
      </c>
      <c r="N44" s="23">
        <v>30685.844501192991</v>
      </c>
      <c r="O44" s="23">
        <v>18088.42107719227</v>
      </c>
      <c r="P44" s="23">
        <v>27105.033672053582</v>
      </c>
      <c r="Q44" s="23">
        <v>11003.547568787699</v>
      </c>
      <c r="R44" s="23">
        <v>36284.11574978158</v>
      </c>
      <c r="S44" s="23">
        <v>59240.226248433995</v>
      </c>
      <c r="T44" s="23">
        <v>35910.604393551352</v>
      </c>
      <c r="U44" s="23">
        <v>99148.125884793859</v>
      </c>
      <c r="V44" s="23">
        <v>12967.403714345173</v>
      </c>
      <c r="W44" s="23">
        <v>11673.41048645348</v>
      </c>
      <c r="X44" s="23">
        <v>41770.595285160445</v>
      </c>
      <c r="Y44" s="23">
        <v>11296.73022120832</v>
      </c>
      <c r="Z44" s="23">
        <v>82509.249838291056</v>
      </c>
      <c r="AA44" s="23">
        <v>24795.441443276952</v>
      </c>
      <c r="AB44" s="23">
        <v>44189.293417231653</v>
      </c>
      <c r="AC44" s="23">
        <v>220548.9220530919</v>
      </c>
      <c r="AD44" s="23">
        <v>39226.602414218956</v>
      </c>
      <c r="AE44" s="23">
        <v>353617.21100403235</v>
      </c>
      <c r="AF44" s="23">
        <v>135281.67802279926</v>
      </c>
      <c r="AG44" s="23">
        <v>61364.803241764515</v>
      </c>
      <c r="AH44" s="23">
        <v>49725.447176280184</v>
      </c>
      <c r="AI44" s="23">
        <v>85515.920287249392</v>
      </c>
      <c r="AJ44" s="23">
        <v>172457.29354598501</v>
      </c>
      <c r="AK44" s="23">
        <v>56010.694515863383</v>
      </c>
      <c r="AL44" s="23">
        <v>62266.772729432138</v>
      </c>
      <c r="AM44" s="23">
        <v>174032.73236960746</v>
      </c>
      <c r="AN44" s="23">
        <v>118022.64683656191</v>
      </c>
      <c r="AO44" s="23">
        <v>369425.18348653778</v>
      </c>
      <c r="AP44" s="23">
        <v>122013.52953637132</v>
      </c>
      <c r="AQ44" s="23">
        <v>638162.86947684025</v>
      </c>
      <c r="AR44" s="23">
        <v>191504.76562186395</v>
      </c>
      <c r="AS44" s="23">
        <v>214973.31037044083</v>
      </c>
      <c r="AT44" s="23">
        <v>38713.542721818172</v>
      </c>
      <c r="AU44" s="23">
        <v>14317.6756765808</v>
      </c>
      <c r="AV44" s="23">
        <v>553.97037923852849</v>
      </c>
      <c r="AW44" s="23">
        <v>572.55941849235126</v>
      </c>
      <c r="AX44" s="23">
        <v>145207.58128334142</v>
      </c>
      <c r="AY44" s="23">
        <v>363253.13141840947</v>
      </c>
      <c r="AZ44" s="23">
        <v>12315.48153284486</v>
      </c>
      <c r="BA44" s="23">
        <v>22676.52448021734</v>
      </c>
      <c r="BB44" s="23">
        <v>72820.231502172508</v>
      </c>
      <c r="BC44" s="23">
        <v>68223.718539038804</v>
      </c>
      <c r="BD44" s="23">
        <v>143974.61904022761</v>
      </c>
      <c r="BE44" s="23">
        <v>25263.312159100304</v>
      </c>
      <c r="BF44" s="23">
        <v>34434.946963477341</v>
      </c>
      <c r="BG44" s="23">
        <v>106112.35025757122</v>
      </c>
      <c r="BH44" s="23">
        <v>270732.65552314022</v>
      </c>
      <c r="BI44" s="23">
        <v>19079.769781248684</v>
      </c>
      <c r="BJ44" s="23">
        <v>192516.08894664067</v>
      </c>
      <c r="BK44" s="23">
        <v>16704.579655233039</v>
      </c>
      <c r="BL44" s="23">
        <v>213282.24548547878</v>
      </c>
      <c r="BM44" s="23">
        <v>77073.479111103414</v>
      </c>
      <c r="BN44" s="23">
        <v>31085.778690530784</v>
      </c>
      <c r="BO44" s="23">
        <v>19120.27926153332</v>
      </c>
      <c r="BP44" s="23">
        <v>144412.5561507211</v>
      </c>
      <c r="BQ44" s="23">
        <v>10374.970033919346</v>
      </c>
      <c r="BR44" s="23">
        <v>33748.992496812592</v>
      </c>
      <c r="BS44" s="23">
        <v>0</v>
      </c>
      <c r="BT44" s="64">
        <v>5988101.7784710489</v>
      </c>
      <c r="BU44" s="23">
        <v>35772.001540254518</v>
      </c>
      <c r="BV44" s="23">
        <v>0</v>
      </c>
      <c r="BW44" s="23">
        <v>42.920266323645919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45.413723860752725</v>
      </c>
      <c r="CD44" s="23">
        <v>37380.063635915598</v>
      </c>
      <c r="CE44" s="23">
        <v>0</v>
      </c>
      <c r="CF44" s="23">
        <v>2125702.7761498275</v>
      </c>
      <c r="CG44" s="23">
        <v>0</v>
      </c>
      <c r="CH44" s="23">
        <v>3.0902501641996483</v>
      </c>
      <c r="CI44" s="23">
        <v>1852128.8703633009</v>
      </c>
      <c r="CJ44" s="34">
        <f t="shared" si="1"/>
        <v>10039176.914400697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2201965.0326813445</v>
      </c>
      <c r="D45" s="23">
        <v>75344.646043956571</v>
      </c>
      <c r="E45" s="23">
        <v>137860.56429301764</v>
      </c>
      <c r="F45" s="23">
        <v>61620.421446384476</v>
      </c>
      <c r="G45" s="23">
        <v>599940.19574691844</v>
      </c>
      <c r="H45" s="23">
        <v>154013.38057977473</v>
      </c>
      <c r="I45" s="23">
        <v>77746.170723595598</v>
      </c>
      <c r="J45" s="23">
        <v>59573.530561685875</v>
      </c>
      <c r="K45" s="23">
        <v>79875.252041291897</v>
      </c>
      <c r="L45" s="23">
        <v>57869.933104581462</v>
      </c>
      <c r="M45" s="23">
        <v>103438.33324522013</v>
      </c>
      <c r="N45" s="23">
        <v>54640.733693425049</v>
      </c>
      <c r="O45" s="23">
        <v>88830.915380104154</v>
      </c>
      <c r="P45" s="23">
        <v>77365.992564032233</v>
      </c>
      <c r="Q45" s="23">
        <v>59838.682426091756</v>
      </c>
      <c r="R45" s="23">
        <v>161755.51572815701</v>
      </c>
      <c r="S45" s="23">
        <v>107629.45196638469</v>
      </c>
      <c r="T45" s="23">
        <v>83523.567785274907</v>
      </c>
      <c r="U45" s="23">
        <v>277943.27844518656</v>
      </c>
      <c r="V45" s="23">
        <v>43019.587230601501</v>
      </c>
      <c r="W45" s="23">
        <v>45202.731776043045</v>
      </c>
      <c r="X45" s="23">
        <v>151906.16128823321</v>
      </c>
      <c r="Y45" s="23">
        <v>41728.874711359989</v>
      </c>
      <c r="Z45" s="23">
        <v>383482.71566150646</v>
      </c>
      <c r="AA45" s="23">
        <v>24000.495801150726</v>
      </c>
      <c r="AB45" s="23">
        <v>14824.12087599489</v>
      </c>
      <c r="AC45" s="23">
        <v>813924.7184723774</v>
      </c>
      <c r="AD45" s="23">
        <v>346393.7098837833</v>
      </c>
      <c r="AE45" s="23">
        <v>1500123.3398341618</v>
      </c>
      <c r="AF45" s="23">
        <v>727942.82749312953</v>
      </c>
      <c r="AG45" s="23">
        <v>342243.15122632263</v>
      </c>
      <c r="AH45" s="23">
        <v>811205.93299760716</v>
      </c>
      <c r="AI45" s="23">
        <v>94924.390091009554</v>
      </c>
      <c r="AJ45" s="23">
        <v>115066.29625286846</v>
      </c>
      <c r="AK45" s="23">
        <v>31861.130587025142</v>
      </c>
      <c r="AL45" s="23">
        <v>267109.46166690427</v>
      </c>
      <c r="AM45" s="23">
        <v>121745.72084033633</v>
      </c>
      <c r="AN45" s="23">
        <v>37492.780196210064</v>
      </c>
      <c r="AO45" s="23">
        <v>69008.882430390906</v>
      </c>
      <c r="AP45" s="23">
        <v>165780.25660786033</v>
      </c>
      <c r="AQ45" s="23">
        <v>2444659.974616671</v>
      </c>
      <c r="AR45" s="23">
        <v>1023220.5731599294</v>
      </c>
      <c r="AS45" s="23">
        <v>128339.51994704545</v>
      </c>
      <c r="AT45" s="23">
        <v>29573.201436554518</v>
      </c>
      <c r="AU45" s="23">
        <v>748337.73263503239</v>
      </c>
      <c r="AV45" s="23">
        <v>1116272.5986495099</v>
      </c>
      <c r="AW45" s="23">
        <v>2802273.0213690144</v>
      </c>
      <c r="AX45" s="23">
        <v>212390.40287103015</v>
      </c>
      <c r="AY45" s="23">
        <v>233426.61802334196</v>
      </c>
      <c r="AZ45" s="23">
        <v>13385.763613151892</v>
      </c>
      <c r="BA45" s="23">
        <v>5950.2655824014364</v>
      </c>
      <c r="BB45" s="23">
        <v>145915.93411540898</v>
      </c>
      <c r="BC45" s="23">
        <v>70129.48474938517</v>
      </c>
      <c r="BD45" s="23">
        <v>132705.25987281458</v>
      </c>
      <c r="BE45" s="23">
        <v>15823.250055780791</v>
      </c>
      <c r="BF45" s="23">
        <v>30484.997613839714</v>
      </c>
      <c r="BG45" s="23">
        <v>211553.30254505467</v>
      </c>
      <c r="BH45" s="23">
        <v>292023.89438952622</v>
      </c>
      <c r="BI45" s="23">
        <v>158129.47888801555</v>
      </c>
      <c r="BJ45" s="23">
        <v>210950.48333687024</v>
      </c>
      <c r="BK45" s="23">
        <v>127685.96200145087</v>
      </c>
      <c r="BL45" s="23">
        <v>93577.759793909499</v>
      </c>
      <c r="BM45" s="23">
        <v>9913.6690894321418</v>
      </c>
      <c r="BN45" s="23">
        <v>47372.154070981996</v>
      </c>
      <c r="BO45" s="23">
        <v>23847.355874708897</v>
      </c>
      <c r="BP45" s="23">
        <v>64026.688108031463</v>
      </c>
      <c r="BQ45" s="23">
        <v>41237.77758755321</v>
      </c>
      <c r="BR45" s="23">
        <v>4541.0674207675256</v>
      </c>
      <c r="BS45" s="23">
        <v>0</v>
      </c>
      <c r="BT45" s="64">
        <v>21107511.075798523</v>
      </c>
      <c r="BU45" s="23">
        <v>19051638.614630803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183001.29906799443</v>
      </c>
      <c r="CG45" s="23">
        <v>0</v>
      </c>
      <c r="CH45" s="23">
        <v>0</v>
      </c>
      <c r="CI45" s="23">
        <v>947285.32449936878</v>
      </c>
      <c r="CJ45" s="34">
        <f t="shared" si="1"/>
        <v>41289436.313996695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85248.966023202986</v>
      </c>
      <c r="D46" s="23">
        <v>3492.5248838904117</v>
      </c>
      <c r="E46" s="23">
        <v>5863.5231750614548</v>
      </c>
      <c r="F46" s="23">
        <v>7709.8078420717502</v>
      </c>
      <c r="G46" s="23">
        <v>70573.172972035449</v>
      </c>
      <c r="H46" s="23">
        <v>15402.997124369922</v>
      </c>
      <c r="I46" s="23">
        <v>8011.8798966931345</v>
      </c>
      <c r="J46" s="23">
        <v>5282.9551143675981</v>
      </c>
      <c r="K46" s="23">
        <v>6071.9138534751655</v>
      </c>
      <c r="L46" s="23">
        <v>2657.6094924578756</v>
      </c>
      <c r="M46" s="23">
        <v>8994.7746083687744</v>
      </c>
      <c r="N46" s="23">
        <v>3661.6868994275296</v>
      </c>
      <c r="O46" s="23">
        <v>10299.543978359574</v>
      </c>
      <c r="P46" s="23">
        <v>18919.428422548168</v>
      </c>
      <c r="Q46" s="23">
        <v>7575.7600124999462</v>
      </c>
      <c r="R46" s="23">
        <v>23517.471299752353</v>
      </c>
      <c r="S46" s="23">
        <v>9841.0383691935276</v>
      </c>
      <c r="T46" s="23">
        <v>9030.0878791070736</v>
      </c>
      <c r="U46" s="23">
        <v>33816.729424379075</v>
      </c>
      <c r="V46" s="23">
        <v>3684.6489848195079</v>
      </c>
      <c r="W46" s="23">
        <v>15934.66342301095</v>
      </c>
      <c r="X46" s="23">
        <v>15192.124801217593</v>
      </c>
      <c r="Y46" s="23">
        <v>7148.3672741925984</v>
      </c>
      <c r="Z46" s="23">
        <v>18302.133754402057</v>
      </c>
      <c r="AA46" s="23">
        <v>753.00379209860751</v>
      </c>
      <c r="AB46" s="23">
        <v>11361.196537010084</v>
      </c>
      <c r="AC46" s="23">
        <v>154169.0172933345</v>
      </c>
      <c r="AD46" s="23">
        <v>44688.031849788305</v>
      </c>
      <c r="AE46" s="23">
        <v>226256.6305321914</v>
      </c>
      <c r="AF46" s="23">
        <v>65134.209965205031</v>
      </c>
      <c r="AG46" s="23">
        <v>336705.42990497372</v>
      </c>
      <c r="AH46" s="23">
        <v>169972.11328603083</v>
      </c>
      <c r="AI46" s="23">
        <v>-10237.75990031348</v>
      </c>
      <c r="AJ46" s="23">
        <v>48982.60284403601</v>
      </c>
      <c r="AK46" s="23">
        <v>8659.7640839980395</v>
      </c>
      <c r="AL46" s="23">
        <v>16633.706606488333</v>
      </c>
      <c r="AM46" s="23">
        <v>8457.615171981739</v>
      </c>
      <c r="AN46" s="23">
        <v>2814.3366120942187</v>
      </c>
      <c r="AO46" s="23">
        <v>16636.710327558598</v>
      </c>
      <c r="AP46" s="23">
        <v>11372.395113185199</v>
      </c>
      <c r="AQ46" s="23">
        <v>27495.894284655064</v>
      </c>
      <c r="AR46" s="23">
        <v>1820400.7657797062</v>
      </c>
      <c r="AS46" s="23">
        <v>11127.821659328238</v>
      </c>
      <c r="AT46" s="23">
        <v>5474.9545579327023</v>
      </c>
      <c r="AU46" s="23">
        <v>42118.154550395004</v>
      </c>
      <c r="AV46" s="23">
        <v>0</v>
      </c>
      <c r="AW46" s="23">
        <v>4160.6679236244654</v>
      </c>
      <c r="AX46" s="23">
        <v>16095.48215223837</v>
      </c>
      <c r="AY46" s="23">
        <v>18146.793400013881</v>
      </c>
      <c r="AZ46" s="23">
        <v>745.41418949143178</v>
      </c>
      <c r="BA46" s="23">
        <v>2185.0143147128638</v>
      </c>
      <c r="BB46" s="23">
        <v>11315.360537308332</v>
      </c>
      <c r="BC46" s="23">
        <v>5116.8462353896939</v>
      </c>
      <c r="BD46" s="23">
        <v>10091.878338164948</v>
      </c>
      <c r="BE46" s="23">
        <v>2276.8204346296411</v>
      </c>
      <c r="BF46" s="23">
        <v>8497.3713785814325</v>
      </c>
      <c r="BG46" s="23">
        <v>16961.085177866229</v>
      </c>
      <c r="BH46" s="23">
        <v>46515.736111385639</v>
      </c>
      <c r="BI46" s="23">
        <v>853.04889728656303</v>
      </c>
      <c r="BJ46" s="23">
        <v>25427.527041639718</v>
      </c>
      <c r="BK46" s="23">
        <v>1712.5533999906968</v>
      </c>
      <c r="BL46" s="23">
        <v>14664.282051153103</v>
      </c>
      <c r="BM46" s="23">
        <v>24897.2425772108</v>
      </c>
      <c r="BN46" s="23">
        <v>4718.3973017755961</v>
      </c>
      <c r="BO46" s="23">
        <v>4035.1930308560832</v>
      </c>
      <c r="BP46" s="23">
        <v>11625.002337656812</v>
      </c>
      <c r="BQ46" s="23">
        <v>1843.2113429352787</v>
      </c>
      <c r="BR46" s="23">
        <v>5481.5240322510335</v>
      </c>
      <c r="BS46" s="23">
        <v>0</v>
      </c>
      <c r="BT46" s="64">
        <v>3652576.8565667463</v>
      </c>
      <c r="BU46" s="23">
        <v>9277790.5792555455</v>
      </c>
      <c r="BV46" s="23">
        <v>0</v>
      </c>
      <c r="BW46" s="23">
        <v>50114.819415532671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305133.89898128179</v>
      </c>
      <c r="CG46" s="23">
        <v>0</v>
      </c>
      <c r="CH46" s="23">
        <v>0</v>
      </c>
      <c r="CI46" s="23">
        <v>1505137.2781100769</v>
      </c>
      <c r="CJ46" s="34">
        <f t="shared" si="1"/>
        <v>14790753.432329183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13142.235064955627</v>
      </c>
      <c r="D47" s="23">
        <v>4073.1496735559767</v>
      </c>
      <c r="E47" s="23">
        <v>794.81425172051422</v>
      </c>
      <c r="F47" s="23">
        <v>1299.8887699621034</v>
      </c>
      <c r="G47" s="23">
        <v>46211.142118687378</v>
      </c>
      <c r="H47" s="23">
        <v>8032.3836154739956</v>
      </c>
      <c r="I47" s="23">
        <v>4327.4141743669952</v>
      </c>
      <c r="J47" s="23">
        <v>3028.002814965891</v>
      </c>
      <c r="K47" s="23">
        <v>8553.9303725559403</v>
      </c>
      <c r="L47" s="23">
        <v>3276.6064457738239</v>
      </c>
      <c r="M47" s="23">
        <v>14240.213852630945</v>
      </c>
      <c r="N47" s="23">
        <v>10820.33253822904</v>
      </c>
      <c r="O47" s="23">
        <v>9503.5080449078505</v>
      </c>
      <c r="P47" s="23">
        <v>7868.8132021002675</v>
      </c>
      <c r="Q47" s="23">
        <v>3461.0516199256926</v>
      </c>
      <c r="R47" s="23">
        <v>16478.157175119384</v>
      </c>
      <c r="S47" s="23">
        <v>11192.466120858197</v>
      </c>
      <c r="T47" s="23">
        <v>6586.8680480811763</v>
      </c>
      <c r="U47" s="23">
        <v>26438.10636545725</v>
      </c>
      <c r="V47" s="23">
        <v>3633.2591795307162</v>
      </c>
      <c r="W47" s="23">
        <v>4553.8438553562091</v>
      </c>
      <c r="X47" s="23">
        <v>14700.731362504959</v>
      </c>
      <c r="Y47" s="23">
        <v>3491.2944694992616</v>
      </c>
      <c r="Z47" s="23">
        <v>7236.4583602655512</v>
      </c>
      <c r="AA47" s="23">
        <v>4635.7764641553167</v>
      </c>
      <c r="AB47" s="23">
        <v>4058.9588387862063</v>
      </c>
      <c r="AC47" s="23">
        <v>69735.287306671613</v>
      </c>
      <c r="AD47" s="23">
        <v>15868.404878864465</v>
      </c>
      <c r="AE47" s="23">
        <v>97517.956280308761</v>
      </c>
      <c r="AF47" s="23">
        <v>54473.585553909994</v>
      </c>
      <c r="AG47" s="23">
        <v>28159.413142695495</v>
      </c>
      <c r="AH47" s="23">
        <v>14288.13120423394</v>
      </c>
      <c r="AI47" s="23">
        <v>20883.406217348474</v>
      </c>
      <c r="AJ47" s="23">
        <v>24169.727676545823</v>
      </c>
      <c r="AK47" s="23">
        <v>3939.9596504602255</v>
      </c>
      <c r="AL47" s="23">
        <v>22751.935935061389</v>
      </c>
      <c r="AM47" s="23">
        <v>18907.418831327748</v>
      </c>
      <c r="AN47" s="23">
        <v>11806.419373191377</v>
      </c>
      <c r="AO47" s="23">
        <v>11372.347959928464</v>
      </c>
      <c r="AP47" s="23">
        <v>13328.625670105728</v>
      </c>
      <c r="AQ47" s="23">
        <v>1891014.8736956418</v>
      </c>
      <c r="AR47" s="23">
        <v>598590.88389868184</v>
      </c>
      <c r="AS47" s="23">
        <v>192516.97822807916</v>
      </c>
      <c r="AT47" s="23">
        <v>15746.606386702142</v>
      </c>
      <c r="AU47" s="23">
        <v>13191.080676842877</v>
      </c>
      <c r="AV47" s="23">
        <v>621.13044031419531</v>
      </c>
      <c r="AW47" s="23">
        <v>1211.4776502591562</v>
      </c>
      <c r="AX47" s="23">
        <v>44449.4794490122</v>
      </c>
      <c r="AY47" s="23">
        <v>77511.413033295888</v>
      </c>
      <c r="AZ47" s="23">
        <v>4590.2288277617627</v>
      </c>
      <c r="BA47" s="23">
        <v>715.52868810184088</v>
      </c>
      <c r="BB47" s="23">
        <v>11364.450634888155</v>
      </c>
      <c r="BC47" s="23">
        <v>21239.52694290669</v>
      </c>
      <c r="BD47" s="23">
        <v>68551.303175539448</v>
      </c>
      <c r="BE47" s="23">
        <v>5704.7095272121669</v>
      </c>
      <c r="BF47" s="23">
        <v>2573.5843353146547</v>
      </c>
      <c r="BG47" s="23">
        <v>34080.817288467333</v>
      </c>
      <c r="BH47" s="23">
        <v>156419.12214297545</v>
      </c>
      <c r="BI47" s="23">
        <v>4523.2518531985907</v>
      </c>
      <c r="BJ47" s="23">
        <v>45720.425482014893</v>
      </c>
      <c r="BK47" s="23">
        <v>3234.8260862639513</v>
      </c>
      <c r="BL47" s="23">
        <v>39628.934692751383</v>
      </c>
      <c r="BM47" s="23">
        <v>46115.759089644213</v>
      </c>
      <c r="BN47" s="23">
        <v>19152.155474965901</v>
      </c>
      <c r="BO47" s="23">
        <v>9661.4613492080352</v>
      </c>
      <c r="BP47" s="23">
        <v>42137.17676099667</v>
      </c>
      <c r="BQ47" s="23">
        <v>2604.2051635351108</v>
      </c>
      <c r="BR47" s="23">
        <v>7420.8505578744134</v>
      </c>
      <c r="BS47" s="23">
        <v>0</v>
      </c>
      <c r="BT47" s="64">
        <v>4009134.2680125306</v>
      </c>
      <c r="BU47" s="23">
        <v>300554.28097199061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11758.306563796852</v>
      </c>
      <c r="CG47" s="23">
        <v>0</v>
      </c>
      <c r="CH47" s="23">
        <v>0</v>
      </c>
      <c r="CI47" s="23">
        <v>45683.679708751901</v>
      </c>
      <c r="CJ47" s="34">
        <f t="shared" si="1"/>
        <v>4367130.5352570694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29.20581657555428</v>
      </c>
      <c r="D48" s="23">
        <v>16.712007804270755</v>
      </c>
      <c r="E48" s="23">
        <v>2.2393980486435612</v>
      </c>
      <c r="F48" s="23">
        <v>6.554856108014028</v>
      </c>
      <c r="G48" s="23">
        <v>126.81638525417759</v>
      </c>
      <c r="H48" s="23">
        <v>15.731113633270141</v>
      </c>
      <c r="I48" s="23">
        <v>6.8810649358228648</v>
      </c>
      <c r="J48" s="23">
        <v>6.1054356715869984</v>
      </c>
      <c r="K48" s="23">
        <v>17.150461217889266</v>
      </c>
      <c r="L48" s="23">
        <v>0.52673411631937028</v>
      </c>
      <c r="M48" s="23">
        <v>53.359411128854802</v>
      </c>
      <c r="N48" s="23">
        <v>13.050213679671881</v>
      </c>
      <c r="O48" s="23">
        <v>13.928271241104571</v>
      </c>
      <c r="P48" s="23">
        <v>20.973556123706519</v>
      </c>
      <c r="Q48" s="23">
        <v>6.1903024647416354</v>
      </c>
      <c r="R48" s="23">
        <v>20.648691378485388</v>
      </c>
      <c r="S48" s="23">
        <v>14.674295761294612</v>
      </c>
      <c r="T48" s="23">
        <v>11.135267179663545</v>
      </c>
      <c r="U48" s="23">
        <v>57.076151114688493</v>
      </c>
      <c r="V48" s="23">
        <v>4.5452850957614022</v>
      </c>
      <c r="W48" s="23">
        <v>7.8358363061068479</v>
      </c>
      <c r="X48" s="23">
        <v>31.839791293612926</v>
      </c>
      <c r="Y48" s="23">
        <v>5.423516457115511</v>
      </c>
      <c r="Z48" s="23">
        <v>6.0110737090411863</v>
      </c>
      <c r="AA48" s="23">
        <v>10.186496082714298</v>
      </c>
      <c r="AB48" s="23">
        <v>31.429575411610383</v>
      </c>
      <c r="AC48" s="23">
        <v>105.05688649175298</v>
      </c>
      <c r="AD48" s="23">
        <v>18.696181976687221</v>
      </c>
      <c r="AE48" s="23">
        <v>142.4433419724287</v>
      </c>
      <c r="AF48" s="23">
        <v>46.624360274454332</v>
      </c>
      <c r="AG48" s="23">
        <v>41.93753771997396</v>
      </c>
      <c r="AH48" s="23">
        <v>18.93098330222654</v>
      </c>
      <c r="AI48" s="23">
        <v>9.424366419853996</v>
      </c>
      <c r="AJ48" s="23">
        <v>66.740542145412363</v>
      </c>
      <c r="AK48" s="23">
        <v>5.1040287987976276</v>
      </c>
      <c r="AL48" s="23">
        <v>6.9956719382583241</v>
      </c>
      <c r="AM48" s="23">
        <v>24.570546974538107</v>
      </c>
      <c r="AN48" s="23">
        <v>25.065959293816128</v>
      </c>
      <c r="AO48" s="23">
        <v>38.814798824523201</v>
      </c>
      <c r="AP48" s="23">
        <v>32.738760006887297</v>
      </c>
      <c r="AQ48" s="23">
        <v>43.513603496010148</v>
      </c>
      <c r="AR48" s="23">
        <v>27.419983313392432</v>
      </c>
      <c r="AS48" s="23">
        <v>21.182939444191128</v>
      </c>
      <c r="AT48" s="23">
        <v>18.143732424788908</v>
      </c>
      <c r="AU48" s="23">
        <v>649972.93210714334</v>
      </c>
      <c r="AV48" s="23">
        <v>180740.07342613075</v>
      </c>
      <c r="AW48" s="23">
        <v>90049.663634963756</v>
      </c>
      <c r="AX48" s="23">
        <v>56.413231718168312</v>
      </c>
      <c r="AY48" s="23">
        <v>100.25541156268122</v>
      </c>
      <c r="AZ48" s="23">
        <v>9.2501421609694976</v>
      </c>
      <c r="BA48" s="23">
        <v>3.1549547554987725</v>
      </c>
      <c r="BB48" s="23">
        <v>34.210684555551651</v>
      </c>
      <c r="BC48" s="23">
        <v>35.02656910250704</v>
      </c>
      <c r="BD48" s="23">
        <v>88.098819611572623</v>
      </c>
      <c r="BE48" s="23">
        <v>9.4914257705923433</v>
      </c>
      <c r="BF48" s="23">
        <v>3.6883771711354925</v>
      </c>
      <c r="BG48" s="23">
        <v>66.67859578850971</v>
      </c>
      <c r="BH48" s="23">
        <v>70.320687568545736</v>
      </c>
      <c r="BI48" s="23">
        <v>8.5101123338475997</v>
      </c>
      <c r="BJ48" s="23">
        <v>61.406453665405522</v>
      </c>
      <c r="BK48" s="23">
        <v>3.044013059090704</v>
      </c>
      <c r="BL48" s="23">
        <v>24.630083606470638</v>
      </c>
      <c r="BM48" s="23">
        <v>16.049085207577644</v>
      </c>
      <c r="BN48" s="23">
        <v>23.252027467908405</v>
      </c>
      <c r="BO48" s="23">
        <v>11.785454330627601</v>
      </c>
      <c r="BP48" s="23">
        <v>226.79534862912547</v>
      </c>
      <c r="BQ48" s="23">
        <v>4.1305316204042839</v>
      </c>
      <c r="BR48" s="23">
        <v>23.118012318517707</v>
      </c>
      <c r="BS48" s="23">
        <v>0</v>
      </c>
      <c r="BT48" s="64">
        <v>922871.61442285427</v>
      </c>
      <c r="BU48" s="23">
        <v>503817.19441191864</v>
      </c>
      <c r="BV48" s="23">
        <v>0</v>
      </c>
      <c r="BW48" s="23">
        <v>0</v>
      </c>
      <c r="BX48" s="23">
        <v>0</v>
      </c>
      <c r="BY48" s="23">
        <v>0</v>
      </c>
      <c r="BZ48" s="23">
        <v>608773.81938611239</v>
      </c>
      <c r="CA48" s="23">
        <v>524330.7681178113</v>
      </c>
      <c r="CB48" s="23">
        <v>0</v>
      </c>
      <c r="CC48" s="23">
        <v>0</v>
      </c>
      <c r="CD48" s="23">
        <v>829.39124029653601</v>
      </c>
      <c r="CE48" s="23">
        <v>0</v>
      </c>
      <c r="CF48" s="23">
        <v>0</v>
      </c>
      <c r="CG48" s="23">
        <v>0</v>
      </c>
      <c r="CH48" s="23">
        <v>0.9484246890518514</v>
      </c>
      <c r="CI48" s="23">
        <v>0</v>
      </c>
      <c r="CJ48" s="34">
        <f t="shared" si="1"/>
        <v>2560623.736003682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12072.110700213025</v>
      </c>
      <c r="D49" s="23">
        <v>10984.672736398838</v>
      </c>
      <c r="E49" s="23">
        <v>22260.591209313399</v>
      </c>
      <c r="F49" s="23">
        <v>25537.584005787936</v>
      </c>
      <c r="G49" s="23">
        <v>445980.13637248013</v>
      </c>
      <c r="H49" s="23">
        <v>56218.455831092375</v>
      </c>
      <c r="I49" s="23">
        <v>20653.158703394562</v>
      </c>
      <c r="J49" s="23">
        <v>57728.508989253904</v>
      </c>
      <c r="K49" s="23">
        <v>171663.73388082281</v>
      </c>
      <c r="L49" s="23">
        <v>14008.295816843291</v>
      </c>
      <c r="M49" s="23">
        <v>124628.43800662635</v>
      </c>
      <c r="N49" s="23">
        <v>40552.610334110759</v>
      </c>
      <c r="O49" s="23">
        <v>79366.647902466197</v>
      </c>
      <c r="P49" s="23">
        <v>82260.725310439913</v>
      </c>
      <c r="Q49" s="23">
        <v>21687.455107051621</v>
      </c>
      <c r="R49" s="23">
        <v>116189.67531754043</v>
      </c>
      <c r="S49" s="23">
        <v>136792.25108676002</v>
      </c>
      <c r="T49" s="23">
        <v>130429.90318633988</v>
      </c>
      <c r="U49" s="23">
        <v>232359.27769855165</v>
      </c>
      <c r="V49" s="23">
        <v>20780.089406565679</v>
      </c>
      <c r="W49" s="23">
        <v>37209.50522036224</v>
      </c>
      <c r="X49" s="23">
        <v>243751.11885603087</v>
      </c>
      <c r="Y49" s="23">
        <v>38969.124607996579</v>
      </c>
      <c r="Z49" s="23">
        <v>9460.8980755401863</v>
      </c>
      <c r="AA49" s="23">
        <v>1358.5352503143267</v>
      </c>
      <c r="AB49" s="23">
        <v>62337.741210186454</v>
      </c>
      <c r="AC49" s="23">
        <v>586894.29567719554</v>
      </c>
      <c r="AD49" s="23">
        <v>673927.12844309467</v>
      </c>
      <c r="AE49" s="23">
        <v>2719694.0670046192</v>
      </c>
      <c r="AF49" s="23">
        <v>3077265.3078811285</v>
      </c>
      <c r="AG49" s="23">
        <v>265610.12613664079</v>
      </c>
      <c r="AH49" s="23">
        <v>26887.394619097442</v>
      </c>
      <c r="AI49" s="23">
        <v>144864.62682388478</v>
      </c>
      <c r="AJ49" s="23">
        <v>237672.41389693768</v>
      </c>
      <c r="AK49" s="23">
        <v>1131.4069040423642</v>
      </c>
      <c r="AL49" s="23">
        <v>1366203.1123014339</v>
      </c>
      <c r="AM49" s="23">
        <v>152792.08504682814</v>
      </c>
      <c r="AN49" s="23">
        <v>80596.80019802897</v>
      </c>
      <c r="AO49" s="23">
        <v>3703.6077993970584</v>
      </c>
      <c r="AP49" s="23">
        <v>103990.83656450191</v>
      </c>
      <c r="AQ49" s="23">
        <v>700193.41154507862</v>
      </c>
      <c r="AR49" s="23">
        <v>164416.61316217808</v>
      </c>
      <c r="AS49" s="23">
        <v>258646.57204461112</v>
      </c>
      <c r="AT49" s="23">
        <v>59751.557398157784</v>
      </c>
      <c r="AU49" s="23">
        <v>32663.916205916594</v>
      </c>
      <c r="AV49" s="23">
        <v>0</v>
      </c>
      <c r="AW49" s="23">
        <v>0</v>
      </c>
      <c r="AX49" s="23">
        <v>195213.63703259206</v>
      </c>
      <c r="AY49" s="23">
        <v>306066.47896958521</v>
      </c>
      <c r="AZ49" s="23">
        <v>87644.94732154299</v>
      </c>
      <c r="BA49" s="23">
        <v>43676.83173348842</v>
      </c>
      <c r="BB49" s="23">
        <v>113171.24921041157</v>
      </c>
      <c r="BC49" s="23">
        <v>135471.52366940182</v>
      </c>
      <c r="BD49" s="23">
        <v>350424.86285870924</v>
      </c>
      <c r="BE49" s="23">
        <v>25728.516304931207</v>
      </c>
      <c r="BF49" s="23">
        <v>30459.248985508606</v>
      </c>
      <c r="BG49" s="23">
        <v>223190.66921193019</v>
      </c>
      <c r="BH49" s="23">
        <v>1096507.4456203063</v>
      </c>
      <c r="BI49" s="23">
        <v>9539.5623834164289</v>
      </c>
      <c r="BJ49" s="23">
        <v>264792.34021619719</v>
      </c>
      <c r="BK49" s="23">
        <v>19532.049411325519</v>
      </c>
      <c r="BL49" s="23">
        <v>200602.95272345084</v>
      </c>
      <c r="BM49" s="23">
        <v>203891.58170314546</v>
      </c>
      <c r="BN49" s="23">
        <v>111205.54368993902</v>
      </c>
      <c r="BO49" s="23">
        <v>67870.279788484724</v>
      </c>
      <c r="BP49" s="23">
        <v>121598.33491515096</v>
      </c>
      <c r="BQ49" s="23">
        <v>144334.5280088734</v>
      </c>
      <c r="BR49" s="23">
        <v>63451.492299922429</v>
      </c>
      <c r="BS49" s="23">
        <v>0</v>
      </c>
      <c r="BT49" s="64">
        <v>16686520.600533566</v>
      </c>
      <c r="BU49" s="23">
        <v>9805.9422041609687</v>
      </c>
      <c r="BV49" s="23">
        <v>0</v>
      </c>
      <c r="BW49" s="23">
        <v>0</v>
      </c>
      <c r="BX49" s="23">
        <v>1.7582899097792799</v>
      </c>
      <c r="BY49" s="23">
        <v>19512.001953385705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6790.9618660046071</v>
      </c>
      <c r="CG49" s="23">
        <v>0</v>
      </c>
      <c r="CH49" s="23">
        <v>0</v>
      </c>
      <c r="CI49" s="23">
        <v>7482.6559996654296</v>
      </c>
      <c r="CJ49" s="34">
        <f t="shared" si="1"/>
        <v>16730113.920846691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25267240.778187286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0</v>
      </c>
      <c r="CG50" s="23">
        <v>0</v>
      </c>
      <c r="CH50" s="23">
        <v>0</v>
      </c>
      <c r="CI50" s="23">
        <v>0</v>
      </c>
      <c r="CJ50" s="34">
        <f t="shared" si="1"/>
        <v>25267240.778187286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40550197.782265767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40550197.782265767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111886.78779128834</v>
      </c>
      <c r="D52" s="23">
        <v>71132.450101769879</v>
      </c>
      <c r="E52" s="23">
        <v>24374.856769132581</v>
      </c>
      <c r="F52" s="23">
        <v>7969.1517067101258</v>
      </c>
      <c r="G52" s="23">
        <v>186939.73766315068</v>
      </c>
      <c r="H52" s="23">
        <v>59341.891814003146</v>
      </c>
      <c r="I52" s="23">
        <v>23829.021432588062</v>
      </c>
      <c r="J52" s="23">
        <v>16168.385048657039</v>
      </c>
      <c r="K52" s="23">
        <v>18886.085968255727</v>
      </c>
      <c r="L52" s="23">
        <v>2292.2483722655411</v>
      </c>
      <c r="M52" s="23">
        <v>153875.70301402864</v>
      </c>
      <c r="N52" s="23">
        <v>88282.237390869603</v>
      </c>
      <c r="O52" s="23">
        <v>49761.967399646208</v>
      </c>
      <c r="P52" s="23">
        <v>108848.48292062976</v>
      </c>
      <c r="Q52" s="23">
        <v>37166.060355086003</v>
      </c>
      <c r="R52" s="23">
        <v>86418.777145971384</v>
      </c>
      <c r="S52" s="23">
        <v>118520.99653157436</v>
      </c>
      <c r="T52" s="23">
        <v>65853.179585586695</v>
      </c>
      <c r="U52" s="23">
        <v>187966.85808679144</v>
      </c>
      <c r="V52" s="23">
        <v>22917.95125406533</v>
      </c>
      <c r="W52" s="23">
        <v>42463.911722116391</v>
      </c>
      <c r="X52" s="23">
        <v>90361.794272859537</v>
      </c>
      <c r="Y52" s="23">
        <v>23655.508883113031</v>
      </c>
      <c r="Z52" s="23">
        <v>35750.517448151717</v>
      </c>
      <c r="AA52" s="23">
        <v>43709.972251251565</v>
      </c>
      <c r="AB52" s="23">
        <v>94515.110454469119</v>
      </c>
      <c r="AC52" s="23">
        <v>896565.20276058861</v>
      </c>
      <c r="AD52" s="23">
        <v>269031.18140729191</v>
      </c>
      <c r="AE52" s="23">
        <v>1342153.0874722037</v>
      </c>
      <c r="AF52" s="23">
        <v>652566.86031830858</v>
      </c>
      <c r="AG52" s="23">
        <v>245773.02658848849</v>
      </c>
      <c r="AH52" s="23">
        <v>104859.72369385828</v>
      </c>
      <c r="AI52" s="23">
        <v>140554.1472334103</v>
      </c>
      <c r="AJ52" s="23">
        <v>465271.95583213476</v>
      </c>
      <c r="AK52" s="23">
        <v>12396.841868494586</v>
      </c>
      <c r="AL52" s="23">
        <v>81727.215471648466</v>
      </c>
      <c r="AM52" s="23">
        <v>103245.9096652458</v>
      </c>
      <c r="AN52" s="23">
        <v>68275.672278568323</v>
      </c>
      <c r="AO52" s="23">
        <v>76785.647021721292</v>
      </c>
      <c r="AP52" s="23">
        <v>183921.91354913288</v>
      </c>
      <c r="AQ52" s="23">
        <v>600744.82527523616</v>
      </c>
      <c r="AR52" s="23">
        <v>273542.44735402107</v>
      </c>
      <c r="AS52" s="23">
        <v>187991.5960067586</v>
      </c>
      <c r="AT52" s="23">
        <v>111857.35203082227</v>
      </c>
      <c r="AU52" s="23">
        <v>277848.20633940847</v>
      </c>
      <c r="AV52" s="23">
        <v>36270.746280147177</v>
      </c>
      <c r="AW52" s="23">
        <v>44516.807125051986</v>
      </c>
      <c r="AX52" s="23">
        <v>323879.67419527873</v>
      </c>
      <c r="AY52" s="23">
        <v>462306.24023582251</v>
      </c>
      <c r="AZ52" s="23">
        <v>35324.915177042109</v>
      </c>
      <c r="BA52" s="23">
        <v>3298.0767545800618</v>
      </c>
      <c r="BB52" s="23">
        <v>224599.36961546325</v>
      </c>
      <c r="BC52" s="23">
        <v>150306.79962370411</v>
      </c>
      <c r="BD52" s="23">
        <v>479709.04316295183</v>
      </c>
      <c r="BE52" s="23">
        <v>35259.241391236385</v>
      </c>
      <c r="BF52" s="23">
        <v>61303.898930918294</v>
      </c>
      <c r="BG52" s="23">
        <v>309070.96671481035</v>
      </c>
      <c r="BH52" s="23">
        <v>368333.02220331074</v>
      </c>
      <c r="BI52" s="23">
        <v>27373.532908711935</v>
      </c>
      <c r="BJ52" s="23">
        <v>97747.606734448069</v>
      </c>
      <c r="BK52" s="23">
        <v>20869.344128003089</v>
      </c>
      <c r="BL52" s="23">
        <v>88936.769748441744</v>
      </c>
      <c r="BM52" s="23">
        <v>28894.560448937998</v>
      </c>
      <c r="BN52" s="23">
        <v>75089.633519402327</v>
      </c>
      <c r="BO52" s="23">
        <v>51008.802551450273</v>
      </c>
      <c r="BP52" s="23">
        <v>501142.34089195466</v>
      </c>
      <c r="BQ52" s="23">
        <v>42030.957804627345</v>
      </c>
      <c r="BR52" s="23">
        <v>90703.718209285362</v>
      </c>
      <c r="BS52" s="23">
        <v>0</v>
      </c>
      <c r="BT52" s="64">
        <v>11425978.525906952</v>
      </c>
      <c r="BU52" s="23">
        <v>1102450.8988198177</v>
      </c>
      <c r="BV52" s="23">
        <v>0</v>
      </c>
      <c r="BW52" s="23">
        <v>0</v>
      </c>
      <c r="BX52" s="23">
        <v>0</v>
      </c>
      <c r="BY52" s="23">
        <v>0</v>
      </c>
      <c r="BZ52" s="23">
        <v>437603.5451435587</v>
      </c>
      <c r="CA52" s="23">
        <v>379140.0431816217</v>
      </c>
      <c r="CB52" s="23">
        <v>0</v>
      </c>
      <c r="CC52" s="23">
        <v>0</v>
      </c>
      <c r="CD52" s="23">
        <v>7.6370599710965168</v>
      </c>
      <c r="CE52" s="23">
        <v>0</v>
      </c>
      <c r="CF52" s="23">
        <v>134420.70830736173</v>
      </c>
      <c r="CG52" s="23">
        <v>0</v>
      </c>
      <c r="CH52" s="23">
        <v>0</v>
      </c>
      <c r="CI52" s="23">
        <v>1533407.2031500263</v>
      </c>
      <c r="CJ52" s="34">
        <f t="shared" si="1"/>
        <v>15013008.561569311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45926.865937348419</v>
      </c>
      <c r="D53" s="23">
        <v>23047.827437842643</v>
      </c>
      <c r="E53" s="23">
        <v>4689.1739154052593</v>
      </c>
      <c r="F53" s="23">
        <v>80959.073135733372</v>
      </c>
      <c r="G53" s="23">
        <v>112531.70751149436</v>
      </c>
      <c r="H53" s="23">
        <v>12501.537142229867</v>
      </c>
      <c r="I53" s="23">
        <v>10516.8005782734</v>
      </c>
      <c r="J53" s="23">
        <v>12245.794914718481</v>
      </c>
      <c r="K53" s="23">
        <v>12137.542994663609</v>
      </c>
      <c r="L53" s="23">
        <v>2119.3913476790603</v>
      </c>
      <c r="M53" s="23">
        <v>20701.48962945486</v>
      </c>
      <c r="N53" s="23">
        <v>27117.371945059767</v>
      </c>
      <c r="O53" s="23">
        <v>11765.512489033414</v>
      </c>
      <c r="P53" s="23">
        <v>45806.314038721554</v>
      </c>
      <c r="Q53" s="23">
        <v>12111.487939037184</v>
      </c>
      <c r="R53" s="23">
        <v>36161.56419837931</v>
      </c>
      <c r="S53" s="23">
        <v>42166.750996892202</v>
      </c>
      <c r="T53" s="23">
        <v>25876.523092032854</v>
      </c>
      <c r="U53" s="23">
        <v>64290.660084398165</v>
      </c>
      <c r="V53" s="23">
        <v>3169.7364053075444</v>
      </c>
      <c r="W53" s="23">
        <v>12226.220173950167</v>
      </c>
      <c r="X53" s="23">
        <v>28955.461858788287</v>
      </c>
      <c r="Y53" s="23">
        <v>8450.7434528421636</v>
      </c>
      <c r="Z53" s="23">
        <v>9481.0113263748153</v>
      </c>
      <c r="AA53" s="23">
        <v>60354.723074182395</v>
      </c>
      <c r="AB53" s="23">
        <v>38462.22340385773</v>
      </c>
      <c r="AC53" s="23">
        <v>7031018.6907749763</v>
      </c>
      <c r="AD53" s="23">
        <v>41445.821696882354</v>
      </c>
      <c r="AE53" s="23">
        <v>414378.49599299184</v>
      </c>
      <c r="AF53" s="23">
        <v>70956.822512880753</v>
      </c>
      <c r="AG53" s="23">
        <v>29642.956759668501</v>
      </c>
      <c r="AH53" s="23">
        <v>17171.577190017208</v>
      </c>
      <c r="AI53" s="23">
        <v>14599.260399176299</v>
      </c>
      <c r="AJ53" s="23">
        <v>70587.374033527944</v>
      </c>
      <c r="AK53" s="23">
        <v>9175.7719803554755</v>
      </c>
      <c r="AL53" s="23">
        <v>24047.67526262613</v>
      </c>
      <c r="AM53" s="23">
        <v>21339.338714150832</v>
      </c>
      <c r="AN53" s="23">
        <v>31017.467498968141</v>
      </c>
      <c r="AO53" s="23">
        <v>60873.431860663361</v>
      </c>
      <c r="AP53" s="23">
        <v>99862.911135757866</v>
      </c>
      <c r="AQ53" s="23">
        <v>167985.65199065424</v>
      </c>
      <c r="AR53" s="23">
        <v>31014.882581797669</v>
      </c>
      <c r="AS53" s="23">
        <v>68697.896081671322</v>
      </c>
      <c r="AT53" s="23">
        <v>102552.72540093536</v>
      </c>
      <c r="AU53" s="23">
        <v>20030.388976359613</v>
      </c>
      <c r="AV53" s="23">
        <v>5661.4859491896223</v>
      </c>
      <c r="AW53" s="23">
        <v>9599.2491748022276</v>
      </c>
      <c r="AX53" s="23">
        <v>127817.71389732882</v>
      </c>
      <c r="AY53" s="23">
        <v>298339.12713862967</v>
      </c>
      <c r="AZ53" s="23">
        <v>1699.0216065788341</v>
      </c>
      <c r="BA53" s="23">
        <v>3600.5764675217506</v>
      </c>
      <c r="BB53" s="23">
        <v>19021.543374131488</v>
      </c>
      <c r="BC53" s="23">
        <v>53639.619122408476</v>
      </c>
      <c r="BD53" s="23">
        <v>74957.268027842671</v>
      </c>
      <c r="BE53" s="23">
        <v>7350.6466984296312</v>
      </c>
      <c r="BF53" s="23">
        <v>162.58735424929304</v>
      </c>
      <c r="BG53" s="23">
        <v>110121.78085661224</v>
      </c>
      <c r="BH53" s="23">
        <v>248502.15646517443</v>
      </c>
      <c r="BI53" s="23">
        <v>9928.5830974043511</v>
      </c>
      <c r="BJ53" s="23">
        <v>177392.91095510367</v>
      </c>
      <c r="BK53" s="23">
        <v>10167.900292672648</v>
      </c>
      <c r="BL53" s="23">
        <v>65879.99149236636</v>
      </c>
      <c r="BM53" s="23">
        <v>71004.149204699614</v>
      </c>
      <c r="BN53" s="23">
        <v>38081.507262673753</v>
      </c>
      <c r="BO53" s="23">
        <v>39548.610160913959</v>
      </c>
      <c r="BP53" s="23">
        <v>266938.18426904519</v>
      </c>
      <c r="BQ53" s="23">
        <v>6730.2826324799635</v>
      </c>
      <c r="BR53" s="23">
        <v>12942.739913238511</v>
      </c>
      <c r="BS53" s="23">
        <v>0</v>
      </c>
      <c r="BT53" s="64">
        <v>10749260.285281256</v>
      </c>
      <c r="BU53" s="23">
        <v>41385.726563682518</v>
      </c>
      <c r="BV53" s="23">
        <v>0</v>
      </c>
      <c r="BW53" s="23">
        <v>0</v>
      </c>
      <c r="BX53" s="23">
        <v>0</v>
      </c>
      <c r="BY53" s="23">
        <v>964264.11343324592</v>
      </c>
      <c r="BZ53" s="23">
        <v>0</v>
      </c>
      <c r="CA53" s="23">
        <v>0</v>
      </c>
      <c r="CB53" s="23">
        <v>0</v>
      </c>
      <c r="CC53" s="23">
        <v>0</v>
      </c>
      <c r="CD53" s="23">
        <v>1267081.44113884</v>
      </c>
      <c r="CE53" s="23">
        <v>0</v>
      </c>
      <c r="CF53" s="23">
        <v>595270.08258917707</v>
      </c>
      <c r="CG53" s="23">
        <v>0</v>
      </c>
      <c r="CH53" s="23">
        <v>5.0805025944206585</v>
      </c>
      <c r="CI53" s="23">
        <v>3855260.9187464966</v>
      </c>
      <c r="CJ53" s="34">
        <f t="shared" si="1"/>
        <v>17472527.648255292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0.28436646679851058</v>
      </c>
      <c r="D54" s="23">
        <v>139.52401418231915</v>
      </c>
      <c r="E54" s="23">
        <v>1.0652157330885585</v>
      </c>
      <c r="F54" s="23">
        <v>30.0264008143719</v>
      </c>
      <c r="G54" s="23">
        <v>1.9464730416996257</v>
      </c>
      <c r="H54" s="23">
        <v>0.65875491496400262</v>
      </c>
      <c r="I54" s="23">
        <v>7.3826908826678431E-2</v>
      </c>
      <c r="J54" s="23">
        <v>0.15063866989624281</v>
      </c>
      <c r="K54" s="23">
        <v>24.83516281883016</v>
      </c>
      <c r="L54" s="23">
        <v>1.014832083541096E-2</v>
      </c>
      <c r="M54" s="23">
        <v>1.3882701330956837</v>
      </c>
      <c r="N54" s="23">
        <v>3.2959492413891997E-2</v>
      </c>
      <c r="O54" s="23">
        <v>0.44411060634028193</v>
      </c>
      <c r="P54" s="23">
        <v>32.553531358391552</v>
      </c>
      <c r="Q54" s="23">
        <v>0.23935598763863231</v>
      </c>
      <c r="R54" s="23">
        <v>0.20833996360871426</v>
      </c>
      <c r="S54" s="23">
        <v>0.22007173003798511</v>
      </c>
      <c r="T54" s="23">
        <v>0.3925447719452656</v>
      </c>
      <c r="U54" s="23">
        <v>0.83936248113653267</v>
      </c>
      <c r="V54" s="23">
        <v>0.97765190442785554</v>
      </c>
      <c r="W54" s="23">
        <v>6.4782878560890503E-2</v>
      </c>
      <c r="X54" s="23">
        <v>3.2921555353789929</v>
      </c>
      <c r="Y54" s="23">
        <v>5.9387474186786526E-2</v>
      </c>
      <c r="Z54" s="23">
        <v>0.46721112833245354</v>
      </c>
      <c r="AA54" s="23">
        <v>8.2350718412953924E-2</v>
      </c>
      <c r="AB54" s="23">
        <v>155.55733864108103</v>
      </c>
      <c r="AC54" s="23">
        <v>947.58514644197169</v>
      </c>
      <c r="AD54" s="23">
        <v>650.9804207503214</v>
      </c>
      <c r="AE54" s="23">
        <v>48.558629792871315</v>
      </c>
      <c r="AF54" s="23">
        <v>3.7334198348004461</v>
      </c>
      <c r="AG54" s="23">
        <v>79.914996534346869</v>
      </c>
      <c r="AH54" s="23">
        <v>3.9179962676926007E-2</v>
      </c>
      <c r="AI54" s="23">
        <v>0.45498686147334666</v>
      </c>
      <c r="AJ54" s="23">
        <v>0.2615212763294763</v>
      </c>
      <c r="AK54" s="23">
        <v>0.18461145474018162</v>
      </c>
      <c r="AL54" s="23">
        <v>7.5765489218570456</v>
      </c>
      <c r="AM54" s="23">
        <v>7.1814437126073036E-2</v>
      </c>
      <c r="AN54" s="23">
        <v>22.817283197783642</v>
      </c>
      <c r="AO54" s="23">
        <v>6.2913020638259622E-3</v>
      </c>
      <c r="AP54" s="23">
        <v>8.9910408916199711E-2</v>
      </c>
      <c r="AQ54" s="23">
        <v>287.36754828903844</v>
      </c>
      <c r="AR54" s="23">
        <v>0.90633386546423111</v>
      </c>
      <c r="AS54" s="23">
        <v>2.1733915216295245</v>
      </c>
      <c r="AT54" s="23">
        <v>382.11056524296072</v>
      </c>
      <c r="AU54" s="23">
        <v>141.14006494962314</v>
      </c>
      <c r="AV54" s="23">
        <v>0</v>
      </c>
      <c r="AW54" s="23">
        <v>91.232607322932182</v>
      </c>
      <c r="AX54" s="23">
        <v>171.18270112436164</v>
      </c>
      <c r="AY54" s="23">
        <v>7.8617467547629244E-2</v>
      </c>
      <c r="AZ54" s="23">
        <v>19003.359211203802</v>
      </c>
      <c r="BA54" s="23">
        <v>129.82698255641529</v>
      </c>
      <c r="BB54" s="23">
        <v>9.4171031067912008</v>
      </c>
      <c r="BC54" s="23">
        <v>0.50728028847543194</v>
      </c>
      <c r="BD54" s="23">
        <v>1.7415972160189137</v>
      </c>
      <c r="BE54" s="23">
        <v>2.4527332661241816</v>
      </c>
      <c r="BF54" s="23">
        <v>0</v>
      </c>
      <c r="BG54" s="23">
        <v>114.37950308224366</v>
      </c>
      <c r="BH54" s="23">
        <v>10640.846248733473</v>
      </c>
      <c r="BI54" s="23">
        <v>0</v>
      </c>
      <c r="BJ54" s="23">
        <v>2203.1291209751653</v>
      </c>
      <c r="BK54" s="23">
        <v>272.37964847418078</v>
      </c>
      <c r="BL54" s="23">
        <v>228.86395638645635</v>
      </c>
      <c r="BM54" s="23">
        <v>8219.573868675121</v>
      </c>
      <c r="BN54" s="23">
        <v>12.798037728490984</v>
      </c>
      <c r="BO54" s="23">
        <v>574.95363858314374</v>
      </c>
      <c r="BP54" s="23">
        <v>643.46980648717079</v>
      </c>
      <c r="BQ54" s="23">
        <v>6.0170515229789188E-2</v>
      </c>
      <c r="BR54" s="23">
        <v>92.185991306980242</v>
      </c>
      <c r="BS54" s="23">
        <v>0</v>
      </c>
      <c r="BT54" s="64">
        <v>45383.805916222744</v>
      </c>
      <c r="BU54" s="23">
        <v>655786.66433193581</v>
      </c>
      <c r="BV54" s="23">
        <v>0</v>
      </c>
      <c r="BW54" s="23">
        <v>172518.73500469717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573110.58264557051</v>
      </c>
      <c r="CG54" s="23">
        <v>0</v>
      </c>
      <c r="CH54" s="23">
        <v>0</v>
      </c>
      <c r="CI54" s="23">
        <v>1084.8829884914314</v>
      </c>
      <c r="CJ54" s="34">
        <f t="shared" si="1"/>
        <v>1447884.6708869177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9.0994836334477167</v>
      </c>
      <c r="D55" s="23">
        <v>72.884666492644712</v>
      </c>
      <c r="E55" s="23">
        <v>0</v>
      </c>
      <c r="F55" s="23">
        <v>0.70336125892226686</v>
      </c>
      <c r="G55" s="23">
        <v>0.91717300811923019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1.5259065368046365</v>
      </c>
      <c r="Y55" s="23">
        <v>0</v>
      </c>
      <c r="Z55" s="23">
        <v>0</v>
      </c>
      <c r="AA55" s="23">
        <v>0</v>
      </c>
      <c r="AB55" s="23">
        <v>26.194195771863782</v>
      </c>
      <c r="AC55" s="23">
        <v>923.77075079887902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718.06094826971923</v>
      </c>
      <c r="AK55" s="23">
        <v>0</v>
      </c>
      <c r="AL55" s="23">
        <v>0</v>
      </c>
      <c r="AM55" s="23">
        <v>0</v>
      </c>
      <c r="AN55" s="23">
        <v>6.8483113670662492</v>
      </c>
      <c r="AO55" s="23">
        <v>0</v>
      </c>
      <c r="AP55" s="23">
        <v>4.0286997380057423</v>
      </c>
      <c r="AQ55" s="23">
        <v>4.2283725502330256</v>
      </c>
      <c r="AR55" s="23">
        <v>0</v>
      </c>
      <c r="AS55" s="23">
        <v>0</v>
      </c>
      <c r="AT55" s="23">
        <v>0</v>
      </c>
      <c r="AU55" s="23">
        <v>87.871371495264398</v>
      </c>
      <c r="AV55" s="23">
        <v>0</v>
      </c>
      <c r="AW55" s="23">
        <v>0</v>
      </c>
      <c r="AX55" s="23">
        <v>195.74861581905208</v>
      </c>
      <c r="AY55" s="23">
        <v>4562.0742868516263</v>
      </c>
      <c r="AZ55" s="23">
        <v>7874.3241298988287</v>
      </c>
      <c r="BA55" s="23">
        <v>2980.0237351394303</v>
      </c>
      <c r="BB55" s="23">
        <v>7.2369029218098744</v>
      </c>
      <c r="BC55" s="23">
        <v>375.74184702918797</v>
      </c>
      <c r="BD55" s="23">
        <v>1003.2206490184906</v>
      </c>
      <c r="BE55" s="23">
        <v>94.693354866659121</v>
      </c>
      <c r="BF55" s="23">
        <v>1123.5650870839627</v>
      </c>
      <c r="BG55" s="23">
        <v>2954.1283347633471</v>
      </c>
      <c r="BH55" s="23">
        <v>262044.69455833954</v>
      </c>
      <c r="BI55" s="23">
        <v>0.67065158014387849</v>
      </c>
      <c r="BJ55" s="23">
        <v>18571.255604876329</v>
      </c>
      <c r="BK55" s="23">
        <v>1.3959624614970088</v>
      </c>
      <c r="BL55" s="23">
        <v>65796.821311940235</v>
      </c>
      <c r="BM55" s="23">
        <v>123384.87258057683</v>
      </c>
      <c r="BN55" s="23">
        <v>9675.2559371496591</v>
      </c>
      <c r="BO55" s="23">
        <v>2026.469717388987</v>
      </c>
      <c r="BP55" s="23">
        <v>18752.228322770785</v>
      </c>
      <c r="BQ55" s="23">
        <v>0</v>
      </c>
      <c r="BR55" s="23">
        <v>0</v>
      </c>
      <c r="BS55" s="23">
        <v>0</v>
      </c>
      <c r="BT55" s="64">
        <v>523280.55483139725</v>
      </c>
      <c r="BU55" s="23">
        <v>0</v>
      </c>
      <c r="BV55" s="23">
        <v>0</v>
      </c>
      <c r="BW55" s="23">
        <v>0</v>
      </c>
      <c r="BX55" s="23">
        <v>12431.974994421333</v>
      </c>
      <c r="BY55" s="23">
        <v>2155572.5865735677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1114988.2711466835</v>
      </c>
      <c r="CG55" s="23">
        <v>0</v>
      </c>
      <c r="CH55" s="23">
        <v>0</v>
      </c>
      <c r="CI55" s="23">
        <v>47568.906046406097</v>
      </c>
      <c r="CJ55" s="34">
        <f t="shared" si="1"/>
        <v>3853842.2935924758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44547.172715521017</v>
      </c>
      <c r="D56" s="23">
        <v>6285.7292061454373</v>
      </c>
      <c r="E56" s="23">
        <v>678.59164657930512</v>
      </c>
      <c r="F56" s="23">
        <v>5202.746877675866</v>
      </c>
      <c r="G56" s="23">
        <v>1201377.6050363302</v>
      </c>
      <c r="H56" s="23">
        <v>93083.041727019547</v>
      </c>
      <c r="I56" s="23">
        <v>24350.123344863965</v>
      </c>
      <c r="J56" s="23">
        <v>46343.979341042432</v>
      </c>
      <c r="K56" s="23">
        <v>152650.99953978544</v>
      </c>
      <c r="L56" s="23">
        <v>2588.7601169175296</v>
      </c>
      <c r="M56" s="23">
        <v>347213.78582496673</v>
      </c>
      <c r="N56" s="23">
        <v>97134.11026607317</v>
      </c>
      <c r="O56" s="23">
        <v>73823.339054195763</v>
      </c>
      <c r="P56" s="23">
        <v>78045.490859199519</v>
      </c>
      <c r="Q56" s="23">
        <v>28984.248895027311</v>
      </c>
      <c r="R56" s="23">
        <v>115258.47494958897</v>
      </c>
      <c r="S56" s="23">
        <v>104357.1219944164</v>
      </c>
      <c r="T56" s="23">
        <v>68329.664617296265</v>
      </c>
      <c r="U56" s="23">
        <v>265660.06103858713</v>
      </c>
      <c r="V56" s="23">
        <v>21510.250546220141</v>
      </c>
      <c r="W56" s="23">
        <v>10504.067749754851</v>
      </c>
      <c r="X56" s="23">
        <v>226207.95436268207</v>
      </c>
      <c r="Y56" s="23">
        <v>25248.856939974525</v>
      </c>
      <c r="Z56" s="23">
        <v>26500.032811381876</v>
      </c>
      <c r="AA56" s="23">
        <v>21512.445307071881</v>
      </c>
      <c r="AB56" s="23">
        <v>56656.883913270343</v>
      </c>
      <c r="AC56" s="23">
        <v>127084.74402989828</v>
      </c>
      <c r="AD56" s="23">
        <v>260145.84396830318</v>
      </c>
      <c r="AE56" s="23">
        <v>2287720.775624936</v>
      </c>
      <c r="AF56" s="23">
        <v>659968.95915930369</v>
      </c>
      <c r="AG56" s="23">
        <v>80075.083866734407</v>
      </c>
      <c r="AH56" s="23">
        <v>100884.84569769133</v>
      </c>
      <c r="AI56" s="23">
        <v>80722.199515397995</v>
      </c>
      <c r="AJ56" s="23">
        <v>212564.11586941578</v>
      </c>
      <c r="AK56" s="23">
        <v>24332.831742491366</v>
      </c>
      <c r="AL56" s="23">
        <v>89961.579841066312</v>
      </c>
      <c r="AM56" s="23">
        <v>241642.03220931147</v>
      </c>
      <c r="AN56" s="23">
        <v>113700.16974213926</v>
      </c>
      <c r="AO56" s="23">
        <v>161792.09099141421</v>
      </c>
      <c r="AP56" s="23">
        <v>48184.976433859112</v>
      </c>
      <c r="AQ56" s="23">
        <v>341255.09316781734</v>
      </c>
      <c r="AR56" s="23">
        <v>48646.785875602305</v>
      </c>
      <c r="AS56" s="23">
        <v>94607.16173591245</v>
      </c>
      <c r="AT56" s="23">
        <v>24708.309287562672</v>
      </c>
      <c r="AU56" s="23">
        <v>15668.767649197172</v>
      </c>
      <c r="AV56" s="23">
        <v>4947.7929318608467</v>
      </c>
      <c r="AW56" s="23">
        <v>9763.4482554771785</v>
      </c>
      <c r="AX56" s="23">
        <v>96036.534355523821</v>
      </c>
      <c r="AY56" s="23">
        <v>120909.7529872219</v>
      </c>
      <c r="AZ56" s="23">
        <v>4115.8346946297852</v>
      </c>
      <c r="BA56" s="23">
        <v>1583.8308088602328</v>
      </c>
      <c r="BB56" s="23">
        <v>57976.01101876684</v>
      </c>
      <c r="BC56" s="23">
        <v>50568.182214817258</v>
      </c>
      <c r="BD56" s="23">
        <v>139262.95192361233</v>
      </c>
      <c r="BE56" s="23">
        <v>14881.944360356585</v>
      </c>
      <c r="BF56" s="23">
        <v>83538.998113685899</v>
      </c>
      <c r="BG56" s="23">
        <v>111218.53695855444</v>
      </c>
      <c r="BH56" s="23">
        <v>36372.677719167194</v>
      </c>
      <c r="BI56" s="23">
        <v>58552.045040178404</v>
      </c>
      <c r="BJ56" s="23">
        <v>25745.316005793742</v>
      </c>
      <c r="BK56" s="23">
        <v>17750.956248723054</v>
      </c>
      <c r="BL56" s="23">
        <v>24821.173145092696</v>
      </c>
      <c r="BM56" s="23">
        <v>11911.112976283914</v>
      </c>
      <c r="BN56" s="23">
        <v>88844.957982634864</v>
      </c>
      <c r="BO56" s="23">
        <v>56073.72748956841</v>
      </c>
      <c r="BP56" s="23">
        <v>55616.32737468151</v>
      </c>
      <c r="BQ56" s="23">
        <v>38685.50595513804</v>
      </c>
      <c r="BR56" s="23">
        <v>58523.041150167723</v>
      </c>
      <c r="BS56" s="23">
        <v>0</v>
      </c>
      <c r="BT56" s="64">
        <v>9325422.5648004394</v>
      </c>
      <c r="BU56" s="23">
        <v>32227.311810492582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157.4239014349937</v>
      </c>
      <c r="CE56" s="23">
        <v>0</v>
      </c>
      <c r="CF56" s="23">
        <v>22315.473814140918</v>
      </c>
      <c r="CG56" s="23">
        <v>0</v>
      </c>
      <c r="CH56" s="23">
        <v>3.2646114058732119</v>
      </c>
      <c r="CI56" s="23">
        <v>1097152.362217986</v>
      </c>
      <c r="CJ56" s="34">
        <f t="shared" si="1"/>
        <v>10477278.4011559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1208919.6730971432</v>
      </c>
      <c r="D57" s="23">
        <v>109231.56955949194</v>
      </c>
      <c r="E57" s="23">
        <v>191.30203286276674</v>
      </c>
      <c r="F57" s="23">
        <v>537.96531164597309</v>
      </c>
      <c r="G57" s="23">
        <v>61012.005574841911</v>
      </c>
      <c r="H57" s="23">
        <v>9380.8011962241962</v>
      </c>
      <c r="I57" s="23">
        <v>3806.5570297479694</v>
      </c>
      <c r="J57" s="23">
        <v>3335.0079621894079</v>
      </c>
      <c r="K57" s="23">
        <v>11504.498681795125</v>
      </c>
      <c r="L57" s="23">
        <v>333.08409796843091</v>
      </c>
      <c r="M57" s="23">
        <v>22330.223464140981</v>
      </c>
      <c r="N57" s="23">
        <v>8656.9990733562245</v>
      </c>
      <c r="O57" s="23">
        <v>14089.495427342683</v>
      </c>
      <c r="P57" s="23">
        <v>8656.4507492285957</v>
      </c>
      <c r="Q57" s="23">
        <v>3715.8540489630573</v>
      </c>
      <c r="R57" s="23">
        <v>12517.218772636959</v>
      </c>
      <c r="S57" s="23">
        <v>17633.535898463932</v>
      </c>
      <c r="T57" s="23">
        <v>12866.517223034727</v>
      </c>
      <c r="U57" s="23">
        <v>26285.677136272931</v>
      </c>
      <c r="V57" s="23">
        <v>4124.979660193776</v>
      </c>
      <c r="W57" s="23">
        <v>4431.3713898471242</v>
      </c>
      <c r="X57" s="23">
        <v>31365.160599313283</v>
      </c>
      <c r="Y57" s="23">
        <v>1341.5927514918153</v>
      </c>
      <c r="Z57" s="23">
        <v>3671.295628375638</v>
      </c>
      <c r="AA57" s="23">
        <v>8193.3545638336582</v>
      </c>
      <c r="AB57" s="23">
        <v>22961.061896547973</v>
      </c>
      <c r="AC57" s="23">
        <v>136825.38901148012</v>
      </c>
      <c r="AD57" s="23">
        <v>3811.8608891033427</v>
      </c>
      <c r="AE57" s="23">
        <v>71346.96882321786</v>
      </c>
      <c r="AF57" s="23">
        <v>36641.581399723618</v>
      </c>
      <c r="AG57" s="23">
        <v>8148.4002320635591</v>
      </c>
      <c r="AH57" s="23">
        <v>9289.885645448936</v>
      </c>
      <c r="AI57" s="23">
        <v>2010.0190981965707</v>
      </c>
      <c r="AJ57" s="23">
        <v>9529.0413357961697</v>
      </c>
      <c r="AK57" s="23">
        <v>4142.4819627330226</v>
      </c>
      <c r="AL57" s="23">
        <v>7221.7587879605453</v>
      </c>
      <c r="AM57" s="23">
        <v>91799.767665638603</v>
      </c>
      <c r="AN57" s="23">
        <v>62776.44797615608</v>
      </c>
      <c r="AO57" s="23">
        <v>27567.580076540507</v>
      </c>
      <c r="AP57" s="23">
        <v>25886.650204072248</v>
      </c>
      <c r="AQ57" s="23">
        <v>23008.893549762237</v>
      </c>
      <c r="AR57" s="23">
        <v>11853.579533338641</v>
      </c>
      <c r="AS57" s="23">
        <v>7897.7275259506196</v>
      </c>
      <c r="AT57" s="23">
        <v>13958.639995772975</v>
      </c>
      <c r="AU57" s="23">
        <v>1070.8159565985354</v>
      </c>
      <c r="AV57" s="23">
        <v>87.212062101757667</v>
      </c>
      <c r="AW57" s="23">
        <v>202.23357503469001</v>
      </c>
      <c r="AX57" s="23">
        <v>55209.636463794319</v>
      </c>
      <c r="AY57" s="23">
        <v>124649.6183801203</v>
      </c>
      <c r="AZ57" s="23">
        <v>6828.9073970683103</v>
      </c>
      <c r="BA57" s="23">
        <v>479.37719297965936</v>
      </c>
      <c r="BB57" s="23">
        <v>45196.349322093236</v>
      </c>
      <c r="BC57" s="23">
        <v>49855.347628867392</v>
      </c>
      <c r="BD57" s="23">
        <v>37418.635599442488</v>
      </c>
      <c r="BE57" s="23">
        <v>5819.9326724348794</v>
      </c>
      <c r="BF57" s="23">
        <v>5753.0563021848402</v>
      </c>
      <c r="BG57" s="23">
        <v>76708.324943645421</v>
      </c>
      <c r="BH57" s="23">
        <v>38331.727269192001</v>
      </c>
      <c r="BI57" s="23">
        <v>1224.7509083463883</v>
      </c>
      <c r="BJ57" s="23">
        <v>37227.644211273859</v>
      </c>
      <c r="BK57" s="23">
        <v>664.21396622246596</v>
      </c>
      <c r="BL57" s="23">
        <v>13728.097415176282</v>
      </c>
      <c r="BM57" s="23">
        <v>15157.069519477958</v>
      </c>
      <c r="BN57" s="23">
        <v>34725.716125620587</v>
      </c>
      <c r="BO57" s="23">
        <v>39997.388090555927</v>
      </c>
      <c r="BP57" s="23">
        <v>159242.43425350796</v>
      </c>
      <c r="BQ57" s="23">
        <v>1132.6930267730631</v>
      </c>
      <c r="BR57" s="23">
        <v>5091.8166848906849</v>
      </c>
      <c r="BS57" s="23">
        <v>0</v>
      </c>
      <c r="BT57" s="64">
        <v>2920612.9255073122</v>
      </c>
      <c r="BU57" s="23">
        <v>1025858.2692660026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70.440806568719296</v>
      </c>
      <c r="CE57" s="23">
        <v>0</v>
      </c>
      <c r="CF57" s="23">
        <v>62336.586871023625</v>
      </c>
      <c r="CG57" s="23">
        <v>0</v>
      </c>
      <c r="CH57" s="23">
        <v>3.6794343474037179</v>
      </c>
      <c r="CI57" s="23">
        <v>315804.28393454</v>
      </c>
      <c r="CJ57" s="34">
        <f t="shared" si="1"/>
        <v>4324686.1858197944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155774.62455071832</v>
      </c>
      <c r="D58" s="23">
        <v>115684.11763858981</v>
      </c>
      <c r="E58" s="23">
        <v>879.72181389874424</v>
      </c>
      <c r="F58" s="23">
        <v>19295.606380301386</v>
      </c>
      <c r="G58" s="23">
        <v>124156.01149290735</v>
      </c>
      <c r="H58" s="23">
        <v>37238.653565193032</v>
      </c>
      <c r="I58" s="23">
        <v>10212.000361429924</v>
      </c>
      <c r="J58" s="23">
        <v>7550.7737122474909</v>
      </c>
      <c r="K58" s="23">
        <v>22542.419126378391</v>
      </c>
      <c r="L58" s="23">
        <v>1984.7673283335639</v>
      </c>
      <c r="M58" s="23">
        <v>26739.475067326915</v>
      </c>
      <c r="N58" s="23">
        <v>15839.565320714079</v>
      </c>
      <c r="O58" s="23">
        <v>15109.409315999163</v>
      </c>
      <c r="P58" s="23">
        <v>19208.631099021703</v>
      </c>
      <c r="Q58" s="23">
        <v>9951.2488271178881</v>
      </c>
      <c r="R58" s="23">
        <v>35108.425226592015</v>
      </c>
      <c r="S58" s="23">
        <v>25311.845350116968</v>
      </c>
      <c r="T58" s="23">
        <v>20195.178967591339</v>
      </c>
      <c r="U58" s="23">
        <v>78907.023048592149</v>
      </c>
      <c r="V58" s="23">
        <v>9346.6210338164365</v>
      </c>
      <c r="W58" s="23">
        <v>8373.5127165421509</v>
      </c>
      <c r="X58" s="23">
        <v>26671.357003960104</v>
      </c>
      <c r="Y58" s="23">
        <v>8528.2939939590997</v>
      </c>
      <c r="Z58" s="23">
        <v>8568.39270357225</v>
      </c>
      <c r="AA58" s="23">
        <v>16904.103611206552</v>
      </c>
      <c r="AB58" s="23">
        <v>44166.806447431438</v>
      </c>
      <c r="AC58" s="23">
        <v>1098308.6926620624</v>
      </c>
      <c r="AD58" s="23">
        <v>29543.685438196448</v>
      </c>
      <c r="AE58" s="23">
        <v>285304.58904535469</v>
      </c>
      <c r="AF58" s="23">
        <v>101455.40401918527</v>
      </c>
      <c r="AG58" s="23">
        <v>39215.464472939457</v>
      </c>
      <c r="AH58" s="23">
        <v>19829.985353506498</v>
      </c>
      <c r="AI58" s="23">
        <v>40195.840794950615</v>
      </c>
      <c r="AJ58" s="23">
        <v>320389.31071616791</v>
      </c>
      <c r="AK58" s="23">
        <v>6199.6944351970869</v>
      </c>
      <c r="AL58" s="23">
        <v>85170.866477227042</v>
      </c>
      <c r="AM58" s="23">
        <v>34207.338837100971</v>
      </c>
      <c r="AN58" s="23">
        <v>41386.274846506261</v>
      </c>
      <c r="AO58" s="23">
        <v>40550.619513160324</v>
      </c>
      <c r="AP58" s="23">
        <v>39553.486487657792</v>
      </c>
      <c r="AQ58" s="23">
        <v>97962.531104790352</v>
      </c>
      <c r="AR58" s="23">
        <v>30532.883929365671</v>
      </c>
      <c r="AS58" s="23">
        <v>37643.582030332698</v>
      </c>
      <c r="AT58" s="23">
        <v>14906.036957399807</v>
      </c>
      <c r="AU58" s="23">
        <v>7916.8362132203492</v>
      </c>
      <c r="AV58" s="23">
        <v>710.54674145389038</v>
      </c>
      <c r="AW58" s="23">
        <v>1002.5974342654547</v>
      </c>
      <c r="AX58" s="23">
        <v>85485.343800902701</v>
      </c>
      <c r="AY58" s="23">
        <v>120226.49553924837</v>
      </c>
      <c r="AZ58" s="23">
        <v>1728.3200855973489</v>
      </c>
      <c r="BA58" s="23">
        <v>3300.8574200401172</v>
      </c>
      <c r="BB58" s="23">
        <v>61484.634157068773</v>
      </c>
      <c r="BC58" s="23">
        <v>48551.068596061305</v>
      </c>
      <c r="BD58" s="23">
        <v>40823.391851072869</v>
      </c>
      <c r="BE58" s="23">
        <v>13245.882620395283</v>
      </c>
      <c r="BF58" s="23">
        <v>10874.960048704294</v>
      </c>
      <c r="BG58" s="23">
        <v>69816.602078695258</v>
      </c>
      <c r="BH58" s="23">
        <v>89599.325719726592</v>
      </c>
      <c r="BI58" s="23">
        <v>17758.907101719906</v>
      </c>
      <c r="BJ58" s="23">
        <v>84922.960237257663</v>
      </c>
      <c r="BK58" s="23">
        <v>2120.8012636524386</v>
      </c>
      <c r="BL58" s="23">
        <v>121814.01865011004</v>
      </c>
      <c r="BM58" s="23">
        <v>32198.017600441792</v>
      </c>
      <c r="BN58" s="23">
        <v>24055.194541653713</v>
      </c>
      <c r="BO58" s="23">
        <v>33028.28515585584</v>
      </c>
      <c r="BP58" s="23">
        <v>34955.939002223095</v>
      </c>
      <c r="BQ58" s="23">
        <v>8029.5327338808611</v>
      </c>
      <c r="BR58" s="23">
        <v>26173.554406562936</v>
      </c>
      <c r="BS58" s="23">
        <v>0</v>
      </c>
      <c r="BT58" s="64">
        <v>4166428.9458244713</v>
      </c>
      <c r="BU58" s="23">
        <v>793679.70767704025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1760.1988259598234</v>
      </c>
      <c r="CE58" s="23">
        <v>0</v>
      </c>
      <c r="CF58" s="23">
        <v>6116.6484036506426</v>
      </c>
      <c r="CG58" s="23">
        <v>0</v>
      </c>
      <c r="CH58" s="23">
        <v>4.2664063016709468</v>
      </c>
      <c r="CI58" s="23">
        <v>1797573.6908992494</v>
      </c>
      <c r="CJ58" s="34">
        <f t="shared" si="1"/>
        <v>6765563.4580366733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3845.3067758224111</v>
      </c>
      <c r="D59" s="23">
        <v>217.1629771122017</v>
      </c>
      <c r="E59" s="23">
        <v>162.73503222414246</v>
      </c>
      <c r="F59" s="23">
        <v>778.01710732388051</v>
      </c>
      <c r="G59" s="23">
        <v>40098.361111106329</v>
      </c>
      <c r="H59" s="23">
        <v>4933.3155238429144</v>
      </c>
      <c r="I59" s="23">
        <v>2392.2472275784799</v>
      </c>
      <c r="J59" s="23">
        <v>2079.2200498624334</v>
      </c>
      <c r="K59" s="23">
        <v>6275.1038485572735</v>
      </c>
      <c r="L59" s="23">
        <v>363.78962979637356</v>
      </c>
      <c r="M59" s="23">
        <v>18507.565593192459</v>
      </c>
      <c r="N59" s="23">
        <v>5952.1837339721087</v>
      </c>
      <c r="O59" s="23">
        <v>4434.067661653884</v>
      </c>
      <c r="P59" s="23">
        <v>9359.6122055915439</v>
      </c>
      <c r="Q59" s="23">
        <v>1809.6830868962807</v>
      </c>
      <c r="R59" s="23">
        <v>8063.3994312511322</v>
      </c>
      <c r="S59" s="23">
        <v>6583.4736181932476</v>
      </c>
      <c r="T59" s="23">
        <v>3409.1076182824818</v>
      </c>
      <c r="U59" s="23">
        <v>17887.885792341545</v>
      </c>
      <c r="V59" s="23">
        <v>1619.5911882978439</v>
      </c>
      <c r="W59" s="23">
        <v>2678.3504578503712</v>
      </c>
      <c r="X59" s="23">
        <v>10590.053868446927</v>
      </c>
      <c r="Y59" s="23">
        <v>1862.9209842621619</v>
      </c>
      <c r="Z59" s="23">
        <v>2037.1710393678709</v>
      </c>
      <c r="AA59" s="23">
        <v>3064.8006114342975</v>
      </c>
      <c r="AB59" s="23">
        <v>32928.720426667562</v>
      </c>
      <c r="AC59" s="23">
        <v>37220.249146586655</v>
      </c>
      <c r="AD59" s="23">
        <v>13098.34861989934</v>
      </c>
      <c r="AE59" s="23">
        <v>83221.548818237687</v>
      </c>
      <c r="AF59" s="23">
        <v>16086.594025687025</v>
      </c>
      <c r="AG59" s="23">
        <v>18918.91649698429</v>
      </c>
      <c r="AH59" s="23">
        <v>7257.1058896132954</v>
      </c>
      <c r="AI59" s="23">
        <v>1145.8344496497175</v>
      </c>
      <c r="AJ59" s="23">
        <v>27339.810140212539</v>
      </c>
      <c r="AK59" s="23">
        <v>1402.9831914168581</v>
      </c>
      <c r="AL59" s="23">
        <v>2740.8188428540243</v>
      </c>
      <c r="AM59" s="23">
        <v>16471.99238762763</v>
      </c>
      <c r="AN59" s="23">
        <v>6488.8598528677976</v>
      </c>
      <c r="AO59" s="23">
        <v>9008.9994418831284</v>
      </c>
      <c r="AP59" s="23">
        <v>18755.682226845835</v>
      </c>
      <c r="AQ59" s="23">
        <v>20399.594294437375</v>
      </c>
      <c r="AR59" s="23">
        <v>15272.917354083294</v>
      </c>
      <c r="AS59" s="23">
        <v>12690.207900941496</v>
      </c>
      <c r="AT59" s="23">
        <v>8476.3686460861591</v>
      </c>
      <c r="AU59" s="23">
        <v>2809.789870802068</v>
      </c>
      <c r="AV59" s="23">
        <v>122.5945097527062</v>
      </c>
      <c r="AW59" s="23">
        <v>238.54429602455045</v>
      </c>
      <c r="AX59" s="23">
        <v>24135.501782486928</v>
      </c>
      <c r="AY59" s="23">
        <v>31977.551254492893</v>
      </c>
      <c r="AZ59" s="23">
        <v>229.72912832514348</v>
      </c>
      <c r="BA59" s="23">
        <v>6535.357729634813</v>
      </c>
      <c r="BB59" s="23">
        <v>11058.466239156369</v>
      </c>
      <c r="BC59" s="23">
        <v>13665.869760539732</v>
      </c>
      <c r="BD59" s="23">
        <v>30763.107968660366</v>
      </c>
      <c r="BE59" s="23">
        <v>3452.5715588232265</v>
      </c>
      <c r="BF59" s="23">
        <v>5013.8901461958903</v>
      </c>
      <c r="BG59" s="23">
        <v>24809.226616015665</v>
      </c>
      <c r="BH59" s="23">
        <v>29815.735003803544</v>
      </c>
      <c r="BI59" s="23">
        <v>3008.2193634683481</v>
      </c>
      <c r="BJ59" s="23">
        <v>8712.6921281089672</v>
      </c>
      <c r="BK59" s="23">
        <v>1173.4706142033426</v>
      </c>
      <c r="BL59" s="23">
        <v>12632.845438583012</v>
      </c>
      <c r="BM59" s="23">
        <v>4532.1524202843921</v>
      </c>
      <c r="BN59" s="23">
        <v>3494.2632046451881</v>
      </c>
      <c r="BO59" s="23">
        <v>4021.356589559995</v>
      </c>
      <c r="BP59" s="23">
        <v>80674.531900800008</v>
      </c>
      <c r="BQ59" s="23">
        <v>2036.1684888131747</v>
      </c>
      <c r="BR59" s="23">
        <v>21268.39216595075</v>
      </c>
      <c r="BS59" s="23">
        <v>0</v>
      </c>
      <c r="BT59" s="64">
        <v>834112.70650597324</v>
      </c>
      <c r="BU59" s="23">
        <v>40661.377389326764</v>
      </c>
      <c r="BV59" s="23">
        <v>0</v>
      </c>
      <c r="BW59" s="23">
        <v>0</v>
      </c>
      <c r="BX59" s="23">
        <v>138036.55208866845</v>
      </c>
      <c r="BY59" s="23">
        <v>661339.47716636944</v>
      </c>
      <c r="BZ59" s="23">
        <v>0</v>
      </c>
      <c r="CA59" s="23">
        <v>0</v>
      </c>
      <c r="CB59" s="23">
        <v>0</v>
      </c>
      <c r="CC59" s="23">
        <v>0</v>
      </c>
      <c r="CD59" s="23">
        <v>6.4976097127839685</v>
      </c>
      <c r="CE59" s="23">
        <v>0</v>
      </c>
      <c r="CF59" s="23">
        <v>29213.731435738671</v>
      </c>
      <c r="CG59" s="23">
        <v>0</v>
      </c>
      <c r="CH59" s="23">
        <v>0</v>
      </c>
      <c r="CI59" s="23">
        <v>19299.631404517382</v>
      </c>
      <c r="CJ59" s="34">
        <f t="shared" si="1"/>
        <v>1722669.973600307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1681.7110491024391</v>
      </c>
      <c r="D60" s="23">
        <v>1816.011350219195</v>
      </c>
      <c r="E60" s="23">
        <v>94.161785201474444</v>
      </c>
      <c r="F60" s="23">
        <v>2460.8149511441379</v>
      </c>
      <c r="G60" s="23">
        <v>16931.019166425282</v>
      </c>
      <c r="H60" s="23">
        <v>4360.2077037316822</v>
      </c>
      <c r="I60" s="23">
        <v>1829.7876135800816</v>
      </c>
      <c r="J60" s="23">
        <v>1185.0689811425675</v>
      </c>
      <c r="K60" s="23">
        <v>1685.4467644663114</v>
      </c>
      <c r="L60" s="23">
        <v>74.525194494244062</v>
      </c>
      <c r="M60" s="23">
        <v>10337.732255473158</v>
      </c>
      <c r="N60" s="23">
        <v>5271.29944882166</v>
      </c>
      <c r="O60" s="23">
        <v>6162.1130237585585</v>
      </c>
      <c r="P60" s="23">
        <v>11600.683884914175</v>
      </c>
      <c r="Q60" s="23">
        <v>1011.421558179926</v>
      </c>
      <c r="R60" s="23">
        <v>4518.8946195729422</v>
      </c>
      <c r="S60" s="23">
        <v>3541.7852647365726</v>
      </c>
      <c r="T60" s="23">
        <v>2000.0439863668535</v>
      </c>
      <c r="U60" s="23">
        <v>11233.174221508503</v>
      </c>
      <c r="V60" s="23">
        <v>1046.1009554528789</v>
      </c>
      <c r="W60" s="23">
        <v>1545.4380560894422</v>
      </c>
      <c r="X60" s="23">
        <v>6075.8045711522154</v>
      </c>
      <c r="Y60" s="23">
        <v>1158.7549452901781</v>
      </c>
      <c r="Z60" s="23">
        <v>463.35341802433936</v>
      </c>
      <c r="AA60" s="23">
        <v>1115.9553157788396</v>
      </c>
      <c r="AB60" s="23">
        <v>3775.3006367446305</v>
      </c>
      <c r="AC60" s="23">
        <v>40704.339987238651</v>
      </c>
      <c r="AD60" s="23">
        <v>8829.3448095710955</v>
      </c>
      <c r="AE60" s="23">
        <v>137003.97165675374</v>
      </c>
      <c r="AF60" s="23">
        <v>13665.125023445698</v>
      </c>
      <c r="AG60" s="23">
        <v>15430.567511533191</v>
      </c>
      <c r="AH60" s="23">
        <v>1520.6489611478858</v>
      </c>
      <c r="AI60" s="23">
        <v>2272.5079825917419</v>
      </c>
      <c r="AJ60" s="23">
        <v>16113.493230754293</v>
      </c>
      <c r="AK60" s="23">
        <v>779.78858992225707</v>
      </c>
      <c r="AL60" s="23">
        <v>1492.1350494503574</v>
      </c>
      <c r="AM60" s="23">
        <v>6920.8239895297074</v>
      </c>
      <c r="AN60" s="23">
        <v>67222.579492724326</v>
      </c>
      <c r="AO60" s="23">
        <v>2145.6568127409591</v>
      </c>
      <c r="AP60" s="23">
        <v>6108.5070131612383</v>
      </c>
      <c r="AQ60" s="23">
        <v>8790.518643377638</v>
      </c>
      <c r="AR60" s="23">
        <v>1634.0157590495969</v>
      </c>
      <c r="AS60" s="23">
        <v>3142.4953859779853</v>
      </c>
      <c r="AT60" s="23">
        <v>3940.3105541660038</v>
      </c>
      <c r="AU60" s="23">
        <v>80.177600085379936</v>
      </c>
      <c r="AV60" s="23">
        <v>20.406382559835897</v>
      </c>
      <c r="AW60" s="23">
        <v>27.310021571053177</v>
      </c>
      <c r="AX60" s="23">
        <v>11699.012042482605</v>
      </c>
      <c r="AY60" s="23">
        <v>18073.667790528169</v>
      </c>
      <c r="AZ60" s="23">
        <v>117.70557068193105</v>
      </c>
      <c r="BA60" s="23">
        <v>3822.7993146040449</v>
      </c>
      <c r="BB60" s="23">
        <v>6057.1591280287412</v>
      </c>
      <c r="BC60" s="23">
        <v>7194.5682843972836</v>
      </c>
      <c r="BD60" s="23">
        <v>9153.0925970479311</v>
      </c>
      <c r="BE60" s="23">
        <v>1754.7382079128106</v>
      </c>
      <c r="BF60" s="23">
        <v>208.56224978836795</v>
      </c>
      <c r="BG60" s="23">
        <v>6123.4649399016898</v>
      </c>
      <c r="BH60" s="23">
        <v>36792.84419747247</v>
      </c>
      <c r="BI60" s="23">
        <v>5700.2035783616757</v>
      </c>
      <c r="BJ60" s="23">
        <v>90103.343369451148</v>
      </c>
      <c r="BK60" s="23">
        <v>518.91523631854329</v>
      </c>
      <c r="BL60" s="23">
        <v>7760.4759663713758</v>
      </c>
      <c r="BM60" s="23">
        <v>50798.474958280342</v>
      </c>
      <c r="BN60" s="23">
        <v>47941.156032265921</v>
      </c>
      <c r="BO60" s="23">
        <v>36017.132756595769</v>
      </c>
      <c r="BP60" s="23">
        <v>20103.599399996318</v>
      </c>
      <c r="BQ60" s="23">
        <v>1136.4460126734548</v>
      </c>
      <c r="BR60" s="23">
        <v>976.42354543068984</v>
      </c>
      <c r="BS60" s="23">
        <v>0</v>
      </c>
      <c r="BT60" s="64">
        <v>802875.1203573161</v>
      </c>
      <c r="BU60" s="23">
        <v>4460677.0527686728</v>
      </c>
      <c r="BV60" s="23">
        <v>0</v>
      </c>
      <c r="BW60" s="23">
        <v>0</v>
      </c>
      <c r="BX60" s="23">
        <v>0</v>
      </c>
      <c r="BY60" s="23">
        <v>117044.79144041604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1149.1121409595867</v>
      </c>
      <c r="CG60" s="23">
        <v>0</v>
      </c>
      <c r="CH60" s="23">
        <v>0</v>
      </c>
      <c r="CI60" s="23">
        <v>0</v>
      </c>
      <c r="CJ60" s="34">
        <f t="shared" si="1"/>
        <v>5381746.0767073641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156304.31406102877</v>
      </c>
      <c r="D61" s="23">
        <v>47497.76842240191</v>
      </c>
      <c r="E61" s="23">
        <v>9241.5894551096626</v>
      </c>
      <c r="F61" s="23">
        <v>7179.7326385663182</v>
      </c>
      <c r="G61" s="23">
        <v>438456.14903714735</v>
      </c>
      <c r="H61" s="23">
        <v>36894.45874965925</v>
      </c>
      <c r="I61" s="23">
        <v>20442.360111601927</v>
      </c>
      <c r="J61" s="23">
        <v>17855.317952859994</v>
      </c>
      <c r="K61" s="23">
        <v>39580.258867385441</v>
      </c>
      <c r="L61" s="23">
        <v>1739.1254458402304</v>
      </c>
      <c r="M61" s="23">
        <v>105680.1349121872</v>
      </c>
      <c r="N61" s="23">
        <v>32151.750956118532</v>
      </c>
      <c r="O61" s="23">
        <v>50397.024048642161</v>
      </c>
      <c r="P61" s="23">
        <v>72137.930370520378</v>
      </c>
      <c r="Q61" s="23">
        <v>23025.6957166469</v>
      </c>
      <c r="R61" s="23">
        <v>66059.30791645612</v>
      </c>
      <c r="S61" s="23">
        <v>55986.168210018266</v>
      </c>
      <c r="T61" s="23">
        <v>49381.487902075824</v>
      </c>
      <c r="U61" s="23">
        <v>140180.21568063382</v>
      </c>
      <c r="V61" s="23">
        <v>12665.455811875538</v>
      </c>
      <c r="W61" s="23">
        <v>21017.289570866997</v>
      </c>
      <c r="X61" s="23">
        <v>58232.733627319336</v>
      </c>
      <c r="Y61" s="23">
        <v>14163.34118633533</v>
      </c>
      <c r="Z61" s="23">
        <v>16104.570299875655</v>
      </c>
      <c r="AA61" s="23">
        <v>30877.59878715629</v>
      </c>
      <c r="AB61" s="23">
        <v>90499.987084098888</v>
      </c>
      <c r="AC61" s="23">
        <v>812063.56776209315</v>
      </c>
      <c r="AD61" s="23">
        <v>116692.1608804967</v>
      </c>
      <c r="AE61" s="23">
        <v>803019.81849128171</v>
      </c>
      <c r="AF61" s="23">
        <v>247353.67557284015</v>
      </c>
      <c r="AG61" s="23">
        <v>117611.43854358318</v>
      </c>
      <c r="AH61" s="23">
        <v>36426.608628376111</v>
      </c>
      <c r="AI61" s="23">
        <v>32885.221972841842</v>
      </c>
      <c r="AJ61" s="23">
        <v>143644.2661046818</v>
      </c>
      <c r="AK61" s="23">
        <v>14663.435152278238</v>
      </c>
      <c r="AL61" s="23">
        <v>78638.673881422554</v>
      </c>
      <c r="AM61" s="23">
        <v>93877.341932077863</v>
      </c>
      <c r="AN61" s="23">
        <v>54633.95940329117</v>
      </c>
      <c r="AO61" s="23">
        <v>92260.765747812751</v>
      </c>
      <c r="AP61" s="23">
        <v>58961.512948639756</v>
      </c>
      <c r="AQ61" s="23">
        <v>234596.26802769385</v>
      </c>
      <c r="AR61" s="23">
        <v>74425.274906446954</v>
      </c>
      <c r="AS61" s="23">
        <v>66678.265754730586</v>
      </c>
      <c r="AT61" s="23">
        <v>30861.77549552343</v>
      </c>
      <c r="AU61" s="23">
        <v>324734.31491182302</v>
      </c>
      <c r="AV61" s="23">
        <v>23948.776008715704</v>
      </c>
      <c r="AW61" s="23">
        <v>31364.633646604892</v>
      </c>
      <c r="AX61" s="23">
        <v>102082.88450303199</v>
      </c>
      <c r="AY61" s="23">
        <v>139744.37118064568</v>
      </c>
      <c r="AZ61" s="23">
        <v>13492.066515502525</v>
      </c>
      <c r="BA61" s="23">
        <v>18127.704030611028</v>
      </c>
      <c r="BB61" s="23">
        <v>62851.802735414749</v>
      </c>
      <c r="BC61" s="23">
        <v>72400.172217564934</v>
      </c>
      <c r="BD61" s="23">
        <v>154384.20594443672</v>
      </c>
      <c r="BE61" s="23">
        <v>17190.050126574042</v>
      </c>
      <c r="BF61" s="23">
        <v>25777.050126055678</v>
      </c>
      <c r="BG61" s="23">
        <v>190955.49157861521</v>
      </c>
      <c r="BH61" s="23">
        <v>348162.60662992997</v>
      </c>
      <c r="BI61" s="23">
        <v>15991.043705932017</v>
      </c>
      <c r="BJ61" s="23">
        <v>328286.7856720995</v>
      </c>
      <c r="BK61" s="23">
        <v>8784.7932101331025</v>
      </c>
      <c r="BL61" s="23">
        <v>263356.26632412127</v>
      </c>
      <c r="BM61" s="23">
        <v>184090.33077923639</v>
      </c>
      <c r="BN61" s="23">
        <v>51756.688299094938</v>
      </c>
      <c r="BO61" s="23">
        <v>55380.394626143876</v>
      </c>
      <c r="BP61" s="23">
        <v>373379.63987405039</v>
      </c>
      <c r="BQ61" s="23">
        <v>13381.167885808361</v>
      </c>
      <c r="BR61" s="23">
        <v>54936.67798622245</v>
      </c>
      <c r="BS61" s="23">
        <v>0</v>
      </c>
      <c r="BT61" s="64">
        <v>7597605.716546909</v>
      </c>
      <c r="BU61" s="23">
        <v>1082192.0207275709</v>
      </c>
      <c r="BV61" s="23">
        <v>0</v>
      </c>
      <c r="BW61" s="23">
        <v>0</v>
      </c>
      <c r="BX61" s="23">
        <v>431628.09289596952</v>
      </c>
      <c r="BY61" s="23">
        <v>24469.364857867949</v>
      </c>
      <c r="BZ61" s="23">
        <v>0</v>
      </c>
      <c r="CA61" s="23">
        <v>0</v>
      </c>
      <c r="CB61" s="23">
        <v>0</v>
      </c>
      <c r="CC61" s="23">
        <v>0</v>
      </c>
      <c r="CD61" s="23">
        <v>191.76079261185242</v>
      </c>
      <c r="CE61" s="23">
        <v>0</v>
      </c>
      <c r="CF61" s="23">
        <v>66557.946286280858</v>
      </c>
      <c r="CG61" s="23">
        <v>0</v>
      </c>
      <c r="CH61" s="23">
        <v>2.7631120383493912</v>
      </c>
      <c r="CI61" s="23">
        <v>324459.57987777313</v>
      </c>
      <c r="CJ61" s="34">
        <f t="shared" si="1"/>
        <v>9527107.2450970206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127608.02635819865</v>
      </c>
      <c r="D62" s="23">
        <v>27653.550928381293</v>
      </c>
      <c r="E62" s="23">
        <v>12639.401592672504</v>
      </c>
      <c r="F62" s="23">
        <v>7962.8108235467043</v>
      </c>
      <c r="G62" s="23">
        <v>109579.68802399466</v>
      </c>
      <c r="H62" s="23">
        <v>13450.433607485407</v>
      </c>
      <c r="I62" s="23">
        <v>8476.9090663933202</v>
      </c>
      <c r="J62" s="23">
        <v>17312.017575390495</v>
      </c>
      <c r="K62" s="23">
        <v>12369.674579259048</v>
      </c>
      <c r="L62" s="23">
        <v>13325.050903978672</v>
      </c>
      <c r="M62" s="23">
        <v>36497.919596734486</v>
      </c>
      <c r="N62" s="23">
        <v>76167.520107507298</v>
      </c>
      <c r="O62" s="23">
        <v>28306.248790779322</v>
      </c>
      <c r="P62" s="23">
        <v>32457.010771613899</v>
      </c>
      <c r="Q62" s="23">
        <v>12764.770024823139</v>
      </c>
      <c r="R62" s="23">
        <v>41572.257560083679</v>
      </c>
      <c r="S62" s="23">
        <v>37904.555288991978</v>
      </c>
      <c r="T62" s="23">
        <v>20182.466202197655</v>
      </c>
      <c r="U62" s="23">
        <v>88982.515461910749</v>
      </c>
      <c r="V62" s="23">
        <v>9644.086110981063</v>
      </c>
      <c r="W62" s="23">
        <v>25118.701512612828</v>
      </c>
      <c r="X62" s="23">
        <v>19477.969140537436</v>
      </c>
      <c r="Y62" s="23">
        <v>11418.856757195927</v>
      </c>
      <c r="Z62" s="23">
        <v>32333.537603562996</v>
      </c>
      <c r="AA62" s="23">
        <v>47177.122485194966</v>
      </c>
      <c r="AB62" s="23">
        <v>76249.984076391862</v>
      </c>
      <c r="AC62" s="23">
        <v>425233.30865919206</v>
      </c>
      <c r="AD62" s="23">
        <v>110892.89171195443</v>
      </c>
      <c r="AE62" s="23">
        <v>618074.48930669215</v>
      </c>
      <c r="AF62" s="23">
        <v>398572.63001965557</v>
      </c>
      <c r="AG62" s="23">
        <v>231940.00888313417</v>
      </c>
      <c r="AH62" s="23">
        <v>53220.246039588608</v>
      </c>
      <c r="AI62" s="23">
        <v>172159.63032089424</v>
      </c>
      <c r="AJ62" s="23">
        <v>220038.8711257125</v>
      </c>
      <c r="AK62" s="23">
        <v>34956.086350959784</v>
      </c>
      <c r="AL62" s="23">
        <v>86672.83583077653</v>
      </c>
      <c r="AM62" s="23">
        <v>53151.54730084609</v>
      </c>
      <c r="AN62" s="23">
        <v>40196.713522549166</v>
      </c>
      <c r="AO62" s="23">
        <v>136926.3552176801</v>
      </c>
      <c r="AP62" s="23">
        <v>110384.81491234993</v>
      </c>
      <c r="AQ62" s="23">
        <v>265811.06067657721</v>
      </c>
      <c r="AR62" s="23">
        <v>341279.53121818061</v>
      </c>
      <c r="AS62" s="23">
        <v>85569.076497954244</v>
      </c>
      <c r="AT62" s="23">
        <v>64563.423169429938</v>
      </c>
      <c r="AU62" s="23">
        <v>3481.7683700978682</v>
      </c>
      <c r="AV62" s="23">
        <v>824.91638522470646</v>
      </c>
      <c r="AW62" s="23">
        <v>1515.9895097287522</v>
      </c>
      <c r="AX62" s="23">
        <v>165895.23781071627</v>
      </c>
      <c r="AY62" s="23">
        <v>258045.99795269012</v>
      </c>
      <c r="AZ62" s="23">
        <v>17332.620892528026</v>
      </c>
      <c r="BA62" s="23">
        <v>12437.675767400346</v>
      </c>
      <c r="BB62" s="23">
        <v>114048.26918568932</v>
      </c>
      <c r="BC62" s="23">
        <v>97043.655996365851</v>
      </c>
      <c r="BD62" s="23">
        <v>289832.49294615159</v>
      </c>
      <c r="BE62" s="23">
        <v>28362.44780652169</v>
      </c>
      <c r="BF62" s="23">
        <v>19655.28903159342</v>
      </c>
      <c r="BG62" s="23">
        <v>193548.20855900322</v>
      </c>
      <c r="BH62" s="23">
        <v>341535.05917604687</v>
      </c>
      <c r="BI62" s="23">
        <v>989.51970814652088</v>
      </c>
      <c r="BJ62" s="23">
        <v>155082.33987702732</v>
      </c>
      <c r="BK62" s="23">
        <v>16337.108526432636</v>
      </c>
      <c r="BL62" s="23">
        <v>58753.522205032408</v>
      </c>
      <c r="BM62" s="23">
        <v>169211.96438887922</v>
      </c>
      <c r="BN62" s="23">
        <v>36922.285465340494</v>
      </c>
      <c r="BO62" s="23">
        <v>41284.876476488455</v>
      </c>
      <c r="BP62" s="23">
        <v>540087.04623978084</v>
      </c>
      <c r="BQ62" s="23">
        <v>10968.547616598744</v>
      </c>
      <c r="BR62" s="23">
        <v>43090.712423645324</v>
      </c>
      <c r="BS62" s="23">
        <v>0</v>
      </c>
      <c r="BT62" s="64">
        <v>7012564.1580316769</v>
      </c>
      <c r="BU62" s="23">
        <v>805708.17706685746</v>
      </c>
      <c r="BV62" s="23">
        <v>0</v>
      </c>
      <c r="BW62" s="23">
        <v>0</v>
      </c>
      <c r="BX62" s="23">
        <v>4353999.8434175309</v>
      </c>
      <c r="BY62" s="23">
        <v>54801055.93334341</v>
      </c>
      <c r="BZ62" s="23">
        <v>87455.53957653293</v>
      </c>
      <c r="CA62" s="23">
        <v>121684.52139521205</v>
      </c>
      <c r="CB62" s="23">
        <v>0</v>
      </c>
      <c r="CC62" s="23">
        <v>0</v>
      </c>
      <c r="CD62" s="23">
        <v>0</v>
      </c>
      <c r="CE62" s="23">
        <v>0</v>
      </c>
      <c r="CF62" s="23">
        <v>502148.65933374624</v>
      </c>
      <c r="CG62" s="23">
        <v>0</v>
      </c>
      <c r="CH62" s="23">
        <v>0</v>
      </c>
      <c r="CI62" s="23">
        <v>537493.87526519643</v>
      </c>
      <c r="CJ62" s="34">
        <f t="shared" si="1"/>
        <v>68222110.707430169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13544.629812943012</v>
      </c>
      <c r="D63" s="23">
        <v>345.89648248166367</v>
      </c>
      <c r="E63" s="23">
        <v>75.797116097608409</v>
      </c>
      <c r="F63" s="23">
        <v>108.48989226882645</v>
      </c>
      <c r="G63" s="23">
        <v>4442.6190535884698</v>
      </c>
      <c r="H63" s="23">
        <v>316.88068938785915</v>
      </c>
      <c r="I63" s="23">
        <v>351.07386296350427</v>
      </c>
      <c r="J63" s="23">
        <v>325.72485674156314</v>
      </c>
      <c r="K63" s="23">
        <v>423.48944760102398</v>
      </c>
      <c r="L63" s="23">
        <v>361.22130486973555</v>
      </c>
      <c r="M63" s="23">
        <v>160.45039216484588</v>
      </c>
      <c r="N63" s="23">
        <v>274.41301855676824</v>
      </c>
      <c r="O63" s="23">
        <v>307.30199559392486</v>
      </c>
      <c r="P63" s="23">
        <v>424.073565739711</v>
      </c>
      <c r="Q63" s="23">
        <v>208.3999849744491</v>
      </c>
      <c r="R63" s="23">
        <v>1355.9043922734459</v>
      </c>
      <c r="S63" s="23">
        <v>332.91516240580188</v>
      </c>
      <c r="T63" s="23">
        <v>275.62292057284884</v>
      </c>
      <c r="U63" s="23">
        <v>2012.0699646044204</v>
      </c>
      <c r="V63" s="23">
        <v>70.465526949997027</v>
      </c>
      <c r="W63" s="23">
        <v>92.270407304162461</v>
      </c>
      <c r="X63" s="23">
        <v>531.30789650821453</v>
      </c>
      <c r="Y63" s="23">
        <v>202.75064013567737</v>
      </c>
      <c r="Z63" s="23">
        <v>229.96952577116951</v>
      </c>
      <c r="AA63" s="23">
        <v>641.72894976401278</v>
      </c>
      <c r="AB63" s="23">
        <v>6228.6817443585696</v>
      </c>
      <c r="AC63" s="23">
        <v>23095.710655411869</v>
      </c>
      <c r="AD63" s="23">
        <v>16049.964419295024</v>
      </c>
      <c r="AE63" s="23">
        <v>61696.624080223235</v>
      </c>
      <c r="AF63" s="23">
        <v>13002.5359624215</v>
      </c>
      <c r="AG63" s="23">
        <v>54153.054133601101</v>
      </c>
      <c r="AH63" s="23">
        <v>875.88889096067055</v>
      </c>
      <c r="AI63" s="23">
        <v>177.11155245220954</v>
      </c>
      <c r="AJ63" s="23">
        <v>14966.590555652074</v>
      </c>
      <c r="AK63" s="23">
        <v>1772.681285312</v>
      </c>
      <c r="AL63" s="23">
        <v>618.71757346006314</v>
      </c>
      <c r="AM63" s="23">
        <v>777.46126533829408</v>
      </c>
      <c r="AN63" s="23">
        <v>388.05702249042338</v>
      </c>
      <c r="AO63" s="23">
        <v>6919.5711151004807</v>
      </c>
      <c r="AP63" s="23">
        <v>7002.8579404264938</v>
      </c>
      <c r="AQ63" s="23">
        <v>214.99956593000059</v>
      </c>
      <c r="AR63" s="23">
        <v>652.89177327480513</v>
      </c>
      <c r="AS63" s="23">
        <v>47.165868536711379</v>
      </c>
      <c r="AT63" s="23">
        <v>1259.8684549869599</v>
      </c>
      <c r="AU63" s="23">
        <v>7612.3139802551896</v>
      </c>
      <c r="AV63" s="23">
        <v>654.6867922890732</v>
      </c>
      <c r="AW63" s="23">
        <v>96.56843656217842</v>
      </c>
      <c r="AX63" s="23">
        <v>3647.1619994408584</v>
      </c>
      <c r="AY63" s="23">
        <v>7057.3604313508122</v>
      </c>
      <c r="AZ63" s="23">
        <v>51.222561927944007</v>
      </c>
      <c r="BA63" s="23">
        <v>0</v>
      </c>
      <c r="BB63" s="23">
        <v>1697.2111778831386</v>
      </c>
      <c r="BC63" s="23">
        <v>4269.3308740953908</v>
      </c>
      <c r="BD63" s="23">
        <v>1540.9216015310833</v>
      </c>
      <c r="BE63" s="23">
        <v>670.96419999911564</v>
      </c>
      <c r="BF63" s="23">
        <v>807.87881004848816</v>
      </c>
      <c r="BG63" s="23">
        <v>8492.087444770048</v>
      </c>
      <c r="BH63" s="23">
        <v>173848.59678682452</v>
      </c>
      <c r="BI63" s="23">
        <v>0</v>
      </c>
      <c r="BJ63" s="23">
        <v>79666.606389604276</v>
      </c>
      <c r="BK63" s="23">
        <v>2249.7736001093581</v>
      </c>
      <c r="BL63" s="23">
        <v>586039.94113765762</v>
      </c>
      <c r="BM63" s="23">
        <v>94099.364138745281</v>
      </c>
      <c r="BN63" s="23">
        <v>1837.3025258406769</v>
      </c>
      <c r="BO63" s="23">
        <v>1530.0417292917623</v>
      </c>
      <c r="BP63" s="23">
        <v>12027.775259572491</v>
      </c>
      <c r="BQ63" s="23">
        <v>935.43198659939196</v>
      </c>
      <c r="BR63" s="23">
        <v>3579.8411183918879</v>
      </c>
      <c r="BS63" s="23">
        <v>0</v>
      </c>
      <c r="BT63" s="64">
        <v>1229728.2837042857</v>
      </c>
      <c r="BU63" s="23">
        <v>653181.85793649289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3660.7889062869494</v>
      </c>
      <c r="CG63" s="23">
        <v>0</v>
      </c>
      <c r="CH63" s="23">
        <v>0</v>
      </c>
      <c r="CI63" s="23">
        <v>0</v>
      </c>
      <c r="CJ63" s="34">
        <f t="shared" si="1"/>
        <v>1886570.9305470656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7100.0765277018972</v>
      </c>
      <c r="D64" s="23">
        <v>2415.9535170048412</v>
      </c>
      <c r="E64" s="23">
        <v>926.70511863818194</v>
      </c>
      <c r="F64" s="23">
        <v>788.93720811114224</v>
      </c>
      <c r="G64" s="23">
        <v>9107.9118467192202</v>
      </c>
      <c r="H64" s="23">
        <v>1347.9826533344212</v>
      </c>
      <c r="I64" s="23">
        <v>749.9231653307138</v>
      </c>
      <c r="J64" s="23">
        <v>1401.5269864860813</v>
      </c>
      <c r="K64" s="23">
        <v>947.54086899148308</v>
      </c>
      <c r="L64" s="23">
        <v>933.32180901808954</v>
      </c>
      <c r="M64" s="23">
        <v>3252.6997457340449</v>
      </c>
      <c r="N64" s="23">
        <v>5712.775784522034</v>
      </c>
      <c r="O64" s="23">
        <v>2410.850543976786</v>
      </c>
      <c r="P64" s="23">
        <v>2477.9920871734166</v>
      </c>
      <c r="Q64" s="23">
        <v>1028.1231545820062</v>
      </c>
      <c r="R64" s="23">
        <v>3448.1671259467657</v>
      </c>
      <c r="S64" s="23">
        <v>2983.2358091732785</v>
      </c>
      <c r="T64" s="23">
        <v>1506.6452934880217</v>
      </c>
      <c r="U64" s="23">
        <v>7292.0447695390676</v>
      </c>
      <c r="V64" s="23">
        <v>754.11033457022177</v>
      </c>
      <c r="W64" s="23">
        <v>1789.4884159481944</v>
      </c>
      <c r="X64" s="23">
        <v>1787.5421414309756</v>
      </c>
      <c r="Y64" s="23">
        <v>902.47483024565508</v>
      </c>
      <c r="Z64" s="23">
        <v>3420.5570379226165</v>
      </c>
      <c r="AA64" s="23">
        <v>4311.8524014682016</v>
      </c>
      <c r="AB64" s="23">
        <v>4920.188490948176</v>
      </c>
      <c r="AC64" s="23">
        <v>55360.431975122556</v>
      </c>
      <c r="AD64" s="23">
        <v>8001.4267390131408</v>
      </c>
      <c r="AE64" s="23">
        <v>42726.221435308878</v>
      </c>
      <c r="AF64" s="23">
        <v>21882.207547404028</v>
      </c>
      <c r="AG64" s="23">
        <v>15398.414652811567</v>
      </c>
      <c r="AH64" s="23">
        <v>2580.7482104027144</v>
      </c>
      <c r="AI64" s="23">
        <v>2350.6310653742967</v>
      </c>
      <c r="AJ64" s="23">
        <v>19499.555581424411</v>
      </c>
      <c r="AK64" s="23">
        <v>3123.1723252842339</v>
      </c>
      <c r="AL64" s="23">
        <v>5604.8850889944688</v>
      </c>
      <c r="AM64" s="23">
        <v>3982.0637069533655</v>
      </c>
      <c r="AN64" s="23">
        <v>3039.3055206049876</v>
      </c>
      <c r="AO64" s="23">
        <v>8533.9572835201998</v>
      </c>
      <c r="AP64" s="23">
        <v>10229.525740682122</v>
      </c>
      <c r="AQ64" s="23">
        <v>14091.902344655642</v>
      </c>
      <c r="AR64" s="23">
        <v>15778.901529525012</v>
      </c>
      <c r="AS64" s="23">
        <v>5880.9176230898511</v>
      </c>
      <c r="AT64" s="23">
        <v>5326.2065051404434</v>
      </c>
      <c r="AU64" s="23">
        <v>1974.1372259682153</v>
      </c>
      <c r="AV64" s="23">
        <v>103.5529955770465</v>
      </c>
      <c r="AW64" s="23">
        <v>185.65372524313187</v>
      </c>
      <c r="AX64" s="23">
        <v>9480.9686520731375</v>
      </c>
      <c r="AY64" s="23">
        <v>24075.048311923663</v>
      </c>
      <c r="AZ64" s="23">
        <v>1765.9960020847675</v>
      </c>
      <c r="BA64" s="23">
        <v>40801.985387321154</v>
      </c>
      <c r="BB64" s="23">
        <v>6911.4295326624169</v>
      </c>
      <c r="BC64" s="23">
        <v>5499.952336088274</v>
      </c>
      <c r="BD64" s="23">
        <v>24204.670798173276</v>
      </c>
      <c r="BE64" s="23">
        <v>1604.3994721869742</v>
      </c>
      <c r="BF64" s="23">
        <v>14407.582109775536</v>
      </c>
      <c r="BG64" s="23">
        <v>64754.815713332719</v>
      </c>
      <c r="BH64" s="23">
        <v>454091.78595238877</v>
      </c>
      <c r="BI64" s="23">
        <v>1812.8944042778753</v>
      </c>
      <c r="BJ64" s="23">
        <v>241273.67231809342</v>
      </c>
      <c r="BK64" s="23">
        <v>1039.8256653786591</v>
      </c>
      <c r="BL64" s="23">
        <v>212243.26089354479</v>
      </c>
      <c r="BM64" s="23">
        <v>284731.90539648035</v>
      </c>
      <c r="BN64" s="23">
        <v>32866.966079763428</v>
      </c>
      <c r="BO64" s="23">
        <v>34717.744140213494</v>
      </c>
      <c r="BP64" s="23">
        <v>339089.0894431452</v>
      </c>
      <c r="BQ64" s="23">
        <v>1089.5788063992129</v>
      </c>
      <c r="BR64" s="23">
        <v>2622.4544600412755</v>
      </c>
      <c r="BS64" s="23">
        <v>0</v>
      </c>
      <c r="BT64" s="64">
        <v>2118458.4723654548</v>
      </c>
      <c r="BU64" s="23">
        <v>1453378.6777186005</v>
      </c>
      <c r="BV64" s="23">
        <v>3043964.5392040643</v>
      </c>
      <c r="BW64" s="23">
        <v>0</v>
      </c>
      <c r="BX64" s="23">
        <v>41896648.411623172</v>
      </c>
      <c r="BY64" s="23">
        <v>1652507.5132520911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2450232.0589482593</v>
      </c>
      <c r="CG64" s="23">
        <v>0</v>
      </c>
      <c r="CH64" s="23">
        <v>0</v>
      </c>
      <c r="CI64" s="23">
        <v>137800.09154850832</v>
      </c>
      <c r="CJ64" s="34">
        <f t="shared" si="1"/>
        <v>52752989.76466015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458.73448166226206</v>
      </c>
      <c r="D65" s="23">
        <v>324.0593693723369</v>
      </c>
      <c r="E65" s="23">
        <v>61.515136767285568</v>
      </c>
      <c r="F65" s="23">
        <v>205.63253710035059</v>
      </c>
      <c r="G65" s="23">
        <v>5465.0543792695044</v>
      </c>
      <c r="H65" s="23">
        <v>736.91324557222924</v>
      </c>
      <c r="I65" s="23">
        <v>137.20047399892135</v>
      </c>
      <c r="J65" s="23">
        <v>512.00909797532665</v>
      </c>
      <c r="K65" s="23">
        <v>514.14898890124437</v>
      </c>
      <c r="L65" s="23">
        <v>24.374444569087942</v>
      </c>
      <c r="M65" s="23">
        <v>934.69516974421072</v>
      </c>
      <c r="N65" s="23">
        <v>822.6250778846819</v>
      </c>
      <c r="O65" s="23">
        <v>1143.0595205572952</v>
      </c>
      <c r="P65" s="23">
        <v>573.39182828328262</v>
      </c>
      <c r="Q65" s="23">
        <v>481.28841978331803</v>
      </c>
      <c r="R65" s="23">
        <v>946.7310682912198</v>
      </c>
      <c r="S65" s="23">
        <v>1156.3550922188447</v>
      </c>
      <c r="T65" s="23">
        <v>465.77815233176335</v>
      </c>
      <c r="U65" s="23">
        <v>1912.9143972611112</v>
      </c>
      <c r="V65" s="23">
        <v>146.48917113259452</v>
      </c>
      <c r="W65" s="23">
        <v>222.5934853709775</v>
      </c>
      <c r="X65" s="23">
        <v>773.06026623086746</v>
      </c>
      <c r="Y65" s="23">
        <v>310.6002017465683</v>
      </c>
      <c r="Z65" s="23">
        <v>23.068004629793876</v>
      </c>
      <c r="AA65" s="23">
        <v>240.57180493364967</v>
      </c>
      <c r="AB65" s="23">
        <v>565.58780357939452</v>
      </c>
      <c r="AC65" s="23">
        <v>6847.3639623092395</v>
      </c>
      <c r="AD65" s="23">
        <v>923.97313537503771</v>
      </c>
      <c r="AE65" s="23">
        <v>1588.4735641315672</v>
      </c>
      <c r="AF65" s="23">
        <v>1564.8129704425414</v>
      </c>
      <c r="AG65" s="23">
        <v>1374.1607998200425</v>
      </c>
      <c r="AH65" s="23">
        <v>313.35693918942127</v>
      </c>
      <c r="AI65" s="23">
        <v>511.7619613273867</v>
      </c>
      <c r="AJ65" s="23">
        <v>1344.0758467065625</v>
      </c>
      <c r="AK65" s="23">
        <v>141.30443749849647</v>
      </c>
      <c r="AL65" s="23">
        <v>458.76514169252221</v>
      </c>
      <c r="AM65" s="23">
        <v>870.19818161075784</v>
      </c>
      <c r="AN65" s="23">
        <v>1055.7834570157081</v>
      </c>
      <c r="AO65" s="23">
        <v>538.76282227339709</v>
      </c>
      <c r="AP65" s="23">
        <v>780.10239843841498</v>
      </c>
      <c r="AQ65" s="23">
        <v>9971.3130851982332</v>
      </c>
      <c r="AR65" s="23">
        <v>499.56308875033352</v>
      </c>
      <c r="AS65" s="23">
        <v>288.64714054442385</v>
      </c>
      <c r="AT65" s="23">
        <v>320.81811790124777</v>
      </c>
      <c r="AU65" s="23">
        <v>163.14914230238765</v>
      </c>
      <c r="AV65" s="23">
        <v>206.49190310495899</v>
      </c>
      <c r="AW65" s="23">
        <v>30.860848966965548</v>
      </c>
      <c r="AX65" s="23">
        <v>1022.3372863935391</v>
      </c>
      <c r="AY65" s="23">
        <v>1805.1090243082767</v>
      </c>
      <c r="AZ65" s="23">
        <v>157.43759768935035</v>
      </c>
      <c r="BA65" s="23">
        <v>2022.7304034102276</v>
      </c>
      <c r="BB65" s="23">
        <v>199.86757316709142</v>
      </c>
      <c r="BC65" s="23">
        <v>751.82224731285055</v>
      </c>
      <c r="BD65" s="23">
        <v>1968.9287474153798</v>
      </c>
      <c r="BE65" s="23">
        <v>113.53390102692204</v>
      </c>
      <c r="BF65" s="23">
        <v>106.8460861290539</v>
      </c>
      <c r="BG65" s="23">
        <v>1137.2796691716944</v>
      </c>
      <c r="BH65" s="23">
        <v>15583.708778495533</v>
      </c>
      <c r="BI65" s="23">
        <v>1689.3566305595643</v>
      </c>
      <c r="BJ65" s="23">
        <v>31797.499006523376</v>
      </c>
      <c r="BK65" s="23">
        <v>97.167214078933966</v>
      </c>
      <c r="BL65" s="23">
        <v>3204.6901634622914</v>
      </c>
      <c r="BM65" s="23">
        <v>3396.4990916506054</v>
      </c>
      <c r="BN65" s="23">
        <v>2813.1312137553318</v>
      </c>
      <c r="BO65" s="23">
        <v>1758.5409061584417</v>
      </c>
      <c r="BP65" s="23">
        <v>19716.126522128823</v>
      </c>
      <c r="BQ65" s="23">
        <v>167.47868279953863</v>
      </c>
      <c r="BR65" s="23">
        <v>566.46941937748056</v>
      </c>
      <c r="BS65" s="23">
        <v>0</v>
      </c>
      <c r="BT65" s="64">
        <v>139028.75072878203</v>
      </c>
      <c r="BU65" s="23">
        <v>901764.47244663129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30.121484792783864</v>
      </c>
      <c r="CE65" s="23">
        <v>0</v>
      </c>
      <c r="CF65" s="23">
        <v>1452.4283327646936</v>
      </c>
      <c r="CG65" s="23">
        <v>0</v>
      </c>
      <c r="CH65" s="23">
        <v>0</v>
      </c>
      <c r="CI65" s="23">
        <v>15833.768790188655</v>
      </c>
      <c r="CJ65" s="34">
        <f t="shared" si="1"/>
        <v>1058109.5417831594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29.766670110043979</v>
      </c>
      <c r="D66" s="23">
        <v>3.30051635643084</v>
      </c>
      <c r="E66" s="23">
        <v>47.861096613129028</v>
      </c>
      <c r="F66" s="23">
        <v>54.876889264978253</v>
      </c>
      <c r="G66" s="23">
        <v>728.08993658591498</v>
      </c>
      <c r="H66" s="23">
        <v>181.43173910125731</v>
      </c>
      <c r="I66" s="23">
        <v>14.819373014528267</v>
      </c>
      <c r="J66" s="23">
        <v>137.2085020428778</v>
      </c>
      <c r="K66" s="23">
        <v>315.41785602802685</v>
      </c>
      <c r="L66" s="23">
        <v>13.164652017639133</v>
      </c>
      <c r="M66" s="23">
        <v>363.31008326246007</v>
      </c>
      <c r="N66" s="23">
        <v>240.48258485581391</v>
      </c>
      <c r="O66" s="23">
        <v>284.65944080695829</v>
      </c>
      <c r="P66" s="23">
        <v>133.1735409857643</v>
      </c>
      <c r="Q66" s="23">
        <v>2.2100472299150922</v>
      </c>
      <c r="R66" s="23">
        <v>207.91033553600079</v>
      </c>
      <c r="S66" s="23">
        <v>304.36918990266645</v>
      </c>
      <c r="T66" s="23">
        <v>112.67861497895254</v>
      </c>
      <c r="U66" s="23">
        <v>519.68122904817938</v>
      </c>
      <c r="V66" s="23">
        <v>1.1025370848235265E-7</v>
      </c>
      <c r="W66" s="23">
        <v>83.634474331541597</v>
      </c>
      <c r="X66" s="23">
        <v>332.07534963967538</v>
      </c>
      <c r="Y66" s="23">
        <v>54.907329185554033</v>
      </c>
      <c r="Z66" s="23">
        <v>36.755398909601006</v>
      </c>
      <c r="AA66" s="23">
        <v>0</v>
      </c>
      <c r="AB66" s="23">
        <v>38.680414681617535</v>
      </c>
      <c r="AC66" s="23">
        <v>59736.113425470539</v>
      </c>
      <c r="AD66" s="23">
        <v>251.04099444541137</v>
      </c>
      <c r="AE66" s="23">
        <v>0</v>
      </c>
      <c r="AF66" s="23">
        <v>1293.1854036645489</v>
      </c>
      <c r="AG66" s="23">
        <v>44.044577626237619</v>
      </c>
      <c r="AH66" s="23">
        <v>444.10268183063653</v>
      </c>
      <c r="AI66" s="23">
        <v>22.399872822656974</v>
      </c>
      <c r="AJ66" s="23">
        <v>325.01896571972782</v>
      </c>
      <c r="AK66" s="23">
        <v>19.081813281326056</v>
      </c>
      <c r="AL66" s="23">
        <v>102.09328320678679</v>
      </c>
      <c r="AM66" s="23">
        <v>5397.9807478587663</v>
      </c>
      <c r="AN66" s="23">
        <v>1.1321115296266386</v>
      </c>
      <c r="AO66" s="23">
        <v>138.89664535778402</v>
      </c>
      <c r="AP66" s="23">
        <v>60.493237130640011</v>
      </c>
      <c r="AQ66" s="23">
        <v>78.965326490246483</v>
      </c>
      <c r="AR66" s="23">
        <v>1.1336744342899932E-7</v>
      </c>
      <c r="AS66" s="23">
        <v>481.74972696781265</v>
      </c>
      <c r="AT66" s="23">
        <v>0</v>
      </c>
      <c r="AU66" s="23">
        <v>45.981171060705719</v>
      </c>
      <c r="AV66" s="23">
        <v>5.6928814775569642E-7</v>
      </c>
      <c r="AW66" s="23">
        <v>1.0028084766976144E-6</v>
      </c>
      <c r="AX66" s="23">
        <v>227.71522397519962</v>
      </c>
      <c r="AY66" s="23">
        <v>1963.1621117456273</v>
      </c>
      <c r="AZ66" s="23">
        <v>147.1697616546804</v>
      </c>
      <c r="BA66" s="23">
        <v>1104.0202337727951</v>
      </c>
      <c r="BB66" s="23">
        <v>123.70401928411319</v>
      </c>
      <c r="BC66" s="23">
        <v>681.77266497267397</v>
      </c>
      <c r="BD66" s="23">
        <v>33.684979931633634</v>
      </c>
      <c r="BE66" s="23">
        <v>53.78170546651068</v>
      </c>
      <c r="BF66" s="23">
        <v>4715.0011609495496</v>
      </c>
      <c r="BG66" s="23">
        <v>16503.877873122448</v>
      </c>
      <c r="BH66" s="23">
        <v>135347.81960254334</v>
      </c>
      <c r="BI66" s="23">
        <v>98.871525971249099</v>
      </c>
      <c r="BJ66" s="23">
        <v>173818.15199802432</v>
      </c>
      <c r="BK66" s="23">
        <v>40.694725136674023</v>
      </c>
      <c r="BL66" s="23">
        <v>29291.330363154975</v>
      </c>
      <c r="BM66" s="23">
        <v>165147.90385154085</v>
      </c>
      <c r="BN66" s="23">
        <v>3562.2896319725191</v>
      </c>
      <c r="BO66" s="23">
        <v>5576.6094330963115</v>
      </c>
      <c r="BP66" s="23">
        <v>21499.288482721659</v>
      </c>
      <c r="BQ66" s="23">
        <v>79.963104426387957</v>
      </c>
      <c r="BR66" s="23">
        <v>38.892873192196582</v>
      </c>
      <c r="BS66" s="23">
        <v>0</v>
      </c>
      <c r="BT66" s="64">
        <v>632738.45057740458</v>
      </c>
      <c r="BU66" s="23">
        <v>3920813.4174735919</v>
      </c>
      <c r="BV66" s="23">
        <v>0</v>
      </c>
      <c r="BW66" s="23">
        <v>4831437.5679460438</v>
      </c>
      <c r="BX66" s="23">
        <v>31688386.07888744</v>
      </c>
      <c r="BY66" s="23">
        <v>340479.7588400385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438999.95116678893</v>
      </c>
      <c r="CG66" s="23">
        <v>0</v>
      </c>
      <c r="CH66" s="23">
        <v>0</v>
      </c>
      <c r="CI66" s="23">
        <v>692.51871539439537</v>
      </c>
      <c r="CJ66" s="34">
        <f t="shared" si="1"/>
        <v>41853547.743606701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-3.4381765138567117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5.8284621823128004</v>
      </c>
      <c r="Y67" s="23">
        <v>0</v>
      </c>
      <c r="Z67" s="23">
        <v>0</v>
      </c>
      <c r="AA67" s="23">
        <v>0</v>
      </c>
      <c r="AB67" s="23">
        <v>0</v>
      </c>
      <c r="AC67" s="23">
        <v>89285.815672940444</v>
      </c>
      <c r="AD67" s="23">
        <v>0</v>
      </c>
      <c r="AE67" s="23">
        <v>0</v>
      </c>
      <c r="AF67" s="23">
        <v>0</v>
      </c>
      <c r="AG67" s="23">
        <v>0</v>
      </c>
      <c r="AH67" s="23">
        <v>689.37816086170744</v>
      </c>
      <c r="AI67" s="23">
        <v>0</v>
      </c>
      <c r="AJ67" s="23">
        <v>117.86612390935332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35.529765398859489</v>
      </c>
      <c r="AV67" s="23">
        <v>0</v>
      </c>
      <c r="AW67" s="23">
        <v>0</v>
      </c>
      <c r="AX67" s="23">
        <v>140.88095053562208</v>
      </c>
      <c r="AY67" s="23">
        <v>1900.200136360053</v>
      </c>
      <c r="AZ67" s="23">
        <v>0</v>
      </c>
      <c r="BA67" s="23">
        <v>1337.9875742166562</v>
      </c>
      <c r="BB67" s="23">
        <v>0</v>
      </c>
      <c r="BC67" s="23">
        <v>487.69952048842504</v>
      </c>
      <c r="BD67" s="23">
        <v>0</v>
      </c>
      <c r="BE67" s="23">
        <v>39.294900358575596</v>
      </c>
      <c r="BF67" s="23">
        <v>5560.6132600746851</v>
      </c>
      <c r="BG67" s="23">
        <v>19932.622958354001</v>
      </c>
      <c r="BH67" s="23">
        <v>172185.26728239082</v>
      </c>
      <c r="BI67" s="23">
        <v>0</v>
      </c>
      <c r="BJ67" s="23">
        <v>90119.976469144021</v>
      </c>
      <c r="BK67" s="23">
        <v>0</v>
      </c>
      <c r="BL67" s="23">
        <v>5657.0721969753358</v>
      </c>
      <c r="BM67" s="23">
        <v>147445.15498667181</v>
      </c>
      <c r="BN67" s="23">
        <v>4304.2525435261396</v>
      </c>
      <c r="BO67" s="23">
        <v>6794.3348479183605</v>
      </c>
      <c r="BP67" s="23">
        <v>21179.664444492286</v>
      </c>
      <c r="BQ67" s="23">
        <v>0</v>
      </c>
      <c r="BR67" s="23">
        <v>0</v>
      </c>
      <c r="BS67" s="23">
        <v>0</v>
      </c>
      <c r="BT67" s="64">
        <v>567216.00208028557</v>
      </c>
      <c r="BU67" s="23">
        <v>6338981.2492184639</v>
      </c>
      <c r="BV67" s="23">
        <v>1674569.3140776372</v>
      </c>
      <c r="BW67" s="23">
        <v>0</v>
      </c>
      <c r="BX67" s="23">
        <v>39311204.133370757</v>
      </c>
      <c r="BY67" s="23">
        <v>1255531.5376297813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549.06536631719564</v>
      </c>
      <c r="CG67" s="23">
        <v>0</v>
      </c>
      <c r="CH67" s="23">
        <v>0</v>
      </c>
      <c r="CI67" s="23">
        <v>0</v>
      </c>
      <c r="CJ67" s="34">
        <f t="shared" si="1"/>
        <v>49148051.301743247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395.69400413538216</v>
      </c>
      <c r="D68" s="23">
        <v>3975.7196669501063</v>
      </c>
      <c r="E68" s="23">
        <v>362.22579294265</v>
      </c>
      <c r="F68" s="23">
        <v>142.68158182760783</v>
      </c>
      <c r="G68" s="23">
        <v>1613.4103911530078</v>
      </c>
      <c r="H68" s="23">
        <v>1002.6211049434684</v>
      </c>
      <c r="I68" s="23">
        <v>34.372093314527774</v>
      </c>
      <c r="J68" s="23">
        <v>784.01599096459336</v>
      </c>
      <c r="K68" s="23">
        <v>2837.1425823801328</v>
      </c>
      <c r="L68" s="23">
        <v>1.6854916836434413</v>
      </c>
      <c r="M68" s="23">
        <v>1236.3444508549792</v>
      </c>
      <c r="N68" s="23">
        <v>1157.3617082018554</v>
      </c>
      <c r="O68" s="23">
        <v>713.72114755008397</v>
      </c>
      <c r="P68" s="23">
        <v>423.24029933546723</v>
      </c>
      <c r="Q68" s="23">
        <v>147.24839155078629</v>
      </c>
      <c r="R68" s="23">
        <v>428.12512694999276</v>
      </c>
      <c r="S68" s="23">
        <v>561.27794042051028</v>
      </c>
      <c r="T68" s="23">
        <v>253.21636299402067</v>
      </c>
      <c r="U68" s="23">
        <v>1332.5558240358278</v>
      </c>
      <c r="V68" s="23">
        <v>147.90368864847619</v>
      </c>
      <c r="W68" s="23">
        <v>182.27604394834989</v>
      </c>
      <c r="X68" s="23">
        <v>7375.9746776642633</v>
      </c>
      <c r="Y68" s="23">
        <v>125.04688918956428</v>
      </c>
      <c r="Z68" s="23">
        <v>867.84693199927597</v>
      </c>
      <c r="AA68" s="23">
        <v>60.023220914862392</v>
      </c>
      <c r="AB68" s="23">
        <v>217.31350108467845</v>
      </c>
      <c r="AC68" s="23">
        <v>10758.442175868669</v>
      </c>
      <c r="AD68" s="23">
        <v>831.20482488334517</v>
      </c>
      <c r="AE68" s="23">
        <v>3372.1699084467327</v>
      </c>
      <c r="AF68" s="23">
        <v>1075.6312490136324</v>
      </c>
      <c r="AG68" s="23">
        <v>333.11844824591634</v>
      </c>
      <c r="AH68" s="23">
        <v>246.67210267130102</v>
      </c>
      <c r="AI68" s="23">
        <v>58.246923656137447</v>
      </c>
      <c r="AJ68" s="23">
        <v>442.84313157721778</v>
      </c>
      <c r="AK68" s="23">
        <v>16.337160396103503</v>
      </c>
      <c r="AL68" s="23">
        <v>5764.0874672344107</v>
      </c>
      <c r="AM68" s="23">
        <v>239115.94092596302</v>
      </c>
      <c r="AN68" s="23">
        <v>97971.758303673516</v>
      </c>
      <c r="AO68" s="23">
        <v>97.397992267433594</v>
      </c>
      <c r="AP68" s="23">
        <v>709.50205010289983</v>
      </c>
      <c r="AQ68" s="23">
        <v>368.4996888991891</v>
      </c>
      <c r="AR68" s="23">
        <v>182.39302947615693</v>
      </c>
      <c r="AS68" s="23">
        <v>1293.1470310702525</v>
      </c>
      <c r="AT68" s="23">
        <v>710.48632210604683</v>
      </c>
      <c r="AU68" s="23">
        <v>70.030477492381834</v>
      </c>
      <c r="AV68" s="23">
        <v>22.753485697656401</v>
      </c>
      <c r="AW68" s="23">
        <v>43.179137994957173</v>
      </c>
      <c r="AX68" s="23">
        <v>1641.3863733982182</v>
      </c>
      <c r="AY68" s="23">
        <v>1279.6726667285698</v>
      </c>
      <c r="AZ68" s="23">
        <v>1018.9303777618926</v>
      </c>
      <c r="BA68" s="23">
        <v>3212.2573768082211</v>
      </c>
      <c r="BB68" s="23">
        <v>1409.6274123752862</v>
      </c>
      <c r="BC68" s="23">
        <v>3631.5446994061203</v>
      </c>
      <c r="BD68" s="23">
        <v>3401.8764429177509</v>
      </c>
      <c r="BE68" s="23">
        <v>356.43485875466479</v>
      </c>
      <c r="BF68" s="23">
        <v>11.235777370151336</v>
      </c>
      <c r="BG68" s="23">
        <v>5415.9833448404788</v>
      </c>
      <c r="BH68" s="23">
        <v>56380.550513018694</v>
      </c>
      <c r="BI68" s="23">
        <v>1404.8388281926357</v>
      </c>
      <c r="BJ68" s="23">
        <v>116316.24694831876</v>
      </c>
      <c r="BK68" s="23">
        <v>11.5531336333189</v>
      </c>
      <c r="BL68" s="23">
        <v>15350.863250421007</v>
      </c>
      <c r="BM68" s="23">
        <v>33014.262690172851</v>
      </c>
      <c r="BN68" s="23">
        <v>329696.51382968441</v>
      </c>
      <c r="BO68" s="23">
        <v>34046.736217485348</v>
      </c>
      <c r="BP68" s="23">
        <v>6190.4151954298241</v>
      </c>
      <c r="BQ68" s="23">
        <v>47.430971794856269</v>
      </c>
      <c r="BR68" s="23">
        <v>136.91784889895195</v>
      </c>
      <c r="BS68" s="23">
        <v>0</v>
      </c>
      <c r="BT68" s="64">
        <v>1003838.1654997873</v>
      </c>
      <c r="BU68" s="23">
        <v>3002610.2029294381</v>
      </c>
      <c r="BV68" s="23">
        <v>323314.36958367383</v>
      </c>
      <c r="BW68" s="23">
        <v>0</v>
      </c>
      <c r="BX68" s="23">
        <v>3419395.6940139625</v>
      </c>
      <c r="BY68" s="23">
        <v>616550.25433622801</v>
      </c>
      <c r="BZ68" s="23">
        <v>0</v>
      </c>
      <c r="CA68" s="23">
        <v>0</v>
      </c>
      <c r="CB68" s="23">
        <v>0</v>
      </c>
      <c r="CC68" s="23">
        <v>0</v>
      </c>
      <c r="CD68" s="23">
        <v>2185.7305888992632</v>
      </c>
      <c r="CE68" s="23">
        <v>0</v>
      </c>
      <c r="CF68" s="23">
        <v>1269934.6735473557</v>
      </c>
      <c r="CG68" s="23">
        <v>248311.23980555107</v>
      </c>
      <c r="CH68" s="23">
        <v>-319.91830433997177</v>
      </c>
      <c r="CI68" s="23">
        <v>130758.0101166355</v>
      </c>
      <c r="CJ68" s="34">
        <f t="shared" si="1"/>
        <v>10016578.422117192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570.6641313897785</v>
      </c>
      <c r="D69" s="23">
        <v>108.50371482759</v>
      </c>
      <c r="E69" s="23">
        <v>6433.3789995556654</v>
      </c>
      <c r="F69" s="23">
        <v>212.24752526036539</v>
      </c>
      <c r="G69" s="23">
        <v>2321.0624317707047</v>
      </c>
      <c r="H69" s="23">
        <v>693.90951402375265</v>
      </c>
      <c r="I69" s="23">
        <v>80.622415510354998</v>
      </c>
      <c r="J69" s="23">
        <v>1349.3074384246902</v>
      </c>
      <c r="K69" s="23">
        <v>4117.8815161845041</v>
      </c>
      <c r="L69" s="23">
        <v>2.6031298946287471</v>
      </c>
      <c r="M69" s="23">
        <v>1981.4595835528878</v>
      </c>
      <c r="N69" s="23">
        <v>1775.8681308923115</v>
      </c>
      <c r="O69" s="23">
        <v>1369.0257339924276</v>
      </c>
      <c r="P69" s="23">
        <v>740.66033760096389</v>
      </c>
      <c r="Q69" s="23">
        <v>217.47039140269777</v>
      </c>
      <c r="R69" s="23">
        <v>869.88032554201425</v>
      </c>
      <c r="S69" s="23">
        <v>1006.4465258113935</v>
      </c>
      <c r="T69" s="23">
        <v>462.75680601552926</v>
      </c>
      <c r="U69" s="23">
        <v>2250.1932512847025</v>
      </c>
      <c r="V69" s="23">
        <v>220.28326358160018</v>
      </c>
      <c r="W69" s="23">
        <v>252.74360102707021</v>
      </c>
      <c r="X69" s="23">
        <v>1495.5922991585721</v>
      </c>
      <c r="Y69" s="23">
        <v>217.62809748900236</v>
      </c>
      <c r="Z69" s="23">
        <v>1190.4206389096587</v>
      </c>
      <c r="AA69" s="23">
        <v>85.837903471495622</v>
      </c>
      <c r="AB69" s="23">
        <v>320.45897897373197</v>
      </c>
      <c r="AC69" s="23">
        <v>635.92913008359949</v>
      </c>
      <c r="AD69" s="23">
        <v>1329.7282823867931</v>
      </c>
      <c r="AE69" s="23">
        <v>13420.649615909226</v>
      </c>
      <c r="AF69" s="23">
        <v>2360.2552218219112</v>
      </c>
      <c r="AG69" s="23">
        <v>469.53326202676953</v>
      </c>
      <c r="AH69" s="23">
        <v>7709.0060526680409</v>
      </c>
      <c r="AI69" s="23">
        <v>53.438159286920417</v>
      </c>
      <c r="AJ69" s="23">
        <v>1062.1871259173663</v>
      </c>
      <c r="AK69" s="23">
        <v>23.579788326906957</v>
      </c>
      <c r="AL69" s="23">
        <v>253.90424025189478</v>
      </c>
      <c r="AM69" s="23">
        <v>1029.7002422914595</v>
      </c>
      <c r="AN69" s="23">
        <v>24605.949949367037</v>
      </c>
      <c r="AO69" s="23">
        <v>138.44298082740724</v>
      </c>
      <c r="AP69" s="23">
        <v>10023.584356814621</v>
      </c>
      <c r="AQ69" s="23">
        <v>1524.8498841208159</v>
      </c>
      <c r="AR69" s="23">
        <v>250.76965843268201</v>
      </c>
      <c r="AS69" s="23">
        <v>1319.1292262383947</v>
      </c>
      <c r="AT69" s="23">
        <v>944.17413935005538</v>
      </c>
      <c r="AU69" s="23">
        <v>550.55205648917172</v>
      </c>
      <c r="AV69" s="23">
        <v>30.269838280799963</v>
      </c>
      <c r="AW69" s="23">
        <v>63.792422594787837</v>
      </c>
      <c r="AX69" s="23">
        <v>12878.332671916514</v>
      </c>
      <c r="AY69" s="23">
        <v>25505.24896983727</v>
      </c>
      <c r="AZ69" s="23">
        <v>286.18512622609444</v>
      </c>
      <c r="BA69" s="23">
        <v>763.6468851090749</v>
      </c>
      <c r="BB69" s="23">
        <v>1882.8199567959484</v>
      </c>
      <c r="BC69" s="23">
        <v>2079.3357815154523</v>
      </c>
      <c r="BD69" s="23">
        <v>22592.938050217035</v>
      </c>
      <c r="BE69" s="23">
        <v>540.96194950460074</v>
      </c>
      <c r="BF69" s="23">
        <v>10.533712783862164</v>
      </c>
      <c r="BG69" s="23">
        <v>6724.6186786115786</v>
      </c>
      <c r="BH69" s="23">
        <v>11479.832812954108</v>
      </c>
      <c r="BI69" s="23">
        <v>8085.7455393576693</v>
      </c>
      <c r="BJ69" s="23">
        <v>22117.988032955112</v>
      </c>
      <c r="BK69" s="23">
        <v>17.756481917074478</v>
      </c>
      <c r="BL69" s="23">
        <v>4448.6521428526084</v>
      </c>
      <c r="BM69" s="23">
        <v>27283.793622351379</v>
      </c>
      <c r="BN69" s="23">
        <v>22289.322765694218</v>
      </c>
      <c r="BO69" s="23">
        <v>24730.320533545233</v>
      </c>
      <c r="BP69" s="23">
        <v>55919.85951152083</v>
      </c>
      <c r="BQ69" s="23">
        <v>71.519545602445149</v>
      </c>
      <c r="BR69" s="23">
        <v>218.051084000234</v>
      </c>
      <c r="BS69" s="23">
        <v>0</v>
      </c>
      <c r="BT69" s="64">
        <v>348073.7961743031</v>
      </c>
      <c r="BU69" s="23">
        <v>1822679.2905078437</v>
      </c>
      <c r="BV69" s="23">
        <v>1180688.1321103226</v>
      </c>
      <c r="BW69" s="23">
        <v>0</v>
      </c>
      <c r="BX69" s="23">
        <v>1116655.2848961249</v>
      </c>
      <c r="BY69" s="23">
        <v>39.518523617354198</v>
      </c>
      <c r="BZ69" s="23">
        <v>0</v>
      </c>
      <c r="CA69" s="23">
        <v>0</v>
      </c>
      <c r="CB69" s="23">
        <v>0</v>
      </c>
      <c r="CC69" s="23">
        <v>0</v>
      </c>
      <c r="CD69" s="23">
        <v>937.03442760256496</v>
      </c>
      <c r="CE69" s="23">
        <v>0</v>
      </c>
      <c r="CF69" s="23">
        <v>2332.8623397661345</v>
      </c>
      <c r="CG69" s="23">
        <v>0</v>
      </c>
      <c r="CH69" s="23">
        <v>0</v>
      </c>
      <c r="CI69" s="23">
        <v>67439.922655869799</v>
      </c>
      <c r="CJ69" s="34">
        <f t="shared" ref="CJ69:CJ73" si="2">SUM(BT69:CI69)</f>
        <v>4538845.8416354507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13807.932591201998</v>
      </c>
      <c r="D70" s="23">
        <v>11038.422441588989</v>
      </c>
      <c r="E70" s="23">
        <v>5445.2898775463182</v>
      </c>
      <c r="F70" s="23">
        <v>3014.5194701808341</v>
      </c>
      <c r="G70" s="23">
        <v>51882.610280143701</v>
      </c>
      <c r="H70" s="23">
        <v>11539.238033608786</v>
      </c>
      <c r="I70" s="23">
        <v>4621.7637386687838</v>
      </c>
      <c r="J70" s="23">
        <v>16237.244680543074</v>
      </c>
      <c r="K70" s="23">
        <v>13372.105331598688</v>
      </c>
      <c r="L70" s="23">
        <v>324.52152135169985</v>
      </c>
      <c r="M70" s="23">
        <v>6348.2350262253185</v>
      </c>
      <c r="N70" s="23">
        <v>3942.6263209886638</v>
      </c>
      <c r="O70" s="23">
        <v>10590.242126826482</v>
      </c>
      <c r="P70" s="23">
        <v>17243.103818752134</v>
      </c>
      <c r="Q70" s="23">
        <v>11527.818901843022</v>
      </c>
      <c r="R70" s="23">
        <v>21705.886009566391</v>
      </c>
      <c r="S70" s="23">
        <v>22776.46257203948</v>
      </c>
      <c r="T70" s="23">
        <v>9838.1560272524257</v>
      </c>
      <c r="U70" s="23">
        <v>35148.497144988847</v>
      </c>
      <c r="V70" s="23">
        <v>5459.5543318049858</v>
      </c>
      <c r="W70" s="23">
        <v>10050.845183659074</v>
      </c>
      <c r="X70" s="23">
        <v>30323.781164936441</v>
      </c>
      <c r="Y70" s="23">
        <v>5420.1260234437423</v>
      </c>
      <c r="Z70" s="23">
        <v>5727.7269087696668</v>
      </c>
      <c r="AA70" s="23">
        <v>6886.6812913774911</v>
      </c>
      <c r="AB70" s="23">
        <v>18847.949146337698</v>
      </c>
      <c r="AC70" s="23">
        <v>53852.831633619564</v>
      </c>
      <c r="AD70" s="23">
        <v>40323.955794096495</v>
      </c>
      <c r="AE70" s="23">
        <v>99442.373956139345</v>
      </c>
      <c r="AF70" s="23">
        <v>84367.721352546694</v>
      </c>
      <c r="AG70" s="23">
        <v>93893.644687042324</v>
      </c>
      <c r="AH70" s="23">
        <v>21552.69042903314</v>
      </c>
      <c r="AI70" s="23">
        <v>19847.594481576045</v>
      </c>
      <c r="AJ70" s="23">
        <v>66984.938231954395</v>
      </c>
      <c r="AK70" s="23">
        <v>7138.631594530666</v>
      </c>
      <c r="AL70" s="23">
        <v>16918.054246560496</v>
      </c>
      <c r="AM70" s="23">
        <v>33493.381295994965</v>
      </c>
      <c r="AN70" s="23">
        <v>7866.3359079072507</v>
      </c>
      <c r="AO70" s="23">
        <v>24198.79540952171</v>
      </c>
      <c r="AP70" s="23">
        <v>17753.39568416222</v>
      </c>
      <c r="AQ70" s="23">
        <v>52119.791249630711</v>
      </c>
      <c r="AR70" s="23">
        <v>95958.196471366042</v>
      </c>
      <c r="AS70" s="23">
        <v>16396.710725847111</v>
      </c>
      <c r="AT70" s="23">
        <v>11140.609493097054</v>
      </c>
      <c r="AU70" s="23">
        <v>5966.9741676076856</v>
      </c>
      <c r="AV70" s="23">
        <v>5798.90483722924</v>
      </c>
      <c r="AW70" s="23">
        <v>6663.761320463118</v>
      </c>
      <c r="AX70" s="23">
        <v>34423.223624474005</v>
      </c>
      <c r="AY70" s="23">
        <v>52566.307898467894</v>
      </c>
      <c r="AZ70" s="23">
        <v>4666.986189352956</v>
      </c>
      <c r="BA70" s="23">
        <v>9.8789107104172</v>
      </c>
      <c r="BB70" s="23">
        <v>21760.201639922507</v>
      </c>
      <c r="BC70" s="23">
        <v>20220.403957396484</v>
      </c>
      <c r="BD70" s="23">
        <v>183144.66803207572</v>
      </c>
      <c r="BE70" s="23">
        <v>5615.3556184648869</v>
      </c>
      <c r="BF70" s="23">
        <v>3259.1313784390027</v>
      </c>
      <c r="BG70" s="23">
        <v>46564.494422834825</v>
      </c>
      <c r="BH70" s="23">
        <v>6267.6221418485329</v>
      </c>
      <c r="BI70" s="23">
        <v>1046.8955995624947</v>
      </c>
      <c r="BJ70" s="23">
        <v>201.46082909927583</v>
      </c>
      <c r="BK70" s="23">
        <v>2291.7412860836848</v>
      </c>
      <c r="BL70" s="23">
        <v>13261.421489650884</v>
      </c>
      <c r="BM70" s="23">
        <v>2790.5850981080798</v>
      </c>
      <c r="BN70" s="23">
        <v>4212.7881775729229</v>
      </c>
      <c r="BO70" s="23">
        <v>4706.7080387504839</v>
      </c>
      <c r="BP70" s="23">
        <v>20293.402949799573</v>
      </c>
      <c r="BQ70" s="23">
        <v>5569.7126215032995</v>
      </c>
      <c r="BR70" s="23">
        <v>13675.540946781475</v>
      </c>
      <c r="BS70" s="23">
        <v>0</v>
      </c>
      <c r="BT70" s="64">
        <v>1581349.1637860702</v>
      </c>
      <c r="BU70" s="23">
        <v>1365179.1174974947</v>
      </c>
      <c r="BV70" s="23">
        <v>5173004.2752222782</v>
      </c>
      <c r="BW70" s="23">
        <v>0</v>
      </c>
      <c r="BX70" s="23">
        <v>8.5159906580192342</v>
      </c>
      <c r="BY70" s="23">
        <v>2573307.7141787247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18088.295133838463</v>
      </c>
      <c r="CG70" s="23">
        <v>0</v>
      </c>
      <c r="CH70" s="23">
        <v>0</v>
      </c>
      <c r="CI70" s="23">
        <v>70144.32942371149</v>
      </c>
      <c r="CJ70" s="34">
        <f t="shared" si="2"/>
        <v>10781081.411232775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39940.350013326242</v>
      </c>
      <c r="D71" s="23">
        <v>4374.9094569501294</v>
      </c>
      <c r="E71" s="23">
        <v>7322.6608553129336</v>
      </c>
      <c r="F71" s="23">
        <v>16918.74913656291</v>
      </c>
      <c r="G71" s="23">
        <v>75976.217210249277</v>
      </c>
      <c r="H71" s="23">
        <v>13479.114944355573</v>
      </c>
      <c r="I71" s="23">
        <v>15151.706436801922</v>
      </c>
      <c r="J71" s="23">
        <v>10317.375231736343</v>
      </c>
      <c r="K71" s="23">
        <v>23343.465034677327</v>
      </c>
      <c r="L71" s="23">
        <v>4058.5432549597226</v>
      </c>
      <c r="M71" s="23">
        <v>16839.920218332969</v>
      </c>
      <c r="N71" s="23">
        <v>8199.0394002323283</v>
      </c>
      <c r="O71" s="23">
        <v>19685.546363300975</v>
      </c>
      <c r="P71" s="23">
        <v>27495.649361400465</v>
      </c>
      <c r="Q71" s="23">
        <v>14301.210672720539</v>
      </c>
      <c r="R71" s="23">
        <v>32284.296773983529</v>
      </c>
      <c r="S71" s="23">
        <v>12294.077377326194</v>
      </c>
      <c r="T71" s="23">
        <v>13878.916340142649</v>
      </c>
      <c r="U71" s="23">
        <v>38009.466811634542</v>
      </c>
      <c r="V71" s="23">
        <v>8786.4425457147026</v>
      </c>
      <c r="W71" s="23">
        <v>7812.0038125637238</v>
      </c>
      <c r="X71" s="23">
        <v>19835.057706172818</v>
      </c>
      <c r="Y71" s="23">
        <v>5867.46574842267</v>
      </c>
      <c r="Z71" s="23">
        <v>29527.595311984791</v>
      </c>
      <c r="AA71" s="23">
        <v>1946.8382743611044</v>
      </c>
      <c r="AB71" s="23">
        <v>7478.5425748802363</v>
      </c>
      <c r="AC71" s="23">
        <v>82175.163446233055</v>
      </c>
      <c r="AD71" s="23">
        <v>64938.488681567978</v>
      </c>
      <c r="AE71" s="23">
        <v>62406.163271671394</v>
      </c>
      <c r="AF71" s="23">
        <v>31308.04777137181</v>
      </c>
      <c r="AG71" s="23">
        <v>210170.40807425973</v>
      </c>
      <c r="AH71" s="23">
        <v>9681.1212800498943</v>
      </c>
      <c r="AI71" s="23">
        <v>7625.016081870077</v>
      </c>
      <c r="AJ71" s="23">
        <v>33531.12112600918</v>
      </c>
      <c r="AK71" s="23">
        <v>346.60505028497164</v>
      </c>
      <c r="AL71" s="23">
        <v>57497.683457251347</v>
      </c>
      <c r="AM71" s="23">
        <v>16963.528082891204</v>
      </c>
      <c r="AN71" s="23">
        <v>3704.8295205615723</v>
      </c>
      <c r="AO71" s="23">
        <v>1270.7364631967787</v>
      </c>
      <c r="AP71" s="23">
        <v>15001.731529349747</v>
      </c>
      <c r="AQ71" s="23">
        <v>16093.89763653714</v>
      </c>
      <c r="AR71" s="23">
        <v>6897.2606192893727</v>
      </c>
      <c r="AS71" s="23">
        <v>7105.2708488812041</v>
      </c>
      <c r="AT71" s="23">
        <v>7274.6843002717733</v>
      </c>
      <c r="AU71" s="23">
        <v>5989.6092114529802</v>
      </c>
      <c r="AV71" s="23">
        <v>917.34179532084056</v>
      </c>
      <c r="AW71" s="23">
        <v>1201.8745959618007</v>
      </c>
      <c r="AX71" s="23">
        <v>26901.600440511022</v>
      </c>
      <c r="AY71" s="23">
        <v>36634.180465548248</v>
      </c>
      <c r="AZ71" s="23">
        <v>1514.4986964580733</v>
      </c>
      <c r="BA71" s="23">
        <v>5478.8187832787489</v>
      </c>
      <c r="BB71" s="23">
        <v>16822.211217788801</v>
      </c>
      <c r="BC71" s="23">
        <v>4787.856986883291</v>
      </c>
      <c r="BD71" s="23">
        <v>38837.162255182309</v>
      </c>
      <c r="BE71" s="23">
        <v>218.98780941766299</v>
      </c>
      <c r="BF71" s="23">
        <v>1275.2487830115072</v>
      </c>
      <c r="BG71" s="23">
        <v>24353.93449225893</v>
      </c>
      <c r="BH71" s="23">
        <v>89140.387529838874</v>
      </c>
      <c r="BI71" s="23">
        <v>1432.4357978182186</v>
      </c>
      <c r="BJ71" s="23">
        <v>71176.462109424727</v>
      </c>
      <c r="BK71" s="23">
        <v>1483.5894919493644</v>
      </c>
      <c r="BL71" s="23">
        <v>73400.658828632542</v>
      </c>
      <c r="BM71" s="23">
        <v>53360.623971823516</v>
      </c>
      <c r="BN71" s="23">
        <v>8279.4880839206944</v>
      </c>
      <c r="BO71" s="23">
        <v>5238.7146984424089</v>
      </c>
      <c r="BP71" s="23">
        <v>21653.236999614481</v>
      </c>
      <c r="BQ71" s="23">
        <v>2179.8025113968533</v>
      </c>
      <c r="BR71" s="23">
        <v>3055.0169416385734</v>
      </c>
      <c r="BS71" s="23">
        <v>0</v>
      </c>
      <c r="BT71" s="64">
        <v>1604450.6606072295</v>
      </c>
      <c r="BU71" s="23">
        <v>868062.46712003776</v>
      </c>
      <c r="BV71" s="23">
        <v>0</v>
      </c>
      <c r="BW71" s="23">
        <v>0.92834935909839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13.037351192506913</v>
      </c>
      <c r="CD71" s="23">
        <v>5104.2157013698115</v>
      </c>
      <c r="CE71" s="23">
        <v>0</v>
      </c>
      <c r="CF71" s="23">
        <v>36244.615342212404</v>
      </c>
      <c r="CG71" s="23">
        <v>0</v>
      </c>
      <c r="CH71" s="23">
        <v>25.845441189133062</v>
      </c>
      <c r="CI71" s="23">
        <v>114.57667058558135</v>
      </c>
      <c r="CJ71" s="34">
        <f t="shared" si="2"/>
        <v>2514016.3465831759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11507.28495695651</v>
      </c>
      <c r="D72" s="23">
        <v>5831.2616547263151</v>
      </c>
      <c r="E72" s="23">
        <v>777.36588701761548</v>
      </c>
      <c r="F72" s="23">
        <v>338.76242974814966</v>
      </c>
      <c r="G72" s="23">
        <v>65766.572102967039</v>
      </c>
      <c r="H72" s="23">
        <v>3600.0838651454433</v>
      </c>
      <c r="I72" s="23">
        <v>2465.9881534596625</v>
      </c>
      <c r="J72" s="23">
        <v>1891.3551572328108</v>
      </c>
      <c r="K72" s="23">
        <v>2615.5284790736482</v>
      </c>
      <c r="L72" s="23">
        <v>214.30122024799712</v>
      </c>
      <c r="M72" s="23">
        <v>7448.1272464867943</v>
      </c>
      <c r="N72" s="23">
        <v>1598.4000687262917</v>
      </c>
      <c r="O72" s="23">
        <v>5525.6997512074986</v>
      </c>
      <c r="P72" s="23">
        <v>7846.5394585635904</v>
      </c>
      <c r="Q72" s="23">
        <v>3394.710221327256</v>
      </c>
      <c r="R72" s="23">
        <v>8624.0395963831816</v>
      </c>
      <c r="S72" s="23">
        <v>7833.9750386345468</v>
      </c>
      <c r="T72" s="23">
        <v>7753.4506405792499</v>
      </c>
      <c r="U72" s="23">
        <v>16079.319705622429</v>
      </c>
      <c r="V72" s="23">
        <v>1627.9512262680942</v>
      </c>
      <c r="W72" s="23">
        <v>2265.3452470667221</v>
      </c>
      <c r="X72" s="23">
        <v>5135.2328095094344</v>
      </c>
      <c r="Y72" s="23">
        <v>2255.6867655516148</v>
      </c>
      <c r="Z72" s="23">
        <v>1443.7220732398214</v>
      </c>
      <c r="AA72" s="23">
        <v>4959.6291948578819</v>
      </c>
      <c r="AB72" s="23">
        <v>4903.2920354199832</v>
      </c>
      <c r="AC72" s="23">
        <v>23384.69959255822</v>
      </c>
      <c r="AD72" s="23">
        <v>10443.634635189826</v>
      </c>
      <c r="AE72" s="23">
        <v>36429.37309873417</v>
      </c>
      <c r="AF72" s="23">
        <v>19328.899486110182</v>
      </c>
      <c r="AG72" s="23">
        <v>14575.211589088136</v>
      </c>
      <c r="AH72" s="23">
        <v>5847.73652972935</v>
      </c>
      <c r="AI72" s="23">
        <v>3003.5903212336402</v>
      </c>
      <c r="AJ72" s="23">
        <v>15032.273867725864</v>
      </c>
      <c r="AK72" s="23">
        <v>1567.226733641653</v>
      </c>
      <c r="AL72" s="23">
        <v>67152.596225011468</v>
      </c>
      <c r="AM72" s="23">
        <v>5629.1982381669968</v>
      </c>
      <c r="AN72" s="23">
        <v>3379.5765128546045</v>
      </c>
      <c r="AO72" s="23">
        <v>10424.327291812446</v>
      </c>
      <c r="AP72" s="23">
        <v>3429.3442191341637</v>
      </c>
      <c r="AQ72" s="23">
        <v>17616.944738667367</v>
      </c>
      <c r="AR72" s="23">
        <v>9228.0893411464658</v>
      </c>
      <c r="AS72" s="23">
        <v>5123.40482771189</v>
      </c>
      <c r="AT72" s="23">
        <v>1909.0744397086057</v>
      </c>
      <c r="AU72" s="23">
        <v>5267.3320255744002</v>
      </c>
      <c r="AV72" s="23">
        <v>719.96219427891981</v>
      </c>
      <c r="AW72" s="23">
        <v>1420.314197376895</v>
      </c>
      <c r="AX72" s="23">
        <v>6177.1540284567718</v>
      </c>
      <c r="AY72" s="23">
        <v>9847.2345317749678</v>
      </c>
      <c r="AZ72" s="23">
        <v>9414.1314029878758</v>
      </c>
      <c r="BA72" s="23">
        <v>1228.7923766076858</v>
      </c>
      <c r="BB72" s="23">
        <v>3588.8236680728132</v>
      </c>
      <c r="BC72" s="23">
        <v>13183.583321700675</v>
      </c>
      <c r="BD72" s="23">
        <v>11251.254348051931</v>
      </c>
      <c r="BE72" s="23">
        <v>1098.1075042926129</v>
      </c>
      <c r="BF72" s="23">
        <v>205.58358548945213</v>
      </c>
      <c r="BG72" s="23">
        <v>9321.3550297330785</v>
      </c>
      <c r="BH72" s="23">
        <v>41007.8121773069</v>
      </c>
      <c r="BI72" s="23">
        <v>3577.1890900162439</v>
      </c>
      <c r="BJ72" s="23">
        <v>20084.092111099719</v>
      </c>
      <c r="BK72" s="23">
        <v>661.16890093409461</v>
      </c>
      <c r="BL72" s="23">
        <v>101110.34498679849</v>
      </c>
      <c r="BM72" s="23">
        <v>67369.896813319647</v>
      </c>
      <c r="BN72" s="23">
        <v>4756.8077203923813</v>
      </c>
      <c r="BO72" s="23">
        <v>2340.5720433089045</v>
      </c>
      <c r="BP72" s="23">
        <v>11098.958414936582</v>
      </c>
      <c r="BQ72" s="23">
        <v>1206.0134340142433</v>
      </c>
      <c r="BR72" s="23">
        <v>3663.0998211721671</v>
      </c>
      <c r="BS72" s="23">
        <v>0</v>
      </c>
      <c r="BT72" s="64">
        <v>766808.41040194198</v>
      </c>
      <c r="BU72" s="23">
        <v>4147313.8342975853</v>
      </c>
      <c r="BV72" s="23">
        <v>0</v>
      </c>
      <c r="BW72" s="23">
        <v>3764.7982846203145</v>
      </c>
      <c r="BX72" s="23">
        <v>0</v>
      </c>
      <c r="BY72" s="23">
        <v>936.88864170123611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918.8388410872119</v>
      </c>
      <c r="CG72" s="23">
        <v>0</v>
      </c>
      <c r="CH72" s="23">
        <v>0</v>
      </c>
      <c r="CI72" s="23">
        <v>0</v>
      </c>
      <c r="CJ72" s="34">
        <f t="shared" si="2"/>
        <v>4919742.7704669358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1159528.989585758</v>
      </c>
      <c r="BV73" s="23">
        <v>0</v>
      </c>
      <c r="BW73" s="23">
        <v>190495.6730117758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1350024.6625975338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10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308133.69856542989</v>
      </c>
      <c r="D75" s="23">
        <v>505.19195775401795</v>
      </c>
      <c r="E75" s="23">
        <v>1010.9733476415161</v>
      </c>
      <c r="F75" s="23">
        <v>709.31102961224519</v>
      </c>
      <c r="G75" s="23">
        <v>1116490.3488194915</v>
      </c>
      <c r="H75" s="23">
        <v>180990.66503261594</v>
      </c>
      <c r="I75" s="23">
        <v>987.40993659109893</v>
      </c>
      <c r="J75" s="23">
        <v>1787.667717326824</v>
      </c>
      <c r="K75" s="23">
        <v>896.42792978569537</v>
      </c>
      <c r="L75" s="23">
        <v>174.51712351712055</v>
      </c>
      <c r="M75" s="23">
        <v>39733.949229307385</v>
      </c>
      <c r="N75" s="23">
        <v>223926.63500146952</v>
      </c>
      <c r="O75" s="23">
        <v>16824.664279547083</v>
      </c>
      <c r="P75" s="23">
        <v>1715.4945981855781</v>
      </c>
      <c r="Q75" s="23">
        <v>694.70871318012473</v>
      </c>
      <c r="R75" s="23">
        <v>20685.956452659269</v>
      </c>
      <c r="S75" s="23">
        <v>1609.1495962014565</v>
      </c>
      <c r="T75" s="23">
        <v>771.58938405844867</v>
      </c>
      <c r="U75" s="23">
        <v>3139.3476793812974</v>
      </c>
      <c r="V75" s="23">
        <v>349.27085364432975</v>
      </c>
      <c r="W75" s="23">
        <v>620.23452942118047</v>
      </c>
      <c r="X75" s="23">
        <v>278535.1497092098</v>
      </c>
      <c r="Y75" s="23">
        <v>668.84306597284899</v>
      </c>
      <c r="Z75" s="23">
        <v>710.38441774310138</v>
      </c>
      <c r="AA75" s="23">
        <v>70.60733120152841</v>
      </c>
      <c r="AB75" s="23">
        <v>321.37139581695749</v>
      </c>
      <c r="AC75" s="23">
        <v>10617.672085783257</v>
      </c>
      <c r="AD75" s="23">
        <v>1711.5220092090306</v>
      </c>
      <c r="AE75" s="23">
        <v>9438.0425609144932</v>
      </c>
      <c r="AF75" s="23">
        <v>5138.8081206977422</v>
      </c>
      <c r="AG75" s="23">
        <v>550.61108365308291</v>
      </c>
      <c r="AH75" s="23">
        <v>734.7282085289886</v>
      </c>
      <c r="AI75" s="23">
        <v>441.61140344423205</v>
      </c>
      <c r="AJ75" s="23">
        <v>963.32828993385522</v>
      </c>
      <c r="AK75" s="23">
        <v>318.02632058004252</v>
      </c>
      <c r="AL75" s="23">
        <v>251103.31221880403</v>
      </c>
      <c r="AM75" s="23">
        <v>2055.2827510273928</v>
      </c>
      <c r="AN75" s="23">
        <v>5090.5256492449826</v>
      </c>
      <c r="AO75" s="23">
        <v>980.5705405040552</v>
      </c>
      <c r="AP75" s="23">
        <v>900.26096831845916</v>
      </c>
      <c r="AQ75" s="23">
        <v>2630.2001919600184</v>
      </c>
      <c r="AR75" s="23">
        <v>886.76601494402996</v>
      </c>
      <c r="AS75" s="23">
        <v>2768.7331327337229</v>
      </c>
      <c r="AT75" s="23">
        <v>331.45930102361609</v>
      </c>
      <c r="AU75" s="23">
        <v>1698.4815727076975</v>
      </c>
      <c r="AV75" s="23">
        <v>29.847810033270751</v>
      </c>
      <c r="AW75" s="23">
        <v>34.213364336262941</v>
      </c>
      <c r="AX75" s="23">
        <v>1926.934797061497</v>
      </c>
      <c r="AY75" s="23">
        <v>2755.5851049558023</v>
      </c>
      <c r="AZ75" s="23">
        <v>287.62707144582384</v>
      </c>
      <c r="BA75" s="23">
        <v>1783.2853540458427</v>
      </c>
      <c r="BB75" s="23">
        <v>575.93386252230596</v>
      </c>
      <c r="BC75" s="23">
        <v>2952.231039749629</v>
      </c>
      <c r="BD75" s="23">
        <v>206.13752147330783</v>
      </c>
      <c r="BE75" s="23">
        <v>227.89610538956492</v>
      </c>
      <c r="BF75" s="23">
        <v>337.90791017130056</v>
      </c>
      <c r="BG75" s="23">
        <v>23340.352552045926</v>
      </c>
      <c r="BH75" s="23">
        <v>93438.764682037334</v>
      </c>
      <c r="BI75" s="23">
        <v>269.21312443704289</v>
      </c>
      <c r="BJ75" s="23">
        <v>29908.924140312512</v>
      </c>
      <c r="BK75" s="23">
        <v>193.74504018751617</v>
      </c>
      <c r="BL75" s="23">
        <v>47520.344055946596</v>
      </c>
      <c r="BM75" s="23">
        <v>62522.85721500693</v>
      </c>
      <c r="BN75" s="23">
        <v>6572.1736132133001</v>
      </c>
      <c r="BO75" s="23">
        <v>4946.4830363825531</v>
      </c>
      <c r="BP75" s="23">
        <v>35999.558636751834</v>
      </c>
      <c r="BQ75" s="23">
        <v>285.40491601057585</v>
      </c>
      <c r="BR75" s="23">
        <v>145.48077503594163</v>
      </c>
      <c r="BS75" s="23">
        <v>0</v>
      </c>
      <c r="BT75" s="64">
        <v>2816684.411849332</v>
      </c>
      <c r="BU75" s="23">
        <v>2471986.7515982571</v>
      </c>
      <c r="BV75" s="23">
        <v>0</v>
      </c>
      <c r="BW75" s="23">
        <v>136.99914306805286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48.914619652355796</v>
      </c>
      <c r="CD75" s="23">
        <v>343.54412502841234</v>
      </c>
      <c r="CE75" s="23">
        <v>3546.238332895412</v>
      </c>
      <c r="CF75" s="23">
        <v>0</v>
      </c>
      <c r="CG75" s="23">
        <v>0</v>
      </c>
      <c r="CH75" s="23">
        <v>828379.29014169797</v>
      </c>
      <c r="CI75" s="23">
        <v>1284736.9991441641</v>
      </c>
      <c r="CJ75" s="34">
        <f t="shared" ref="CJ75:CJ106" si="3">SUM(BT75:CI75)</f>
        <v>7405863.1489540944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25.565808795930717</v>
      </c>
      <c r="D76" s="23">
        <v>2532.2420695794713</v>
      </c>
      <c r="E76" s="23">
        <v>0</v>
      </c>
      <c r="F76" s="23">
        <v>2.9612014620675309</v>
      </c>
      <c r="G76" s="23">
        <v>70.764274709917956</v>
      </c>
      <c r="H76" s="23">
        <v>0</v>
      </c>
      <c r="I76" s="23">
        <v>61237.08572891089</v>
      </c>
      <c r="J76" s="23">
        <v>3.7339423168890113</v>
      </c>
      <c r="K76" s="23">
        <v>10.71086989833741</v>
      </c>
      <c r="L76" s="23">
        <v>0</v>
      </c>
      <c r="M76" s="23">
        <v>85.226781575554924</v>
      </c>
      <c r="N76" s="23">
        <v>222.85941986766073</v>
      </c>
      <c r="O76" s="23">
        <v>59.327896629133022</v>
      </c>
      <c r="P76" s="23">
        <v>16.282777584542181</v>
      </c>
      <c r="Q76" s="23">
        <v>151.03890889007909</v>
      </c>
      <c r="R76" s="23">
        <v>1950.7798062100042</v>
      </c>
      <c r="S76" s="23">
        <v>38.709433561723692</v>
      </c>
      <c r="T76" s="23">
        <v>12.668128656785896</v>
      </c>
      <c r="U76" s="23">
        <v>11.536414643705065</v>
      </c>
      <c r="V76" s="23">
        <v>0</v>
      </c>
      <c r="W76" s="23">
        <v>0</v>
      </c>
      <c r="X76" s="23">
        <v>17148.0864255329</v>
      </c>
      <c r="Y76" s="23">
        <v>53.105706957637793</v>
      </c>
      <c r="Z76" s="23">
        <v>0</v>
      </c>
      <c r="AA76" s="23">
        <v>0</v>
      </c>
      <c r="AB76" s="23">
        <v>0</v>
      </c>
      <c r="AC76" s="23">
        <v>3197.6279471862131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278.10719257381652</v>
      </c>
      <c r="BI76" s="23">
        <v>1.3671920502390853</v>
      </c>
      <c r="BJ76" s="23">
        <v>153.91867817818249</v>
      </c>
      <c r="BK76" s="23">
        <v>0</v>
      </c>
      <c r="BL76" s="23">
        <v>117.92938945630263</v>
      </c>
      <c r="BM76" s="23">
        <v>64.470459621317332</v>
      </c>
      <c r="BN76" s="23">
        <v>6.1350560313549876</v>
      </c>
      <c r="BO76" s="23">
        <v>1.0208960806283749</v>
      </c>
      <c r="BP76" s="23">
        <v>1.307200013570222</v>
      </c>
      <c r="BQ76" s="23">
        <v>0</v>
      </c>
      <c r="BR76" s="23">
        <v>0</v>
      </c>
      <c r="BS76" s="23">
        <v>0</v>
      </c>
      <c r="BT76" s="64">
        <v>87454.569606974852</v>
      </c>
      <c r="BU76" s="23">
        <v>4603.6564413027263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5949.0213314559151</v>
      </c>
      <c r="CI76" s="23">
        <v>9065.5171082857742</v>
      </c>
      <c r="CJ76" s="34">
        <f t="shared" si="3"/>
        <v>107072.76448801925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147105.47446666833</v>
      </c>
      <c r="D77" s="23">
        <v>0</v>
      </c>
      <c r="E77" s="23">
        <v>5881.7913584331927</v>
      </c>
      <c r="F77" s="23">
        <v>0</v>
      </c>
      <c r="G77" s="23">
        <v>1835135.124052732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3698.7335026347059</v>
      </c>
      <c r="N77" s="23">
        <v>50897.146840127076</v>
      </c>
      <c r="O77" s="23">
        <v>390.81508615831183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2914.4541053173843</v>
      </c>
      <c r="Y77" s="23">
        <v>0</v>
      </c>
      <c r="Z77" s="23">
        <v>1.4821604176607741</v>
      </c>
      <c r="AA77" s="23">
        <v>0</v>
      </c>
      <c r="AB77" s="23">
        <v>0</v>
      </c>
      <c r="AC77" s="23">
        <v>41.251176857740269</v>
      </c>
      <c r="AD77" s="23">
        <v>0</v>
      </c>
      <c r="AE77" s="23">
        <v>0</v>
      </c>
      <c r="AF77" s="23">
        <v>-0.95511536509588268</v>
      </c>
      <c r="AG77" s="23">
        <v>0</v>
      </c>
      <c r="AH77" s="23">
        <v>0</v>
      </c>
      <c r="AI77" s="23">
        <v>0</v>
      </c>
      <c r="AJ77" s="23">
        <v>114.27846061614133</v>
      </c>
      <c r="AK77" s="23">
        <v>0</v>
      </c>
      <c r="AL77" s="23">
        <v>134730.25048380406</v>
      </c>
      <c r="AM77" s="23">
        <v>0</v>
      </c>
      <c r="AN77" s="23">
        <v>131.19444767506485</v>
      </c>
      <c r="AO77" s="23">
        <v>0</v>
      </c>
      <c r="AP77" s="23">
        <v>259.28268051273585</v>
      </c>
      <c r="AQ77" s="23">
        <v>28.995206520594071</v>
      </c>
      <c r="AR77" s="23">
        <v>72.414785327971515</v>
      </c>
      <c r="AS77" s="23">
        <v>0</v>
      </c>
      <c r="AT77" s="23">
        <v>0</v>
      </c>
      <c r="AU77" s="23">
        <v>205.99133438598383</v>
      </c>
      <c r="AV77" s="23">
        <v>0</v>
      </c>
      <c r="AW77" s="23">
        <v>0</v>
      </c>
      <c r="AX77" s="23">
        <v>389.35919335246183</v>
      </c>
      <c r="AY77" s="23">
        <v>345.76517259116184</v>
      </c>
      <c r="AZ77" s="23">
        <v>0</v>
      </c>
      <c r="BA77" s="23">
        <v>137.4978060231775</v>
      </c>
      <c r="BB77" s="23">
        <v>0</v>
      </c>
      <c r="BC77" s="23">
        <v>328.35738482322859</v>
      </c>
      <c r="BD77" s="23">
        <v>0</v>
      </c>
      <c r="BE77" s="23">
        <v>43.195298452263081</v>
      </c>
      <c r="BF77" s="23">
        <v>0</v>
      </c>
      <c r="BG77" s="23">
        <v>0</v>
      </c>
      <c r="BH77" s="23">
        <v>6540.2067919221881</v>
      </c>
      <c r="BI77" s="23">
        <v>32.033082941845358</v>
      </c>
      <c r="BJ77" s="23">
        <v>2988.4837271995948</v>
      </c>
      <c r="BK77" s="23">
        <v>89.875591359127881</v>
      </c>
      <c r="BL77" s="23">
        <v>7611.0213020608007</v>
      </c>
      <c r="BM77" s="23">
        <v>7209.8067290050958</v>
      </c>
      <c r="BN77" s="23">
        <v>42.654600423085313</v>
      </c>
      <c r="BO77" s="23">
        <v>38.578513715433182</v>
      </c>
      <c r="BP77" s="23">
        <v>2718.7927949183018</v>
      </c>
      <c r="BQ77" s="23">
        <v>5.0940461527304706</v>
      </c>
      <c r="BR77" s="23">
        <v>0</v>
      </c>
      <c r="BS77" s="23">
        <v>0</v>
      </c>
      <c r="BT77" s="64">
        <v>2210128.4470677646</v>
      </c>
      <c r="BU77" s="23">
        <v>368709.8835320333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-10808.023540330383</v>
      </c>
      <c r="CI77" s="23">
        <v>1348570.0595117954</v>
      </c>
      <c r="CJ77" s="34">
        <f t="shared" si="3"/>
        <v>3916600.3665712625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45416.362924130168</v>
      </c>
      <c r="D78" s="23">
        <v>0.36973657864225901</v>
      </c>
      <c r="E78" s="23">
        <v>4.4133389877575988</v>
      </c>
      <c r="F78" s="23">
        <v>53862.924990351865</v>
      </c>
      <c r="G78" s="23">
        <v>141699.10657317378</v>
      </c>
      <c r="H78" s="23">
        <v>876.73858522857347</v>
      </c>
      <c r="I78" s="23">
        <v>1279.0051180387313</v>
      </c>
      <c r="J78" s="23">
        <v>22191.905981234981</v>
      </c>
      <c r="K78" s="23">
        <v>7.5772834832811711</v>
      </c>
      <c r="L78" s="23">
        <v>3546641.6501870095</v>
      </c>
      <c r="M78" s="23">
        <v>151010.68415935631</v>
      </c>
      <c r="N78" s="23">
        <v>3173.315859972673</v>
      </c>
      <c r="O78" s="23">
        <v>15290.491547671983</v>
      </c>
      <c r="P78" s="23">
        <v>190665.27941882832</v>
      </c>
      <c r="Q78" s="23">
        <v>10131.54108103068</v>
      </c>
      <c r="R78" s="23">
        <v>23392.245802856185</v>
      </c>
      <c r="S78" s="23">
        <v>525.32546986832392</v>
      </c>
      <c r="T78" s="23">
        <v>1063.1763539940903</v>
      </c>
      <c r="U78" s="23">
        <v>1885.2605575951354</v>
      </c>
      <c r="V78" s="23">
        <v>11.141905536004625</v>
      </c>
      <c r="W78" s="23">
        <v>95.722051492516115</v>
      </c>
      <c r="X78" s="23">
        <v>5780.2068578974649</v>
      </c>
      <c r="Y78" s="23">
        <v>283.93633509342823</v>
      </c>
      <c r="Z78" s="23">
        <v>2793768.5309409755</v>
      </c>
      <c r="AA78" s="23">
        <v>3.9381148360207374E-3</v>
      </c>
      <c r="AB78" s="23">
        <v>101.19717262673613</v>
      </c>
      <c r="AC78" s="23">
        <v>142679.04099752012</v>
      </c>
      <c r="AD78" s="23">
        <v>0.17227288241536506</v>
      </c>
      <c r="AE78" s="23">
        <v>1.8129257143787805</v>
      </c>
      <c r="AF78" s="23">
        <v>-1.7760149033976416</v>
      </c>
      <c r="AG78" s="23">
        <v>9.8870057526436933E-2</v>
      </c>
      <c r="AH78" s="23">
        <v>3.8694256948978267E-2</v>
      </c>
      <c r="AI78" s="23">
        <v>1.3701443659725983E-2</v>
      </c>
      <c r="AJ78" s="23">
        <v>59.037491516895628</v>
      </c>
      <c r="AK78" s="23">
        <v>1.6593523348865376E-2</v>
      </c>
      <c r="AL78" s="23">
        <v>5059.8682430341651</v>
      </c>
      <c r="AM78" s="23">
        <v>2.3512469383426833</v>
      </c>
      <c r="AN78" s="23">
        <v>42.33524958649955</v>
      </c>
      <c r="AO78" s="23">
        <v>0.12606909587086992</v>
      </c>
      <c r="AP78" s="23">
        <v>3.6131617614915803</v>
      </c>
      <c r="AQ78" s="23">
        <v>4.2612984009285428</v>
      </c>
      <c r="AR78" s="23">
        <v>6.6818814038989663E-2</v>
      </c>
      <c r="AS78" s="23">
        <v>10.270685809713978</v>
      </c>
      <c r="AT78" s="23">
        <v>1.3294461786628515E-2</v>
      </c>
      <c r="AU78" s="23">
        <v>0.28815543399440252</v>
      </c>
      <c r="AV78" s="23">
        <v>65.040929186053901</v>
      </c>
      <c r="AW78" s="23">
        <v>130.25208122292094</v>
      </c>
      <c r="AX78" s="23">
        <v>3.6066778470811469</v>
      </c>
      <c r="AY78" s="23">
        <v>42.334786403949479</v>
      </c>
      <c r="AZ78" s="23">
        <v>0.21451947421158654</v>
      </c>
      <c r="BA78" s="23">
        <v>388.02584128882035</v>
      </c>
      <c r="BB78" s="23">
        <v>0.19338567678085095</v>
      </c>
      <c r="BC78" s="23">
        <v>89.060704217986881</v>
      </c>
      <c r="BD78" s="23">
        <v>0.19691751222853096</v>
      </c>
      <c r="BE78" s="23">
        <v>5.1146977512086229</v>
      </c>
      <c r="BF78" s="23">
        <v>1.5941604446453408</v>
      </c>
      <c r="BG78" s="23">
        <v>1719.9887760698507</v>
      </c>
      <c r="BH78" s="23">
        <v>4577.3268443772986</v>
      </c>
      <c r="BI78" s="23">
        <v>208.18120840990181</v>
      </c>
      <c r="BJ78" s="23">
        <v>6510.5296873538227</v>
      </c>
      <c r="BK78" s="23">
        <v>0.11291547618022298</v>
      </c>
      <c r="BL78" s="23">
        <v>2977.9207757277213</v>
      </c>
      <c r="BM78" s="23">
        <v>6062.7475525463105</v>
      </c>
      <c r="BN78" s="23">
        <v>104.71082506652563</v>
      </c>
      <c r="BO78" s="23">
        <v>63.625292973376204</v>
      </c>
      <c r="BP78" s="23">
        <v>319.92618013265945</v>
      </c>
      <c r="BQ78" s="23">
        <v>21.267730034394951</v>
      </c>
      <c r="BR78" s="23">
        <v>1.6602560708824328E-2</v>
      </c>
      <c r="BS78" s="23">
        <v>0</v>
      </c>
      <c r="BT78" s="64">
        <v>7180311.7530182321</v>
      </c>
      <c r="BU78" s="23">
        <v>34702.080405172987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0</v>
      </c>
      <c r="CH78" s="23">
        <v>518010.88593415805</v>
      </c>
      <c r="CI78" s="23">
        <v>129575.95811786555</v>
      </c>
      <c r="CJ78" s="34">
        <f t="shared" si="3"/>
        <v>7862600.6774754291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4458513.5600576857</v>
      </c>
      <c r="D79" s="23">
        <v>296.38909729004098</v>
      </c>
      <c r="E79" s="23">
        <v>34700.518932261533</v>
      </c>
      <c r="F79" s="23">
        <v>5412.4285598734114</v>
      </c>
      <c r="G79" s="23">
        <v>4317369.5254473789</v>
      </c>
      <c r="H79" s="23">
        <v>67671.851695263205</v>
      </c>
      <c r="I79" s="23">
        <v>9665.9908640567483</v>
      </c>
      <c r="J79" s="23">
        <v>40651.805436920687</v>
      </c>
      <c r="K79" s="23">
        <v>1621.1236796186727</v>
      </c>
      <c r="L79" s="23">
        <v>1194.6443208730411</v>
      </c>
      <c r="M79" s="23">
        <v>507722.78921756451</v>
      </c>
      <c r="N79" s="23">
        <v>308228.50785953191</v>
      </c>
      <c r="O79" s="23">
        <v>40448.041479561711</v>
      </c>
      <c r="P79" s="23">
        <v>18468.709812855654</v>
      </c>
      <c r="Q79" s="23">
        <v>4520.2255871373181</v>
      </c>
      <c r="R79" s="23">
        <v>24600.230768970079</v>
      </c>
      <c r="S79" s="23">
        <v>15219.353945484996</v>
      </c>
      <c r="T79" s="23">
        <v>5697.9102786514932</v>
      </c>
      <c r="U79" s="23">
        <v>15723.030503481375</v>
      </c>
      <c r="V79" s="23">
        <v>1080.2034139516238</v>
      </c>
      <c r="W79" s="23">
        <v>1519.2604441404822</v>
      </c>
      <c r="X79" s="23">
        <v>10637.891693671878</v>
      </c>
      <c r="Y79" s="23">
        <v>2847.6500248250409</v>
      </c>
      <c r="Z79" s="23">
        <v>2688.3468615496759</v>
      </c>
      <c r="AA79" s="23">
        <v>471.9149121141283</v>
      </c>
      <c r="AB79" s="23">
        <v>499.54190343012124</v>
      </c>
      <c r="AC79" s="23">
        <v>48194.078923394765</v>
      </c>
      <c r="AD79" s="23">
        <v>2662.5262375443963</v>
      </c>
      <c r="AE79" s="23">
        <v>11746.64816315373</v>
      </c>
      <c r="AF79" s="23">
        <v>11761.447714375514</v>
      </c>
      <c r="AG79" s="23">
        <v>1040.9276285096232</v>
      </c>
      <c r="AH79" s="23">
        <v>996.13671355902591</v>
      </c>
      <c r="AI79" s="23">
        <v>459.67431611522653</v>
      </c>
      <c r="AJ79" s="23">
        <v>2394.2584889448722</v>
      </c>
      <c r="AK79" s="23">
        <v>338.38650404559326</v>
      </c>
      <c r="AL79" s="23">
        <v>1180503.1512120308</v>
      </c>
      <c r="AM79" s="23">
        <v>6414.1714152591421</v>
      </c>
      <c r="AN79" s="23">
        <v>43352.062048377978</v>
      </c>
      <c r="AO79" s="23">
        <v>1123.9969916121122</v>
      </c>
      <c r="AP79" s="23">
        <v>6019.0801995102374</v>
      </c>
      <c r="AQ79" s="23">
        <v>11333.594782219021</v>
      </c>
      <c r="AR79" s="23">
        <v>1101.9661193053018</v>
      </c>
      <c r="AS79" s="23">
        <v>12446.331858515685</v>
      </c>
      <c r="AT79" s="23">
        <v>1640.0384349930589</v>
      </c>
      <c r="AU79" s="23">
        <v>3141.248154978889</v>
      </c>
      <c r="AV79" s="23">
        <v>178.01707105943956</v>
      </c>
      <c r="AW79" s="23">
        <v>21.619312703879686</v>
      </c>
      <c r="AX79" s="23">
        <v>9259.9048383741883</v>
      </c>
      <c r="AY79" s="23">
        <v>10765.696833717086</v>
      </c>
      <c r="AZ79" s="23">
        <v>344.23871648861444</v>
      </c>
      <c r="BA79" s="23">
        <v>2392.6349648633764</v>
      </c>
      <c r="BB79" s="23">
        <v>829.12793171193778</v>
      </c>
      <c r="BC79" s="23">
        <v>5477.3105124827543</v>
      </c>
      <c r="BD79" s="23">
        <v>431.07021099245947</v>
      </c>
      <c r="BE79" s="23">
        <v>482.89635497052285</v>
      </c>
      <c r="BF79" s="23">
        <v>1337.8630221473186</v>
      </c>
      <c r="BG79" s="23">
        <v>2726.1758445567293</v>
      </c>
      <c r="BH79" s="23">
        <v>113239.04029085065</v>
      </c>
      <c r="BI79" s="23">
        <v>1055.596934133267</v>
      </c>
      <c r="BJ79" s="23">
        <v>49760.75228870615</v>
      </c>
      <c r="BK79" s="23">
        <v>1023.9107488749719</v>
      </c>
      <c r="BL79" s="23">
        <v>78944.220001375681</v>
      </c>
      <c r="BM79" s="23">
        <v>155496.98109818398</v>
      </c>
      <c r="BN79" s="23">
        <v>23839.874664169969</v>
      </c>
      <c r="BO79" s="23">
        <v>19383.183579302517</v>
      </c>
      <c r="BP79" s="23">
        <v>37156.427995731363</v>
      </c>
      <c r="BQ79" s="23">
        <v>1522.9699231392608</v>
      </c>
      <c r="BR79" s="23">
        <v>216.47243057808902</v>
      </c>
      <c r="BS79" s="23">
        <v>0</v>
      </c>
      <c r="BT79" s="64">
        <v>11760027.15827371</v>
      </c>
      <c r="BU79" s="23">
        <v>5420584.1092201378</v>
      </c>
      <c r="BV79" s="23">
        <v>0</v>
      </c>
      <c r="BW79" s="23">
        <v>691.38388736941965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0</v>
      </c>
      <c r="CE79" s="23">
        <v>0</v>
      </c>
      <c r="CF79" s="23">
        <v>0</v>
      </c>
      <c r="CG79" s="23">
        <v>0</v>
      </c>
      <c r="CH79" s="23">
        <v>544535.95233001944</v>
      </c>
      <c r="CI79" s="23">
        <v>2249747.6859033536</v>
      </c>
      <c r="CJ79" s="34">
        <f t="shared" si="3"/>
        <v>19975586.289614588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6541.234689975131</v>
      </c>
      <c r="D80" s="23">
        <v>2090.3256891390033</v>
      </c>
      <c r="E80" s="23">
        <v>14382.045773092985</v>
      </c>
      <c r="F80" s="23">
        <v>3891.847330703401</v>
      </c>
      <c r="G80" s="23">
        <v>53266.674698808267</v>
      </c>
      <c r="H80" s="23">
        <v>2782755.7669969569</v>
      </c>
      <c r="I80" s="23">
        <v>9829.7204750466226</v>
      </c>
      <c r="J80" s="23">
        <v>39546.940509345717</v>
      </c>
      <c r="K80" s="23">
        <v>9673.4109946045701</v>
      </c>
      <c r="L80" s="23">
        <v>5524.9368415893778</v>
      </c>
      <c r="M80" s="23">
        <v>96670.053456224501</v>
      </c>
      <c r="N80" s="23">
        <v>11997.215482541584</v>
      </c>
      <c r="O80" s="23">
        <v>244986.74301456401</v>
      </c>
      <c r="P80" s="23">
        <v>72823.758618141539</v>
      </c>
      <c r="Q80" s="23">
        <v>10508.001985185325</v>
      </c>
      <c r="R80" s="23">
        <v>48415.361630825129</v>
      </c>
      <c r="S80" s="23">
        <v>21715.706374126574</v>
      </c>
      <c r="T80" s="23">
        <v>15040.761345952775</v>
      </c>
      <c r="U80" s="23">
        <v>89804.473064405727</v>
      </c>
      <c r="V80" s="23">
        <v>22120.846715101201</v>
      </c>
      <c r="W80" s="23">
        <v>21652.065121045467</v>
      </c>
      <c r="X80" s="23">
        <v>280162.71873344079</v>
      </c>
      <c r="Y80" s="23">
        <v>15470.704296697755</v>
      </c>
      <c r="Z80" s="23">
        <v>3612.2908635191529</v>
      </c>
      <c r="AA80" s="23">
        <v>335.43669487719313</v>
      </c>
      <c r="AB80" s="23">
        <v>11602.022756112143</v>
      </c>
      <c r="AC80" s="23">
        <v>204306.61443360266</v>
      </c>
      <c r="AD80" s="23">
        <v>10319.187726126702</v>
      </c>
      <c r="AE80" s="23">
        <v>43089.127379458681</v>
      </c>
      <c r="AF80" s="23">
        <v>25195.288817080356</v>
      </c>
      <c r="AG80" s="23">
        <v>5405.663509629886</v>
      </c>
      <c r="AH80" s="23">
        <v>3260.7618973986532</v>
      </c>
      <c r="AI80" s="23">
        <v>22869.450849525259</v>
      </c>
      <c r="AJ80" s="23">
        <v>5668.6711387322312</v>
      </c>
      <c r="AK80" s="23">
        <v>1361.2335008803377</v>
      </c>
      <c r="AL80" s="23">
        <v>19068.168771392691</v>
      </c>
      <c r="AM80" s="23">
        <v>9313.2199589711254</v>
      </c>
      <c r="AN80" s="23">
        <v>8421.988879752651</v>
      </c>
      <c r="AO80" s="23">
        <v>2025.6402623387658</v>
      </c>
      <c r="AP80" s="23">
        <v>2509.0700869481511</v>
      </c>
      <c r="AQ80" s="23">
        <v>8782.2069487671579</v>
      </c>
      <c r="AR80" s="23">
        <v>4054.6478318656805</v>
      </c>
      <c r="AS80" s="23">
        <v>6184.4735532699724</v>
      </c>
      <c r="AT80" s="23">
        <v>1064.6311969481123</v>
      </c>
      <c r="AU80" s="23">
        <v>1366.8027176038365</v>
      </c>
      <c r="AV80" s="23">
        <v>12957.932606442497</v>
      </c>
      <c r="AW80" s="23">
        <v>18588.111048983705</v>
      </c>
      <c r="AX80" s="23">
        <v>5899.803192436977</v>
      </c>
      <c r="AY80" s="23">
        <v>6306.7269305583459</v>
      </c>
      <c r="AZ80" s="23">
        <v>2985.7964510697893</v>
      </c>
      <c r="BA80" s="23">
        <v>1977.2705565671772</v>
      </c>
      <c r="BB80" s="23">
        <v>2072.0276737902864</v>
      </c>
      <c r="BC80" s="23">
        <v>13818.153208284737</v>
      </c>
      <c r="BD80" s="23">
        <v>2614.8699502665791</v>
      </c>
      <c r="BE80" s="23">
        <v>1150.0144487635862</v>
      </c>
      <c r="BF80" s="23">
        <v>1260.0893265176121</v>
      </c>
      <c r="BG80" s="23">
        <v>23362.747319067355</v>
      </c>
      <c r="BH80" s="23">
        <v>71675.005752226483</v>
      </c>
      <c r="BI80" s="23">
        <v>28579.874867564409</v>
      </c>
      <c r="BJ80" s="23">
        <v>37658.57688810605</v>
      </c>
      <c r="BK80" s="23">
        <v>376.87021633054474</v>
      </c>
      <c r="BL80" s="23">
        <v>99564.108047318397</v>
      </c>
      <c r="BM80" s="23">
        <v>71069.482950449863</v>
      </c>
      <c r="BN80" s="23">
        <v>17412.068967007483</v>
      </c>
      <c r="BO80" s="23">
        <v>11500.988763604077</v>
      </c>
      <c r="BP80" s="23">
        <v>78588.943751629908</v>
      </c>
      <c r="BQ80" s="23">
        <v>88786.288089900292</v>
      </c>
      <c r="BR80" s="23">
        <v>18882.210588234648</v>
      </c>
      <c r="BS80" s="23">
        <v>0</v>
      </c>
      <c r="BT80" s="64">
        <v>4895775.8752074353</v>
      </c>
      <c r="BU80" s="23">
        <v>6933583.346593881</v>
      </c>
      <c r="BV80" s="23">
        <v>0</v>
      </c>
      <c r="BW80" s="23">
        <v>11090.53016222216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14.934186453053245</v>
      </c>
      <c r="CD80" s="23">
        <v>350722.8509649327</v>
      </c>
      <c r="CE80" s="23">
        <v>0</v>
      </c>
      <c r="CF80" s="23">
        <v>10.335913265823271</v>
      </c>
      <c r="CG80" s="23">
        <v>49441.721694433727</v>
      </c>
      <c r="CH80" s="23">
        <v>-295957.51751987613</v>
      </c>
      <c r="CI80" s="23">
        <v>2652794.9264824404</v>
      </c>
      <c r="CJ80" s="34">
        <f t="shared" si="3"/>
        <v>14597477.003685189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2726.3863965681549</v>
      </c>
      <c r="D81" s="23">
        <v>338.98518638778773</v>
      </c>
      <c r="E81" s="23">
        <v>137.21382991838937</v>
      </c>
      <c r="F81" s="23">
        <v>2007.3767839924874</v>
      </c>
      <c r="G81" s="23">
        <v>20239.212487688867</v>
      </c>
      <c r="H81" s="23">
        <v>113632.34981286558</v>
      </c>
      <c r="I81" s="23">
        <v>1286945.4621343303</v>
      </c>
      <c r="J81" s="23">
        <v>5993.9222724891169</v>
      </c>
      <c r="K81" s="23">
        <v>947.90552189710934</v>
      </c>
      <c r="L81" s="23">
        <v>61.950435580616457</v>
      </c>
      <c r="M81" s="23">
        <v>4215.3870029096388</v>
      </c>
      <c r="N81" s="23">
        <v>1894.4556740804253</v>
      </c>
      <c r="O81" s="23">
        <v>23849.112131589132</v>
      </c>
      <c r="P81" s="23">
        <v>38244.208869168739</v>
      </c>
      <c r="Q81" s="23">
        <v>17715.035605988323</v>
      </c>
      <c r="R81" s="23">
        <v>59136.883618318629</v>
      </c>
      <c r="S81" s="23">
        <v>32390.734457115028</v>
      </c>
      <c r="T81" s="23">
        <v>15840.681774991861</v>
      </c>
      <c r="U81" s="23">
        <v>52137.164192623859</v>
      </c>
      <c r="V81" s="23">
        <v>59907.217043346813</v>
      </c>
      <c r="W81" s="23">
        <v>40129.580541552357</v>
      </c>
      <c r="X81" s="23">
        <v>829583.88400720968</v>
      </c>
      <c r="Y81" s="23">
        <v>17970.994557949758</v>
      </c>
      <c r="Z81" s="23">
        <v>1500.6278516469097</v>
      </c>
      <c r="AA81" s="23">
        <v>63.165182783136764</v>
      </c>
      <c r="AB81" s="23">
        <v>5064.615286563765</v>
      </c>
      <c r="AC81" s="23">
        <v>1602425.6547430004</v>
      </c>
      <c r="AD81" s="23">
        <v>3277.9042453172333</v>
      </c>
      <c r="AE81" s="23">
        <v>27766.998510582798</v>
      </c>
      <c r="AF81" s="23">
        <v>2980.389659329016</v>
      </c>
      <c r="AG81" s="23">
        <v>1869.8751593771563</v>
      </c>
      <c r="AH81" s="23">
        <v>519.13739009256301</v>
      </c>
      <c r="AI81" s="23">
        <v>345.026974449421</v>
      </c>
      <c r="AJ81" s="23">
        <v>1157.0565275603308</v>
      </c>
      <c r="AK81" s="23">
        <v>95.25486353076235</v>
      </c>
      <c r="AL81" s="23">
        <v>2316.3269130283261</v>
      </c>
      <c r="AM81" s="23">
        <v>1355.1997335272504</v>
      </c>
      <c r="AN81" s="23">
        <v>848.97221701032072</v>
      </c>
      <c r="AO81" s="23">
        <v>614.35396032953042</v>
      </c>
      <c r="AP81" s="23">
        <v>719.03434692309247</v>
      </c>
      <c r="AQ81" s="23">
        <v>1553.397161507743</v>
      </c>
      <c r="AR81" s="23">
        <v>697.57910035433747</v>
      </c>
      <c r="AS81" s="23">
        <v>933.85847347585207</v>
      </c>
      <c r="AT81" s="23">
        <v>188.68612391333855</v>
      </c>
      <c r="AU81" s="23">
        <v>447.09552985322796</v>
      </c>
      <c r="AV81" s="23">
        <v>1213.2356238181287</v>
      </c>
      <c r="AW81" s="23">
        <v>2514.1287375232255</v>
      </c>
      <c r="AX81" s="23">
        <v>1446.4343169978429</v>
      </c>
      <c r="AY81" s="23">
        <v>1006.1203677331811</v>
      </c>
      <c r="AZ81" s="23">
        <v>298.3768063666717</v>
      </c>
      <c r="BA81" s="23">
        <v>91.00562425893601</v>
      </c>
      <c r="BB81" s="23">
        <v>346.96413122628991</v>
      </c>
      <c r="BC81" s="23">
        <v>547.97686961491092</v>
      </c>
      <c r="BD81" s="23">
        <v>573.91689060649458</v>
      </c>
      <c r="BE81" s="23">
        <v>399.05085301873072</v>
      </c>
      <c r="BF81" s="23">
        <v>18.717281275601366</v>
      </c>
      <c r="BG81" s="23">
        <v>7639.7408865902207</v>
      </c>
      <c r="BH81" s="23">
        <v>5683.0812264658853</v>
      </c>
      <c r="BI81" s="23">
        <v>1440.6934858903221</v>
      </c>
      <c r="BJ81" s="23">
        <v>3311.852290375803</v>
      </c>
      <c r="BK81" s="23">
        <v>63.408186746406891</v>
      </c>
      <c r="BL81" s="23">
        <v>14060.417204559759</v>
      </c>
      <c r="BM81" s="23">
        <v>3068.9067830173658</v>
      </c>
      <c r="BN81" s="23">
        <v>956.55488576285313</v>
      </c>
      <c r="BO81" s="23">
        <v>287.56472536408444</v>
      </c>
      <c r="BP81" s="23">
        <v>2845.6090195154507</v>
      </c>
      <c r="BQ81" s="23">
        <v>14941.468042137616</v>
      </c>
      <c r="BR81" s="23">
        <v>3550.6601772173963</v>
      </c>
      <c r="BS81" s="23">
        <v>0</v>
      </c>
      <c r="BT81" s="64">
        <v>4349092.1987088015</v>
      </c>
      <c r="BU81" s="23">
        <v>177824.23951646249</v>
      </c>
      <c r="BV81" s="23">
        <v>0</v>
      </c>
      <c r="BW81" s="23">
        <v>79.059513141460457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5869.7040205198591</v>
      </c>
      <c r="CD81" s="23">
        <v>184616.31183479351</v>
      </c>
      <c r="CE81" s="23">
        <v>0</v>
      </c>
      <c r="CF81" s="23">
        <v>0</v>
      </c>
      <c r="CG81" s="23">
        <v>0</v>
      </c>
      <c r="CH81" s="23">
        <v>87221.004163694117</v>
      </c>
      <c r="CI81" s="23">
        <v>322842.95887774142</v>
      </c>
      <c r="CJ81" s="34">
        <f t="shared" si="3"/>
        <v>5127545.4766351543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16422.873220707628</v>
      </c>
      <c r="D82" s="23">
        <v>3219.406306125335</v>
      </c>
      <c r="E82" s="23">
        <v>1132.3021223277333</v>
      </c>
      <c r="F82" s="23">
        <v>5203.7941329060704</v>
      </c>
      <c r="G82" s="23">
        <v>495588.82168111374</v>
      </c>
      <c r="H82" s="23">
        <v>57861.549996151429</v>
      </c>
      <c r="I82" s="23">
        <v>49383.58911859661</v>
      </c>
      <c r="J82" s="23">
        <v>1463964.2128947906</v>
      </c>
      <c r="K82" s="23">
        <v>1366439.48492897</v>
      </c>
      <c r="L82" s="23">
        <v>1414.3330326147266</v>
      </c>
      <c r="M82" s="23">
        <v>37854.217721004869</v>
      </c>
      <c r="N82" s="23">
        <v>19774.253381711846</v>
      </c>
      <c r="O82" s="23">
        <v>99302.999734523706</v>
      </c>
      <c r="P82" s="23">
        <v>74472.398488845283</v>
      </c>
      <c r="Q82" s="23">
        <v>46427.809121469334</v>
      </c>
      <c r="R82" s="23">
        <v>45400.892543928101</v>
      </c>
      <c r="S82" s="23">
        <v>50167.945293453617</v>
      </c>
      <c r="T82" s="23">
        <v>21642.769175725451</v>
      </c>
      <c r="U82" s="23">
        <v>40743.673705482935</v>
      </c>
      <c r="V82" s="23">
        <v>3847.0084356675507</v>
      </c>
      <c r="W82" s="23">
        <v>2721.576502353967</v>
      </c>
      <c r="X82" s="23">
        <v>131259.8334474779</v>
      </c>
      <c r="Y82" s="23">
        <v>6825.7942227263566</v>
      </c>
      <c r="Z82" s="23">
        <v>5845.8024179291242</v>
      </c>
      <c r="AA82" s="23">
        <v>552.83198284718344</v>
      </c>
      <c r="AB82" s="23">
        <v>3430.8933876284227</v>
      </c>
      <c r="AC82" s="23">
        <v>48274.694387449868</v>
      </c>
      <c r="AD82" s="23">
        <v>33962.081878813326</v>
      </c>
      <c r="AE82" s="23">
        <v>455410.25150933454</v>
      </c>
      <c r="AF82" s="23">
        <v>74160.184687847825</v>
      </c>
      <c r="AG82" s="23">
        <v>6056.6511810140091</v>
      </c>
      <c r="AH82" s="23">
        <v>4052.0904508764752</v>
      </c>
      <c r="AI82" s="23">
        <v>4310.0648850060834</v>
      </c>
      <c r="AJ82" s="23">
        <v>4408.0151028240343</v>
      </c>
      <c r="AK82" s="23">
        <v>5692.7978140222758</v>
      </c>
      <c r="AL82" s="23">
        <v>16078.409849262058</v>
      </c>
      <c r="AM82" s="23">
        <v>1124704.5720123202</v>
      </c>
      <c r="AN82" s="23">
        <v>3396.6958658748313</v>
      </c>
      <c r="AO82" s="23">
        <v>37406.814835092278</v>
      </c>
      <c r="AP82" s="23">
        <v>4108.0924559409686</v>
      </c>
      <c r="AQ82" s="23">
        <v>18924.548239842057</v>
      </c>
      <c r="AR82" s="23">
        <v>6561.9601746326425</v>
      </c>
      <c r="AS82" s="23">
        <v>10586.020827739731</v>
      </c>
      <c r="AT82" s="23">
        <v>2154.0958541765772</v>
      </c>
      <c r="AU82" s="23">
        <v>2416.0071015815188</v>
      </c>
      <c r="AV82" s="23">
        <v>686.50773187366485</v>
      </c>
      <c r="AW82" s="23">
        <v>933.61948172929544</v>
      </c>
      <c r="AX82" s="23">
        <v>8243.7989982730123</v>
      </c>
      <c r="AY82" s="23">
        <v>12230.258914730946</v>
      </c>
      <c r="AZ82" s="23">
        <v>2575.1417827391474</v>
      </c>
      <c r="BA82" s="23">
        <v>5514.0811689281009</v>
      </c>
      <c r="BB82" s="23">
        <v>17629.79248143435</v>
      </c>
      <c r="BC82" s="23">
        <v>6574.677978392182</v>
      </c>
      <c r="BD82" s="23">
        <v>4891.2252403144294</v>
      </c>
      <c r="BE82" s="23">
        <v>1266.2891136236321</v>
      </c>
      <c r="BF82" s="23">
        <v>333.45691809926132</v>
      </c>
      <c r="BG82" s="23">
        <v>8962.7026875709562</v>
      </c>
      <c r="BH82" s="23">
        <v>69031.463231125614</v>
      </c>
      <c r="BI82" s="23">
        <v>8853.0351040898349</v>
      </c>
      <c r="BJ82" s="23">
        <v>113747.5963630684</v>
      </c>
      <c r="BK82" s="23">
        <v>746.77989441161026</v>
      </c>
      <c r="BL82" s="23">
        <v>81972.79676801413</v>
      </c>
      <c r="BM82" s="23">
        <v>90653.466477669252</v>
      </c>
      <c r="BN82" s="23">
        <v>9265.1517455767498</v>
      </c>
      <c r="BO82" s="23">
        <v>4199.8524955207513</v>
      </c>
      <c r="BP82" s="23">
        <v>23011.494153228818</v>
      </c>
      <c r="BQ82" s="23">
        <v>8518.4063276746183</v>
      </c>
      <c r="BR82" s="23">
        <v>1653.388481810927</v>
      </c>
      <c r="BS82" s="23">
        <v>0</v>
      </c>
      <c r="BT82" s="64">
        <v>6395060.0996506279</v>
      </c>
      <c r="BU82" s="23">
        <v>622934.88948235975</v>
      </c>
      <c r="BV82" s="23">
        <v>0</v>
      </c>
      <c r="BW82" s="23">
        <v>128447.324887269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2324.771080402501</v>
      </c>
      <c r="CE82" s="23">
        <v>0</v>
      </c>
      <c r="CF82" s="23">
        <v>0</v>
      </c>
      <c r="CG82" s="23">
        <v>0</v>
      </c>
      <c r="CH82" s="23">
        <v>-286275.16448869742</v>
      </c>
      <c r="CI82" s="23">
        <v>210762.00379602556</v>
      </c>
      <c r="CJ82" s="34">
        <f t="shared" si="3"/>
        <v>7073253.9244079869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8878.4056835888186</v>
      </c>
      <c r="D83" s="23">
        <v>1907.7435352411262</v>
      </c>
      <c r="E83" s="23">
        <v>1392.3231729546537</v>
      </c>
      <c r="F83" s="23">
        <v>6416.8192192461129</v>
      </c>
      <c r="G83" s="23">
        <v>73169.191671235269</v>
      </c>
      <c r="H83" s="23">
        <v>9473.5280860269377</v>
      </c>
      <c r="I83" s="23">
        <v>9354.1184028010066</v>
      </c>
      <c r="J83" s="23">
        <v>39027.349682920663</v>
      </c>
      <c r="K83" s="23">
        <v>215660.86403370232</v>
      </c>
      <c r="L83" s="23">
        <v>615.86536877714923</v>
      </c>
      <c r="M83" s="23">
        <v>18377.763357053296</v>
      </c>
      <c r="N83" s="23">
        <v>6908.0403845590245</v>
      </c>
      <c r="O83" s="23">
        <v>17783.898879516953</v>
      </c>
      <c r="P83" s="23">
        <v>11811.420241607957</v>
      </c>
      <c r="Q83" s="23">
        <v>3959.093939811125</v>
      </c>
      <c r="R83" s="23">
        <v>10314.35500522935</v>
      </c>
      <c r="S83" s="23">
        <v>12318.744030482936</v>
      </c>
      <c r="T83" s="23">
        <v>4625.9726085222937</v>
      </c>
      <c r="U83" s="23">
        <v>18689.382782768702</v>
      </c>
      <c r="V83" s="23">
        <v>2740.6196999027334</v>
      </c>
      <c r="W83" s="23">
        <v>3620.870686075406</v>
      </c>
      <c r="X83" s="23">
        <v>27067.214216742141</v>
      </c>
      <c r="Y83" s="23">
        <v>2015.3125542490288</v>
      </c>
      <c r="Z83" s="23">
        <v>11529.418730800839</v>
      </c>
      <c r="AA83" s="23">
        <v>1092.7924368882861</v>
      </c>
      <c r="AB83" s="23">
        <v>2756.5202721298924</v>
      </c>
      <c r="AC83" s="23">
        <v>22241.217102067407</v>
      </c>
      <c r="AD83" s="23">
        <v>23577.503726063675</v>
      </c>
      <c r="AE83" s="23">
        <v>70254.886204447859</v>
      </c>
      <c r="AF83" s="23">
        <v>29321.207388993324</v>
      </c>
      <c r="AG83" s="23">
        <v>9030.0333670239452</v>
      </c>
      <c r="AH83" s="23">
        <v>8385.7521520456066</v>
      </c>
      <c r="AI83" s="23">
        <v>6180.0735998318924</v>
      </c>
      <c r="AJ83" s="23">
        <v>7870.6872967400823</v>
      </c>
      <c r="AK83" s="23">
        <v>1728.2801967456203</v>
      </c>
      <c r="AL83" s="23">
        <v>5735.8861365697949</v>
      </c>
      <c r="AM83" s="23">
        <v>199832.76869611331</v>
      </c>
      <c r="AN83" s="23">
        <v>25878.963598327384</v>
      </c>
      <c r="AO83" s="23">
        <v>11626.127206582481</v>
      </c>
      <c r="AP83" s="23">
        <v>13937.155661981962</v>
      </c>
      <c r="AQ83" s="23">
        <v>35638.082683841356</v>
      </c>
      <c r="AR83" s="23">
        <v>13084.118845097497</v>
      </c>
      <c r="AS83" s="23">
        <v>12741.662080283653</v>
      </c>
      <c r="AT83" s="23">
        <v>12233.30249189294</v>
      </c>
      <c r="AU83" s="23">
        <v>4210.4660172387148</v>
      </c>
      <c r="AV83" s="23">
        <v>491.14456699270028</v>
      </c>
      <c r="AW83" s="23">
        <v>920.52512075439301</v>
      </c>
      <c r="AX83" s="23">
        <v>33726.46193735343</v>
      </c>
      <c r="AY83" s="23">
        <v>73097.440169578447</v>
      </c>
      <c r="AZ83" s="23">
        <v>35354.103982060718</v>
      </c>
      <c r="BA83" s="23">
        <v>6131.4794966580175</v>
      </c>
      <c r="BB83" s="23">
        <v>238380.60231565411</v>
      </c>
      <c r="BC83" s="23">
        <v>29515.592190651976</v>
      </c>
      <c r="BD83" s="23">
        <v>57411.12974316132</v>
      </c>
      <c r="BE83" s="23">
        <v>1746.4238241843273</v>
      </c>
      <c r="BF83" s="23">
        <v>1313.6063728405752</v>
      </c>
      <c r="BG83" s="23">
        <v>33646.799130620842</v>
      </c>
      <c r="BH83" s="23">
        <v>81426.303134812159</v>
      </c>
      <c r="BI83" s="23">
        <v>10000.544527261358</v>
      </c>
      <c r="BJ83" s="23">
        <v>105498.90944919187</v>
      </c>
      <c r="BK83" s="23">
        <v>1136.3625232586885</v>
      </c>
      <c r="BL83" s="23">
        <v>53043.023845750336</v>
      </c>
      <c r="BM83" s="23">
        <v>32031.9163336208</v>
      </c>
      <c r="BN83" s="23">
        <v>16787.439090488988</v>
      </c>
      <c r="BO83" s="23">
        <v>7087.6862118907247</v>
      </c>
      <c r="BP83" s="23">
        <v>61921.002165205005</v>
      </c>
      <c r="BQ83" s="23">
        <v>17886.971507310107</v>
      </c>
      <c r="BR83" s="23">
        <v>2226.7241166109757</v>
      </c>
      <c r="BS83" s="23">
        <v>0</v>
      </c>
      <c r="BT83" s="64">
        <v>1935797.9948906342</v>
      </c>
      <c r="BU83" s="23">
        <v>169621.38284856224</v>
      </c>
      <c r="BV83" s="23">
        <v>0</v>
      </c>
      <c r="BW83" s="23">
        <v>577.06388348153632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26395.674374132563</v>
      </c>
      <c r="CE83" s="23">
        <v>0</v>
      </c>
      <c r="CF83" s="23">
        <v>21237.203615156774</v>
      </c>
      <c r="CG83" s="23">
        <v>0</v>
      </c>
      <c r="CH83" s="23">
        <v>-879180.98683704564</v>
      </c>
      <c r="CI83" s="23">
        <v>506428.88313430146</v>
      </c>
      <c r="CJ83" s="34">
        <f t="shared" si="3"/>
        <v>1780877.2159092233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92618.124339136411</v>
      </c>
      <c r="D84" s="23">
        <v>664.55768187736589</v>
      </c>
      <c r="E84" s="23">
        <v>79608.186781878292</v>
      </c>
      <c r="F84" s="23">
        <v>39586.941379723379</v>
      </c>
      <c r="G84" s="23">
        <v>110469.65508118052</v>
      </c>
      <c r="H84" s="23">
        <v>8102.039444012883</v>
      </c>
      <c r="I84" s="23">
        <v>8808.379093580741</v>
      </c>
      <c r="J84" s="23">
        <v>6667.7342127899738</v>
      </c>
      <c r="K84" s="23">
        <v>2959.3739156981105</v>
      </c>
      <c r="L84" s="23">
        <v>679476.22707998124</v>
      </c>
      <c r="M84" s="23">
        <v>74813.216627914269</v>
      </c>
      <c r="N84" s="23">
        <v>6578.287959524444</v>
      </c>
      <c r="O84" s="23">
        <v>16366.914289837878</v>
      </c>
      <c r="P84" s="23">
        <v>164877.62598190331</v>
      </c>
      <c r="Q84" s="23">
        <v>4736.5414369953041</v>
      </c>
      <c r="R84" s="23">
        <v>15306.566223062835</v>
      </c>
      <c r="S84" s="23">
        <v>4075.7037240211766</v>
      </c>
      <c r="T84" s="23">
        <v>5961.8984677054596</v>
      </c>
      <c r="U84" s="23">
        <v>28449.250365615138</v>
      </c>
      <c r="V84" s="23">
        <v>4090.8244869302489</v>
      </c>
      <c r="W84" s="23">
        <v>5883.7452266534729</v>
      </c>
      <c r="X84" s="23">
        <v>10987.001585719347</v>
      </c>
      <c r="Y84" s="23">
        <v>6293.12657435047</v>
      </c>
      <c r="Z84" s="23">
        <v>74861.784320657782</v>
      </c>
      <c r="AA84" s="23">
        <v>559.33890016443286</v>
      </c>
      <c r="AB84" s="23">
        <v>5926.1259407820016</v>
      </c>
      <c r="AC84" s="23">
        <v>141687.00662855842</v>
      </c>
      <c r="AD84" s="23">
        <v>9540.0319799849458</v>
      </c>
      <c r="AE84" s="23">
        <v>65956.331909647444</v>
      </c>
      <c r="AF84" s="23">
        <v>27020.188436448596</v>
      </c>
      <c r="AG84" s="23">
        <v>486022.64648022031</v>
      </c>
      <c r="AH84" s="23">
        <v>334386.3287627559</v>
      </c>
      <c r="AI84" s="23">
        <v>720183.48030045279</v>
      </c>
      <c r="AJ84" s="23">
        <v>26176.894811589649</v>
      </c>
      <c r="AK84" s="23">
        <v>16101.541317627105</v>
      </c>
      <c r="AL84" s="23">
        <v>8695.0843625020407</v>
      </c>
      <c r="AM84" s="23">
        <v>2812.9622163136296</v>
      </c>
      <c r="AN84" s="23">
        <v>998.63456865808678</v>
      </c>
      <c r="AO84" s="23">
        <v>4473.8566170765171</v>
      </c>
      <c r="AP84" s="23">
        <v>3964.8182200615533</v>
      </c>
      <c r="AQ84" s="23">
        <v>5910.758560797387</v>
      </c>
      <c r="AR84" s="23">
        <v>2524.5865219150064</v>
      </c>
      <c r="AS84" s="23">
        <v>2358.8413356281658</v>
      </c>
      <c r="AT84" s="23">
        <v>2494.8382941944374</v>
      </c>
      <c r="AU84" s="23">
        <v>892.56930794240839</v>
      </c>
      <c r="AV84" s="23">
        <v>2767.1201375683177</v>
      </c>
      <c r="AW84" s="23">
        <v>3037.3913033921758</v>
      </c>
      <c r="AX84" s="23">
        <v>3067.9067441536031</v>
      </c>
      <c r="AY84" s="23">
        <v>4597.4219001605197</v>
      </c>
      <c r="AZ84" s="23">
        <v>303.54694226056324</v>
      </c>
      <c r="BA84" s="23">
        <v>2252.5899339305947</v>
      </c>
      <c r="BB84" s="23">
        <v>1292.0228855251539</v>
      </c>
      <c r="BC84" s="23">
        <v>6550.4862684158052</v>
      </c>
      <c r="BD84" s="23">
        <v>14340.748284529707</v>
      </c>
      <c r="BE84" s="23">
        <v>382.97064766689914</v>
      </c>
      <c r="BF84" s="23">
        <v>10422.388260727788</v>
      </c>
      <c r="BG84" s="23">
        <v>11168.611202899714</v>
      </c>
      <c r="BH84" s="23">
        <v>77719.073663613468</v>
      </c>
      <c r="BI84" s="23">
        <v>1597.6172547383803</v>
      </c>
      <c r="BJ84" s="23">
        <v>23877.453948171988</v>
      </c>
      <c r="BK84" s="23">
        <v>449.44528831690417</v>
      </c>
      <c r="BL84" s="23">
        <v>18821.166452137575</v>
      </c>
      <c r="BM84" s="23">
        <v>18442.576645512087</v>
      </c>
      <c r="BN84" s="23">
        <v>1920.5994915486601</v>
      </c>
      <c r="BO84" s="23">
        <v>2335.4873691186272</v>
      </c>
      <c r="BP84" s="23">
        <v>2594.4737843297721</v>
      </c>
      <c r="BQ84" s="23">
        <v>5917.1485884389158</v>
      </c>
      <c r="BR84" s="23">
        <v>3659.6396863468849</v>
      </c>
      <c r="BS84" s="23">
        <v>0</v>
      </c>
      <c r="BT84" s="64">
        <v>3538448.4584375755</v>
      </c>
      <c r="BU84" s="23">
        <v>1427640.7567194554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62486.513445117729</v>
      </c>
      <c r="CI84" s="23">
        <v>392338.24915421242</v>
      </c>
      <c r="CJ84" s="34">
        <f t="shared" si="3"/>
        <v>5420913.9777563605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2009996.5259632315</v>
      </c>
      <c r="D85" s="23">
        <v>1903.236311952588</v>
      </c>
      <c r="E85" s="23">
        <v>2322.6026554828172</v>
      </c>
      <c r="F85" s="23">
        <v>52367.275003332732</v>
      </c>
      <c r="G85" s="23">
        <v>729016.40909369639</v>
      </c>
      <c r="H85" s="23">
        <v>931531.89689494949</v>
      </c>
      <c r="I85" s="23">
        <v>155286.56939021527</v>
      </c>
      <c r="J85" s="23">
        <v>161948.01278036082</v>
      </c>
      <c r="K85" s="23">
        <v>141147.97149956957</v>
      </c>
      <c r="L85" s="23">
        <v>27712.770293384852</v>
      </c>
      <c r="M85" s="23">
        <v>3335184.3446457982</v>
      </c>
      <c r="N85" s="23">
        <v>409605.66684309253</v>
      </c>
      <c r="O85" s="23">
        <v>2444740.5848509292</v>
      </c>
      <c r="P85" s="23">
        <v>422297.4576387218</v>
      </c>
      <c r="Q85" s="23">
        <v>160415.71478610352</v>
      </c>
      <c r="R85" s="23">
        <v>459278.34672209277</v>
      </c>
      <c r="S85" s="23">
        <v>232055.37020646554</v>
      </c>
      <c r="T85" s="23">
        <v>243283.03278362565</v>
      </c>
      <c r="U85" s="23">
        <v>294268.20149228792</v>
      </c>
      <c r="V85" s="23">
        <v>50710.926946302607</v>
      </c>
      <c r="W85" s="23">
        <v>33412.586519802309</v>
      </c>
      <c r="X85" s="23">
        <v>417030.04047404905</v>
      </c>
      <c r="Y85" s="23">
        <v>66934.339246979594</v>
      </c>
      <c r="Z85" s="23">
        <v>10563.472724943589</v>
      </c>
      <c r="AA85" s="23">
        <v>445.87402958668508</v>
      </c>
      <c r="AB85" s="23">
        <v>70210.543945314639</v>
      </c>
      <c r="AC85" s="23">
        <v>446226.18290322961</v>
      </c>
      <c r="AD85" s="23">
        <v>46647.468284952774</v>
      </c>
      <c r="AE85" s="23">
        <v>69177.427837536336</v>
      </c>
      <c r="AF85" s="23">
        <v>50018.199606561378</v>
      </c>
      <c r="AG85" s="23">
        <v>17838.210023011201</v>
      </c>
      <c r="AH85" s="23">
        <v>12025.634992780113</v>
      </c>
      <c r="AI85" s="23">
        <v>10030.916739933731</v>
      </c>
      <c r="AJ85" s="23">
        <v>5507.5810938951927</v>
      </c>
      <c r="AK85" s="23">
        <v>462.7653513505245</v>
      </c>
      <c r="AL85" s="23">
        <v>21382.265711561151</v>
      </c>
      <c r="AM85" s="23">
        <v>93003.394107137341</v>
      </c>
      <c r="AN85" s="23">
        <v>73769.747056292152</v>
      </c>
      <c r="AO85" s="23">
        <v>3113.2232481984811</v>
      </c>
      <c r="AP85" s="23">
        <v>14584.112530666038</v>
      </c>
      <c r="AQ85" s="23">
        <v>11990.562121783307</v>
      </c>
      <c r="AR85" s="23">
        <v>4147.5644435661543</v>
      </c>
      <c r="AS85" s="23">
        <v>7978.6831892340642</v>
      </c>
      <c r="AT85" s="23">
        <v>1140.9306634882555</v>
      </c>
      <c r="AU85" s="23">
        <v>1987.9886977143997</v>
      </c>
      <c r="AV85" s="23">
        <v>5011.4787178847155</v>
      </c>
      <c r="AW85" s="23">
        <v>666.28154102513975</v>
      </c>
      <c r="AX85" s="23">
        <v>4613.7871136160375</v>
      </c>
      <c r="AY85" s="23">
        <v>7122.4525674984934</v>
      </c>
      <c r="AZ85" s="23">
        <v>23770.496452101084</v>
      </c>
      <c r="BA85" s="23">
        <v>4682.7797946156325</v>
      </c>
      <c r="BB85" s="23">
        <v>8506.7172905920288</v>
      </c>
      <c r="BC85" s="23">
        <v>41188.405087957115</v>
      </c>
      <c r="BD85" s="23">
        <v>6104.1733249074687</v>
      </c>
      <c r="BE85" s="23">
        <v>927.01736028167829</v>
      </c>
      <c r="BF85" s="23">
        <v>932.23770141196314</v>
      </c>
      <c r="BG85" s="23">
        <v>171501.37172309938</v>
      </c>
      <c r="BH85" s="23">
        <v>65807.332651686113</v>
      </c>
      <c r="BI85" s="23">
        <v>5962.8390636622125</v>
      </c>
      <c r="BJ85" s="23">
        <v>116695.58833143803</v>
      </c>
      <c r="BK85" s="23">
        <v>506.10351858425594</v>
      </c>
      <c r="BL85" s="23">
        <v>109660.86257325645</v>
      </c>
      <c r="BM85" s="23">
        <v>39608.234800676859</v>
      </c>
      <c r="BN85" s="23">
        <v>24668.877710096596</v>
      </c>
      <c r="BO85" s="23">
        <v>11434.018778834461</v>
      </c>
      <c r="BP85" s="23">
        <v>26597.219295157218</v>
      </c>
      <c r="BQ85" s="23">
        <v>15632.308616311026</v>
      </c>
      <c r="BR85" s="23">
        <v>86541.698543986582</v>
      </c>
      <c r="BS85" s="23">
        <v>0</v>
      </c>
      <c r="BT85" s="64">
        <v>14532844.914903844</v>
      </c>
      <c r="BU85" s="23">
        <v>1230264.1501918985</v>
      </c>
      <c r="BV85" s="23">
        <v>0</v>
      </c>
      <c r="BW85" s="23">
        <v>1492.5815560150313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1684.381097132454</v>
      </c>
      <c r="CE85" s="23">
        <v>0</v>
      </c>
      <c r="CF85" s="23">
        <v>14549.614527513173</v>
      </c>
      <c r="CG85" s="23">
        <v>0</v>
      </c>
      <c r="CH85" s="23">
        <v>303481.28795189655</v>
      </c>
      <c r="CI85" s="23">
        <v>1305822.6857686997</v>
      </c>
      <c r="CJ85" s="34">
        <f t="shared" si="3"/>
        <v>17390139.615996998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101344.51613246123</v>
      </c>
      <c r="D86" s="23">
        <v>98.737006675262094</v>
      </c>
      <c r="E86" s="23">
        <v>1504.7084563938006</v>
      </c>
      <c r="F86" s="23">
        <v>1843.9499889429221</v>
      </c>
      <c r="G86" s="23">
        <v>110573.99270061121</v>
      </c>
      <c r="H86" s="23">
        <v>2168.7058175257348</v>
      </c>
      <c r="I86" s="23">
        <v>134.28731483434805</v>
      </c>
      <c r="J86" s="23">
        <v>3768.095160910088</v>
      </c>
      <c r="K86" s="23">
        <v>670.77967336597646</v>
      </c>
      <c r="L86" s="23">
        <v>786.04236270106276</v>
      </c>
      <c r="M86" s="23">
        <v>225500.13728484575</v>
      </c>
      <c r="N86" s="23">
        <v>546336.99906040041</v>
      </c>
      <c r="O86" s="23">
        <v>19909.183079183887</v>
      </c>
      <c r="P86" s="23">
        <v>7390.7065228766878</v>
      </c>
      <c r="Q86" s="23">
        <v>303.97557765163066</v>
      </c>
      <c r="R86" s="23">
        <v>5651.7436830272072</v>
      </c>
      <c r="S86" s="23">
        <v>12747.44373261227</v>
      </c>
      <c r="T86" s="23">
        <v>1708.9307680963964</v>
      </c>
      <c r="U86" s="23">
        <v>11507.875199345126</v>
      </c>
      <c r="V86" s="23">
        <v>328.04260475301686</v>
      </c>
      <c r="W86" s="23">
        <v>1090.3026742230786</v>
      </c>
      <c r="X86" s="23">
        <v>7678.8139549210218</v>
      </c>
      <c r="Y86" s="23">
        <v>1204.1440170670455</v>
      </c>
      <c r="Z86" s="23">
        <v>636.41295471467481</v>
      </c>
      <c r="AA86" s="23">
        <v>106.23439952273942</v>
      </c>
      <c r="AB86" s="23">
        <v>360.85629739764641</v>
      </c>
      <c r="AC86" s="23">
        <v>3605.4836305672502</v>
      </c>
      <c r="AD86" s="23">
        <v>1052.9670206130613</v>
      </c>
      <c r="AE86" s="23">
        <v>2601.6636974155072</v>
      </c>
      <c r="AF86" s="23">
        <v>4508.7707590289301</v>
      </c>
      <c r="AG86" s="23">
        <v>355.99767334833666</v>
      </c>
      <c r="AH86" s="23">
        <v>434.29952935412683</v>
      </c>
      <c r="AI86" s="23">
        <v>208.47822965643303</v>
      </c>
      <c r="AJ86" s="23">
        <v>818.09246396278616</v>
      </c>
      <c r="AK86" s="23">
        <v>141.95749959504161</v>
      </c>
      <c r="AL86" s="23">
        <v>12447.647786119756</v>
      </c>
      <c r="AM86" s="23">
        <v>2233.093627434544</v>
      </c>
      <c r="AN86" s="23">
        <v>14771.209347726075</v>
      </c>
      <c r="AO86" s="23">
        <v>498.97710082411157</v>
      </c>
      <c r="AP86" s="23">
        <v>1737.1175722734095</v>
      </c>
      <c r="AQ86" s="23">
        <v>3480.1198431595476</v>
      </c>
      <c r="AR86" s="23">
        <v>359.3333311625816</v>
      </c>
      <c r="AS86" s="23">
        <v>3509.1562256765465</v>
      </c>
      <c r="AT86" s="23">
        <v>545.34379845910689</v>
      </c>
      <c r="AU86" s="23">
        <v>206.10246484059536</v>
      </c>
      <c r="AV86" s="23">
        <v>62.333291811995757</v>
      </c>
      <c r="AW86" s="23">
        <v>77.855789780804415</v>
      </c>
      <c r="AX86" s="23">
        <v>2656.678019888669</v>
      </c>
      <c r="AY86" s="23">
        <v>3175.2334917465137</v>
      </c>
      <c r="AZ86" s="23">
        <v>33773.216208545069</v>
      </c>
      <c r="BA86" s="23">
        <v>3086.1415966927852</v>
      </c>
      <c r="BB86" s="23">
        <v>328.83921082542537</v>
      </c>
      <c r="BC86" s="23">
        <v>23163.963143645276</v>
      </c>
      <c r="BD86" s="23">
        <v>158.09397600495757</v>
      </c>
      <c r="BE86" s="23">
        <v>170.35729918310221</v>
      </c>
      <c r="BF86" s="23">
        <v>50.701807763806286</v>
      </c>
      <c r="BG86" s="23">
        <v>1071.7659331674113</v>
      </c>
      <c r="BH86" s="23">
        <v>29142.798269519761</v>
      </c>
      <c r="BI86" s="23">
        <v>671.81660214214492</v>
      </c>
      <c r="BJ86" s="23">
        <v>72690.835914297699</v>
      </c>
      <c r="BK86" s="23">
        <v>232.85061102901167</v>
      </c>
      <c r="BL86" s="23">
        <v>255717.8468404726</v>
      </c>
      <c r="BM86" s="23">
        <v>15167.371784775713</v>
      </c>
      <c r="BN86" s="23">
        <v>7642.5020499456805</v>
      </c>
      <c r="BO86" s="23">
        <v>5680.3756512334539</v>
      </c>
      <c r="BP86" s="23">
        <v>7642.977242136797</v>
      </c>
      <c r="BQ86" s="23">
        <v>42.039521294601037</v>
      </c>
      <c r="BR86" s="23">
        <v>289.17859423543342</v>
      </c>
      <c r="BS86" s="23">
        <v>0</v>
      </c>
      <c r="BT86" s="64">
        <v>1581567.2008764166</v>
      </c>
      <c r="BU86" s="23">
        <v>937796.10790339822</v>
      </c>
      <c r="BV86" s="23">
        <v>0</v>
      </c>
      <c r="BW86" s="23">
        <v>457435.34767923562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5977.2597970031902</v>
      </c>
      <c r="CE86" s="23">
        <v>0</v>
      </c>
      <c r="CF86" s="23">
        <v>0</v>
      </c>
      <c r="CG86" s="23">
        <v>0</v>
      </c>
      <c r="CH86" s="23">
        <v>-113094.62412975078</v>
      </c>
      <c r="CI86" s="23">
        <v>716749.89798040397</v>
      </c>
      <c r="CJ86" s="34">
        <f t="shared" si="3"/>
        <v>3586431.1901067067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29439.048254192909</v>
      </c>
      <c r="D87" s="23">
        <v>8772.0643082315692</v>
      </c>
      <c r="E87" s="23">
        <v>14091.887101850121</v>
      </c>
      <c r="F87" s="23">
        <v>8987.215679467412</v>
      </c>
      <c r="G87" s="23">
        <v>419890.75194111228</v>
      </c>
      <c r="H87" s="23">
        <v>161410.40507518244</v>
      </c>
      <c r="I87" s="23">
        <v>57429.505904356309</v>
      </c>
      <c r="J87" s="23">
        <v>156744.70042831035</v>
      </c>
      <c r="K87" s="23">
        <v>42778.003144121918</v>
      </c>
      <c r="L87" s="23">
        <v>2120.4963217486584</v>
      </c>
      <c r="M87" s="23">
        <v>170779.23027568185</v>
      </c>
      <c r="N87" s="23">
        <v>32414.676675271166</v>
      </c>
      <c r="O87" s="23">
        <v>922331.12491560832</v>
      </c>
      <c r="P87" s="23">
        <v>76205.297078456075</v>
      </c>
      <c r="Q87" s="23">
        <v>55599.034302021457</v>
      </c>
      <c r="R87" s="23">
        <v>262237.43120446452</v>
      </c>
      <c r="S87" s="23">
        <v>212121.84418084228</v>
      </c>
      <c r="T87" s="23">
        <v>129806.11690643865</v>
      </c>
      <c r="U87" s="23">
        <v>354023.52991155663</v>
      </c>
      <c r="V87" s="23">
        <v>33944.21248581024</v>
      </c>
      <c r="W87" s="23">
        <v>77195.476803123893</v>
      </c>
      <c r="X87" s="23">
        <v>359874.82663623447</v>
      </c>
      <c r="Y87" s="23">
        <v>58463.954463791837</v>
      </c>
      <c r="Z87" s="23">
        <v>6266.5197916266898</v>
      </c>
      <c r="AA87" s="23">
        <v>513.92844839005318</v>
      </c>
      <c r="AB87" s="23">
        <v>6710.8168841622955</v>
      </c>
      <c r="AC87" s="23">
        <v>444989.54164232657</v>
      </c>
      <c r="AD87" s="23">
        <v>888970.90872044151</v>
      </c>
      <c r="AE87" s="23">
        <v>541021.02755615581</v>
      </c>
      <c r="AF87" s="23">
        <v>102577.79646331893</v>
      </c>
      <c r="AG87" s="23">
        <v>145084.49556402004</v>
      </c>
      <c r="AH87" s="23">
        <v>2680.4246591368183</v>
      </c>
      <c r="AI87" s="23">
        <v>60388.662824236417</v>
      </c>
      <c r="AJ87" s="23">
        <v>6708.9322306578742</v>
      </c>
      <c r="AK87" s="23">
        <v>1192.2957184651987</v>
      </c>
      <c r="AL87" s="23">
        <v>20941.761720210296</v>
      </c>
      <c r="AM87" s="23">
        <v>18558.345486958446</v>
      </c>
      <c r="AN87" s="23">
        <v>4950.5879716093059</v>
      </c>
      <c r="AO87" s="23">
        <v>6091.3900163139606</v>
      </c>
      <c r="AP87" s="23">
        <v>24855.509976970268</v>
      </c>
      <c r="AQ87" s="23">
        <v>4357.8284428307943</v>
      </c>
      <c r="AR87" s="23">
        <v>1893.8575745111568</v>
      </c>
      <c r="AS87" s="23">
        <v>6750.5371003994387</v>
      </c>
      <c r="AT87" s="23">
        <v>572.20913774369649</v>
      </c>
      <c r="AU87" s="23">
        <v>1562.8384229850856</v>
      </c>
      <c r="AV87" s="23">
        <v>12301.912060152237</v>
      </c>
      <c r="AW87" s="23">
        <v>15538.361115743597</v>
      </c>
      <c r="AX87" s="23">
        <v>2750.5537100947299</v>
      </c>
      <c r="AY87" s="23">
        <v>3941.4110711097514</v>
      </c>
      <c r="AZ87" s="23">
        <v>5011.6620027863837</v>
      </c>
      <c r="BA87" s="23">
        <v>3661.7092236004773</v>
      </c>
      <c r="BB87" s="23">
        <v>1140.5349157589771</v>
      </c>
      <c r="BC87" s="23">
        <v>9453.7004930818439</v>
      </c>
      <c r="BD87" s="23">
        <v>2233.765825243464</v>
      </c>
      <c r="BE87" s="23">
        <v>440.06815720489016</v>
      </c>
      <c r="BF87" s="23">
        <v>386.96382405171232</v>
      </c>
      <c r="BG87" s="23">
        <v>12160.323334819774</v>
      </c>
      <c r="BH87" s="23">
        <v>58237.448362234834</v>
      </c>
      <c r="BI87" s="23">
        <v>6311.4456476873538</v>
      </c>
      <c r="BJ87" s="23">
        <v>77254.374028609935</v>
      </c>
      <c r="BK87" s="23">
        <v>398.53879196080652</v>
      </c>
      <c r="BL87" s="23">
        <v>123361.92819174094</v>
      </c>
      <c r="BM87" s="23">
        <v>50596.142832465186</v>
      </c>
      <c r="BN87" s="23">
        <v>6924.3618133491709</v>
      </c>
      <c r="BO87" s="23">
        <v>7181.5287012420013</v>
      </c>
      <c r="BP87" s="23">
        <v>8838.9858131627298</v>
      </c>
      <c r="BQ87" s="23">
        <v>20783.953862168029</v>
      </c>
      <c r="BR87" s="23">
        <v>3512.0236920815728</v>
      </c>
      <c r="BS87" s="23">
        <v>0</v>
      </c>
      <c r="BT87" s="64">
        <v>6376722.7478216942</v>
      </c>
      <c r="BU87" s="23">
        <v>382723.74290457589</v>
      </c>
      <c r="BV87" s="23">
        <v>0</v>
      </c>
      <c r="BW87" s="23">
        <v>12357.165567389013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102458.79895233925</v>
      </c>
      <c r="CE87" s="23">
        <v>0</v>
      </c>
      <c r="CF87" s="23">
        <v>6.9686301059754179</v>
      </c>
      <c r="CG87" s="23">
        <v>0</v>
      </c>
      <c r="CH87" s="23">
        <v>110567.92849487926</v>
      </c>
      <c r="CI87" s="23">
        <v>932749.71279650077</v>
      </c>
      <c r="CJ87" s="34">
        <f t="shared" si="3"/>
        <v>7917587.0651674839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21311.741140442213</v>
      </c>
      <c r="D88" s="23">
        <v>287.09730886070673</v>
      </c>
      <c r="E88" s="23">
        <v>2325.0469919737384</v>
      </c>
      <c r="F88" s="23">
        <v>17964.86282804549</v>
      </c>
      <c r="G88" s="23">
        <v>97285.719708664794</v>
      </c>
      <c r="H88" s="23">
        <v>5404.4519135194842</v>
      </c>
      <c r="I88" s="23">
        <v>16691.889278458686</v>
      </c>
      <c r="J88" s="23">
        <v>22413.411720334814</v>
      </c>
      <c r="K88" s="23">
        <v>915.01654220253715</v>
      </c>
      <c r="L88" s="23">
        <v>2922.2061363204762</v>
      </c>
      <c r="M88" s="23">
        <v>155380.995067802</v>
      </c>
      <c r="N88" s="23">
        <v>60530.519810715392</v>
      </c>
      <c r="O88" s="23">
        <v>42806.552015171343</v>
      </c>
      <c r="P88" s="23">
        <v>512221.32978665421</v>
      </c>
      <c r="Q88" s="23">
        <v>15830.411303114095</v>
      </c>
      <c r="R88" s="23">
        <v>57117.080181442878</v>
      </c>
      <c r="S88" s="23">
        <v>38508.624275393136</v>
      </c>
      <c r="T88" s="23">
        <v>35847.965849779939</v>
      </c>
      <c r="U88" s="23">
        <v>71773.619627544962</v>
      </c>
      <c r="V88" s="23">
        <v>69786.656371523975</v>
      </c>
      <c r="W88" s="23">
        <v>15071.671256747964</v>
      </c>
      <c r="X88" s="23">
        <v>59736.073995938576</v>
      </c>
      <c r="Y88" s="23">
        <v>17859.098362390734</v>
      </c>
      <c r="Z88" s="23">
        <v>3073.1704802771642</v>
      </c>
      <c r="AA88" s="23">
        <v>225.34144998995808</v>
      </c>
      <c r="AB88" s="23">
        <v>1602.5857760197064</v>
      </c>
      <c r="AC88" s="23">
        <v>810830.04128279455</v>
      </c>
      <c r="AD88" s="23">
        <v>48713.209605532349</v>
      </c>
      <c r="AE88" s="23">
        <v>16954.810387209411</v>
      </c>
      <c r="AF88" s="23">
        <v>4251.5090726568669</v>
      </c>
      <c r="AG88" s="23">
        <v>7309.8573291855182</v>
      </c>
      <c r="AH88" s="23">
        <v>779.26666763707692</v>
      </c>
      <c r="AI88" s="23">
        <v>6837.4166023721973</v>
      </c>
      <c r="AJ88" s="23">
        <v>1544.0563628097718</v>
      </c>
      <c r="AK88" s="23">
        <v>117.39937195525506</v>
      </c>
      <c r="AL88" s="23">
        <v>732.06162859002052</v>
      </c>
      <c r="AM88" s="23">
        <v>1029.2542641782284</v>
      </c>
      <c r="AN88" s="23">
        <v>1194.8306769541884</v>
      </c>
      <c r="AO88" s="23">
        <v>552.97939484026665</v>
      </c>
      <c r="AP88" s="23">
        <v>495.93355847366382</v>
      </c>
      <c r="AQ88" s="23">
        <v>854.05268894029621</v>
      </c>
      <c r="AR88" s="23">
        <v>346.66452641336895</v>
      </c>
      <c r="AS88" s="23">
        <v>577.36563522305926</v>
      </c>
      <c r="AT88" s="23">
        <v>104.05352950230018</v>
      </c>
      <c r="AU88" s="23">
        <v>941.15319344734758</v>
      </c>
      <c r="AV88" s="23">
        <v>111.24364905389955</v>
      </c>
      <c r="AW88" s="23">
        <v>218.14176305723288</v>
      </c>
      <c r="AX88" s="23">
        <v>425.193742733509</v>
      </c>
      <c r="AY88" s="23">
        <v>542.86342523806002</v>
      </c>
      <c r="AZ88" s="23">
        <v>218.78741834002673</v>
      </c>
      <c r="BA88" s="23">
        <v>493.71766910748647</v>
      </c>
      <c r="BB88" s="23">
        <v>103.30205383792469</v>
      </c>
      <c r="BC88" s="23">
        <v>807.28761871083827</v>
      </c>
      <c r="BD88" s="23">
        <v>622.45480839214861</v>
      </c>
      <c r="BE88" s="23">
        <v>60.265242410249684</v>
      </c>
      <c r="BF88" s="23">
        <v>86.157494323126841</v>
      </c>
      <c r="BG88" s="23">
        <v>2136.8063591197997</v>
      </c>
      <c r="BH88" s="23">
        <v>8928.8942948020886</v>
      </c>
      <c r="BI88" s="23">
        <v>1137.9328710047607</v>
      </c>
      <c r="BJ88" s="23">
        <v>7854.114408976362</v>
      </c>
      <c r="BK88" s="23">
        <v>170.85305084705286</v>
      </c>
      <c r="BL88" s="23">
        <v>9075.4744890470374</v>
      </c>
      <c r="BM88" s="23">
        <v>7405.5865599289373</v>
      </c>
      <c r="BN88" s="23">
        <v>1166.2931334660097</v>
      </c>
      <c r="BO88" s="23">
        <v>667.86399261619272</v>
      </c>
      <c r="BP88" s="23">
        <v>1376.8008499764926</v>
      </c>
      <c r="BQ88" s="23">
        <v>2599.6046304632096</v>
      </c>
      <c r="BR88" s="23">
        <v>1003.4712923698454</v>
      </c>
      <c r="BS88" s="23">
        <v>0</v>
      </c>
      <c r="BT88" s="64">
        <v>2296272.1657758662</v>
      </c>
      <c r="BU88" s="23">
        <v>325893.12508317368</v>
      </c>
      <c r="BV88" s="23">
        <v>0</v>
      </c>
      <c r="BW88" s="23">
        <v>23.689791120209247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189701.69749460666</v>
      </c>
      <c r="CE88" s="23">
        <v>0</v>
      </c>
      <c r="CF88" s="23">
        <v>0</v>
      </c>
      <c r="CG88" s="23">
        <v>0</v>
      </c>
      <c r="CH88" s="23">
        <v>154100.55304955732</v>
      </c>
      <c r="CI88" s="23">
        <v>254515.56042413457</v>
      </c>
      <c r="CJ88" s="34">
        <f t="shared" si="3"/>
        <v>3220506.7916184585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4856.5254205094761</v>
      </c>
      <c r="D89" s="23">
        <v>185.78023612963383</v>
      </c>
      <c r="E89" s="23">
        <v>468.0822438470629</v>
      </c>
      <c r="F89" s="23">
        <v>2370.5625590873292</v>
      </c>
      <c r="G89" s="23">
        <v>164414.49451966397</v>
      </c>
      <c r="H89" s="23">
        <v>46105.888671086854</v>
      </c>
      <c r="I89" s="23">
        <v>247239.5198931394</v>
      </c>
      <c r="J89" s="23">
        <v>82723.622933928127</v>
      </c>
      <c r="K89" s="23">
        <v>23221.156893675095</v>
      </c>
      <c r="L89" s="23">
        <v>1650.7634389248574</v>
      </c>
      <c r="M89" s="23">
        <v>91011.680314108802</v>
      </c>
      <c r="N89" s="23">
        <v>4153.2775893608496</v>
      </c>
      <c r="O89" s="23">
        <v>275666.43402666884</v>
      </c>
      <c r="P89" s="23">
        <v>195142.72931903502</v>
      </c>
      <c r="Q89" s="23">
        <v>1080679.421041925</v>
      </c>
      <c r="R89" s="23">
        <v>2068183.3615467772</v>
      </c>
      <c r="S89" s="23">
        <v>296883.85649049352</v>
      </c>
      <c r="T89" s="23">
        <v>493611.33910419594</v>
      </c>
      <c r="U89" s="23">
        <v>2012102.9261807383</v>
      </c>
      <c r="V89" s="23">
        <v>293818.14823903161</v>
      </c>
      <c r="W89" s="23">
        <v>266774.70778380381</v>
      </c>
      <c r="X89" s="23">
        <v>359775.42548543226</v>
      </c>
      <c r="Y89" s="23">
        <v>266154.79357619636</v>
      </c>
      <c r="Z89" s="23">
        <v>1416.4963286072475</v>
      </c>
      <c r="AA89" s="23">
        <v>110.59903985087116</v>
      </c>
      <c r="AB89" s="23">
        <v>4448.5997935680452</v>
      </c>
      <c r="AC89" s="23">
        <v>942546.58263008227</v>
      </c>
      <c r="AD89" s="23">
        <v>62127.000960004916</v>
      </c>
      <c r="AE89" s="23">
        <v>64393.844719993009</v>
      </c>
      <c r="AF89" s="23">
        <v>7578.3511292440871</v>
      </c>
      <c r="AG89" s="23">
        <v>1235.4050564163374</v>
      </c>
      <c r="AH89" s="23">
        <v>415.89676376589659</v>
      </c>
      <c r="AI89" s="23">
        <v>11312.443813802933</v>
      </c>
      <c r="AJ89" s="23">
        <v>1478.0469449345549</v>
      </c>
      <c r="AK89" s="23">
        <v>10.666733844222181</v>
      </c>
      <c r="AL89" s="23">
        <v>275.79340015277637</v>
      </c>
      <c r="AM89" s="23">
        <v>7954.9318533971136</v>
      </c>
      <c r="AN89" s="23">
        <v>450.0518226711053</v>
      </c>
      <c r="AO89" s="23">
        <v>41.817733995550043</v>
      </c>
      <c r="AP89" s="23">
        <v>10856.54645679667</v>
      </c>
      <c r="AQ89" s="23">
        <v>2032.5163522763382</v>
      </c>
      <c r="AR89" s="23">
        <v>166.71996650346586</v>
      </c>
      <c r="AS89" s="23">
        <v>947.3489963207212</v>
      </c>
      <c r="AT89" s="23">
        <v>102.092714755579</v>
      </c>
      <c r="AU89" s="23">
        <v>672.04228307878623</v>
      </c>
      <c r="AV89" s="23">
        <v>33.911800844912634</v>
      </c>
      <c r="AW89" s="23">
        <v>49.104002709639751</v>
      </c>
      <c r="AX89" s="23">
        <v>217.58129797495459</v>
      </c>
      <c r="AY89" s="23">
        <v>721.50998007123701</v>
      </c>
      <c r="AZ89" s="23">
        <v>3622.8023388512529</v>
      </c>
      <c r="BA89" s="23">
        <v>1191.8526059520723</v>
      </c>
      <c r="BB89" s="23">
        <v>1235.7851747745742</v>
      </c>
      <c r="BC89" s="23">
        <v>809.81532438399267</v>
      </c>
      <c r="BD89" s="23">
        <v>706.64408695507984</v>
      </c>
      <c r="BE89" s="23">
        <v>19.520792066851197</v>
      </c>
      <c r="BF89" s="23">
        <v>106.43468271765121</v>
      </c>
      <c r="BG89" s="23">
        <v>6576.2781470323634</v>
      </c>
      <c r="BH89" s="23">
        <v>7451.6707340081639</v>
      </c>
      <c r="BI89" s="23">
        <v>844.57066509036395</v>
      </c>
      <c r="BJ89" s="23">
        <v>23155.412900412204</v>
      </c>
      <c r="BK89" s="23">
        <v>78.990474722203217</v>
      </c>
      <c r="BL89" s="23">
        <v>14620.051711988746</v>
      </c>
      <c r="BM89" s="23">
        <v>2053.5636718808437</v>
      </c>
      <c r="BN89" s="23">
        <v>753.84197766421539</v>
      </c>
      <c r="BO89" s="23">
        <v>665.59443088455305</v>
      </c>
      <c r="BP89" s="23">
        <v>1225.9055907781612</v>
      </c>
      <c r="BQ89" s="23">
        <v>34711.964945817141</v>
      </c>
      <c r="BR89" s="23">
        <v>2888.281531673842</v>
      </c>
      <c r="BS89" s="23">
        <v>0</v>
      </c>
      <c r="BT89" s="64">
        <v>9501509.3818710819</v>
      </c>
      <c r="BU89" s="23">
        <v>75393.417280763824</v>
      </c>
      <c r="BV89" s="23">
        <v>0</v>
      </c>
      <c r="BW89" s="23">
        <v>67.305684880470025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353.65772914895553</v>
      </c>
      <c r="CD89" s="23">
        <v>46007.328546015706</v>
      </c>
      <c r="CE89" s="23">
        <v>0</v>
      </c>
      <c r="CF89" s="23">
        <v>0</v>
      </c>
      <c r="CG89" s="23">
        <v>0</v>
      </c>
      <c r="CH89" s="23">
        <v>421029.31139695511</v>
      </c>
      <c r="CI89" s="23">
        <v>860987.48735776055</v>
      </c>
      <c r="CJ89" s="34">
        <f t="shared" si="3"/>
        <v>10905347.889866605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22304.74984346559</v>
      </c>
      <c r="D90" s="23">
        <v>30109.529580738938</v>
      </c>
      <c r="E90" s="23">
        <v>3948.4271174580535</v>
      </c>
      <c r="F90" s="23">
        <v>5233.0444198185587</v>
      </c>
      <c r="G90" s="23">
        <v>313531.33235643222</v>
      </c>
      <c r="H90" s="23">
        <v>63502.646923733533</v>
      </c>
      <c r="I90" s="23">
        <v>382478.35150560376</v>
      </c>
      <c r="J90" s="23">
        <v>17749.075610837972</v>
      </c>
      <c r="K90" s="23">
        <v>21471.214333032251</v>
      </c>
      <c r="L90" s="23">
        <v>2152.2011216216465</v>
      </c>
      <c r="M90" s="23">
        <v>107099.52542409416</v>
      </c>
      <c r="N90" s="23">
        <v>19162.91433180913</v>
      </c>
      <c r="O90" s="23">
        <v>207745.52309858555</v>
      </c>
      <c r="P90" s="23">
        <v>170765.02363147217</v>
      </c>
      <c r="Q90" s="23">
        <v>133839.94257357556</v>
      </c>
      <c r="R90" s="23">
        <v>628556.12754926935</v>
      </c>
      <c r="S90" s="23">
        <v>179820.40189148305</v>
      </c>
      <c r="T90" s="23">
        <v>227312.72193371557</v>
      </c>
      <c r="U90" s="23">
        <v>536605.58767036372</v>
      </c>
      <c r="V90" s="23">
        <v>147324.64331196877</v>
      </c>
      <c r="W90" s="23">
        <v>212889.33978819146</v>
      </c>
      <c r="X90" s="23">
        <v>275868.77531568258</v>
      </c>
      <c r="Y90" s="23">
        <v>87729.387801172154</v>
      </c>
      <c r="Z90" s="23">
        <v>8457.4495536604245</v>
      </c>
      <c r="AA90" s="23">
        <v>1958.7172341348883</v>
      </c>
      <c r="AB90" s="23">
        <v>3191.1862625397034</v>
      </c>
      <c r="AC90" s="23">
        <v>780791.95970420132</v>
      </c>
      <c r="AD90" s="23">
        <v>84097.198370775048</v>
      </c>
      <c r="AE90" s="23">
        <v>181488.48698656861</v>
      </c>
      <c r="AF90" s="23">
        <v>9769.9746379846365</v>
      </c>
      <c r="AG90" s="23">
        <v>20162.232547018713</v>
      </c>
      <c r="AH90" s="23">
        <v>7664.7927616332463</v>
      </c>
      <c r="AI90" s="23">
        <v>29666.448157961844</v>
      </c>
      <c r="AJ90" s="23">
        <v>3157.5600586632145</v>
      </c>
      <c r="AK90" s="23">
        <v>2166.1106197161512</v>
      </c>
      <c r="AL90" s="23">
        <v>2707.5800596616778</v>
      </c>
      <c r="AM90" s="23">
        <v>9478.1005860568366</v>
      </c>
      <c r="AN90" s="23">
        <v>5005.7828464681597</v>
      </c>
      <c r="AO90" s="23">
        <v>12542.543163311531</v>
      </c>
      <c r="AP90" s="23">
        <v>33417.93759648026</v>
      </c>
      <c r="AQ90" s="23">
        <v>6510.7771188519619</v>
      </c>
      <c r="AR90" s="23">
        <v>2253.3232227558487</v>
      </c>
      <c r="AS90" s="23">
        <v>5537.5532449285147</v>
      </c>
      <c r="AT90" s="23">
        <v>732.59232650799811</v>
      </c>
      <c r="AU90" s="23">
        <v>5281.5701012089012</v>
      </c>
      <c r="AV90" s="23">
        <v>2008.0183441408171</v>
      </c>
      <c r="AW90" s="23">
        <v>3025.8425248100971</v>
      </c>
      <c r="AX90" s="23">
        <v>2374.7550307855149</v>
      </c>
      <c r="AY90" s="23">
        <v>3257.7277002077385</v>
      </c>
      <c r="AZ90" s="23">
        <v>753.08438251335303</v>
      </c>
      <c r="BA90" s="23">
        <v>1369.4696801753237</v>
      </c>
      <c r="BB90" s="23">
        <v>1387.3382771109234</v>
      </c>
      <c r="BC90" s="23">
        <v>1518.4728538778479</v>
      </c>
      <c r="BD90" s="23">
        <v>1840.0519753068463</v>
      </c>
      <c r="BE90" s="23">
        <v>352.92921271361166</v>
      </c>
      <c r="BF90" s="23">
        <v>297.173507156016</v>
      </c>
      <c r="BG90" s="23">
        <v>4930.961636730578</v>
      </c>
      <c r="BH90" s="23">
        <v>42915.306694371895</v>
      </c>
      <c r="BI90" s="23">
        <v>2587.7342467573399</v>
      </c>
      <c r="BJ90" s="23">
        <v>61497.992244553418</v>
      </c>
      <c r="BK90" s="23">
        <v>412.88038962552133</v>
      </c>
      <c r="BL90" s="23">
        <v>13824.949651499499</v>
      </c>
      <c r="BM90" s="23">
        <v>13801.219950826317</v>
      </c>
      <c r="BN90" s="23">
        <v>2598.1476181351377</v>
      </c>
      <c r="BO90" s="23">
        <v>1895.3887344131426</v>
      </c>
      <c r="BP90" s="23">
        <v>8608.084418708986</v>
      </c>
      <c r="BQ90" s="23">
        <v>13420.137956932536</v>
      </c>
      <c r="BR90" s="23">
        <v>1143.0250238574768</v>
      </c>
      <c r="BS90" s="23">
        <v>0</v>
      </c>
      <c r="BT90" s="64">
        <v>5199061.056350423</v>
      </c>
      <c r="BU90" s="23">
        <v>410046.64068293682</v>
      </c>
      <c r="BV90" s="23">
        <v>0</v>
      </c>
      <c r="BW90" s="23">
        <v>16267.855260773615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45000.213116409468</v>
      </c>
      <c r="CD90" s="23">
        <v>1140695.7116732211</v>
      </c>
      <c r="CE90" s="23">
        <v>0</v>
      </c>
      <c r="CF90" s="23">
        <v>0</v>
      </c>
      <c r="CG90" s="23">
        <v>0</v>
      </c>
      <c r="CH90" s="23">
        <v>123665.43982516338</v>
      </c>
      <c r="CI90" s="23">
        <v>785713.89934108872</v>
      </c>
      <c r="CJ90" s="34">
        <f t="shared" si="3"/>
        <v>7720450.8162500151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10079.79293250151</v>
      </c>
      <c r="D91" s="23">
        <v>915.70470624170844</v>
      </c>
      <c r="E91" s="23">
        <v>5832.0293343243766</v>
      </c>
      <c r="F91" s="23">
        <v>9856.2895147097061</v>
      </c>
      <c r="G91" s="23">
        <v>29931.628542777391</v>
      </c>
      <c r="H91" s="23">
        <v>11655.355995586558</v>
      </c>
      <c r="I91" s="23">
        <v>7738.7760165823674</v>
      </c>
      <c r="J91" s="23">
        <v>6355.163790847676</v>
      </c>
      <c r="K91" s="23">
        <v>177220.74903582994</v>
      </c>
      <c r="L91" s="23">
        <v>1969.7107084457957</v>
      </c>
      <c r="M91" s="23">
        <v>8477.74078467664</v>
      </c>
      <c r="N91" s="23">
        <v>30428.173257081991</v>
      </c>
      <c r="O91" s="23">
        <v>39096.92529460715</v>
      </c>
      <c r="P91" s="23">
        <v>16220.839313802559</v>
      </c>
      <c r="Q91" s="23">
        <v>15375.711637622388</v>
      </c>
      <c r="R91" s="23">
        <v>135797.18869344986</v>
      </c>
      <c r="S91" s="23">
        <v>952583.34435396583</v>
      </c>
      <c r="T91" s="23">
        <v>182052.58883676308</v>
      </c>
      <c r="U91" s="23">
        <v>423830.13990012242</v>
      </c>
      <c r="V91" s="23">
        <v>29611.243333992898</v>
      </c>
      <c r="W91" s="23">
        <v>66388.735236830573</v>
      </c>
      <c r="X91" s="23">
        <v>141415.95498724867</v>
      </c>
      <c r="Y91" s="23">
        <v>64161.684352023345</v>
      </c>
      <c r="Z91" s="23">
        <v>18058.09998738737</v>
      </c>
      <c r="AA91" s="23">
        <v>1258.2061312804872</v>
      </c>
      <c r="AB91" s="23">
        <v>80912.728956811741</v>
      </c>
      <c r="AC91" s="23">
        <v>520457.21588545095</v>
      </c>
      <c r="AD91" s="23">
        <v>80291.278174716019</v>
      </c>
      <c r="AE91" s="23">
        <v>25886.329137409215</v>
      </c>
      <c r="AF91" s="23">
        <v>12505.643204151156</v>
      </c>
      <c r="AG91" s="23">
        <v>10545.102557172118</v>
      </c>
      <c r="AH91" s="23">
        <v>5169.0143485940971</v>
      </c>
      <c r="AI91" s="23">
        <v>35835.84374938401</v>
      </c>
      <c r="AJ91" s="23">
        <v>5601.8831082630759</v>
      </c>
      <c r="AK91" s="23">
        <v>13171.02871897021</v>
      </c>
      <c r="AL91" s="23">
        <v>4250.3023239901868</v>
      </c>
      <c r="AM91" s="23">
        <v>49894.102452761472</v>
      </c>
      <c r="AN91" s="23">
        <v>62501.353952103687</v>
      </c>
      <c r="AO91" s="23">
        <v>65814.507016673044</v>
      </c>
      <c r="AP91" s="23">
        <v>76330.572338011712</v>
      </c>
      <c r="AQ91" s="23">
        <v>6567.5164276399628</v>
      </c>
      <c r="AR91" s="23">
        <v>3003.1904166373643</v>
      </c>
      <c r="AS91" s="23">
        <v>15544.40601392495</v>
      </c>
      <c r="AT91" s="23">
        <v>669.85235420394997</v>
      </c>
      <c r="AU91" s="23">
        <v>2922.6841528494692</v>
      </c>
      <c r="AV91" s="23">
        <v>98.81932108650642</v>
      </c>
      <c r="AW91" s="23">
        <v>150.6364130264495</v>
      </c>
      <c r="AX91" s="23">
        <v>6944.6961379595614</v>
      </c>
      <c r="AY91" s="23">
        <v>3632.2708623390859</v>
      </c>
      <c r="AZ91" s="23">
        <v>5730.6139028771895</v>
      </c>
      <c r="BA91" s="23">
        <v>1980.9258665937555</v>
      </c>
      <c r="BB91" s="23">
        <v>39400.593552359438</v>
      </c>
      <c r="BC91" s="23">
        <v>14891.304483659713</v>
      </c>
      <c r="BD91" s="23">
        <v>9444.0264237226147</v>
      </c>
      <c r="BE91" s="23">
        <v>1651.8160159749018</v>
      </c>
      <c r="BF91" s="23">
        <v>2612.1342095864193</v>
      </c>
      <c r="BG91" s="23">
        <v>72739.088427528943</v>
      </c>
      <c r="BH91" s="23">
        <v>98409.091861583831</v>
      </c>
      <c r="BI91" s="23">
        <v>8106.9844657264448</v>
      </c>
      <c r="BJ91" s="23">
        <v>86950.998508831632</v>
      </c>
      <c r="BK91" s="23">
        <v>718.79906480484601</v>
      </c>
      <c r="BL91" s="23">
        <v>52229.893496347715</v>
      </c>
      <c r="BM91" s="23">
        <v>9094.6756354900754</v>
      </c>
      <c r="BN91" s="23">
        <v>22788.51261005822</v>
      </c>
      <c r="BO91" s="23">
        <v>8939.9041165462877</v>
      </c>
      <c r="BP91" s="23">
        <v>10336.12490996441</v>
      </c>
      <c r="BQ91" s="23">
        <v>30722.196859327476</v>
      </c>
      <c r="BR91" s="23">
        <v>40987.715127579206</v>
      </c>
      <c r="BS91" s="23">
        <v>0</v>
      </c>
      <c r="BT91" s="64">
        <v>3992748.1542413947</v>
      </c>
      <c r="BU91" s="23">
        <v>1456997.5607581842</v>
      </c>
      <c r="BV91" s="23">
        <v>0</v>
      </c>
      <c r="BW91" s="23">
        <v>10584.126314760482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140.22351050187112</v>
      </c>
      <c r="CD91" s="23">
        <v>4701205.2404257571</v>
      </c>
      <c r="CE91" s="23">
        <v>0</v>
      </c>
      <c r="CF91" s="23">
        <v>2548.5134657993831</v>
      </c>
      <c r="CG91" s="23">
        <v>0</v>
      </c>
      <c r="CH91" s="23">
        <v>446486.44849274331</v>
      </c>
      <c r="CI91" s="23">
        <v>1522762.9142328738</v>
      </c>
      <c r="CJ91" s="34">
        <f t="shared" si="3"/>
        <v>12133473.181442015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5931.6718993007553</v>
      </c>
      <c r="D92" s="23">
        <v>915.18918084154211</v>
      </c>
      <c r="E92" s="23">
        <v>3094.2797153826555</v>
      </c>
      <c r="F92" s="23">
        <v>6668.6372866407164</v>
      </c>
      <c r="G92" s="23">
        <v>20311.509923760383</v>
      </c>
      <c r="H92" s="23">
        <v>3549.4431984751641</v>
      </c>
      <c r="I92" s="23">
        <v>6551.2868774406361</v>
      </c>
      <c r="J92" s="23">
        <v>16364.761384688099</v>
      </c>
      <c r="K92" s="23">
        <v>12460.306386446297</v>
      </c>
      <c r="L92" s="23">
        <v>1250.8321009106676</v>
      </c>
      <c r="M92" s="23">
        <v>5535.8065005491862</v>
      </c>
      <c r="N92" s="23">
        <v>2892.9964236427159</v>
      </c>
      <c r="O92" s="23">
        <v>17430.210627800141</v>
      </c>
      <c r="P92" s="23">
        <v>11921.726513055954</v>
      </c>
      <c r="Q92" s="23">
        <v>63804.304479385573</v>
      </c>
      <c r="R92" s="23">
        <v>169416.98422910681</v>
      </c>
      <c r="S92" s="23">
        <v>358866.32907731528</v>
      </c>
      <c r="T92" s="23">
        <v>503956.75463407731</v>
      </c>
      <c r="U92" s="23">
        <v>624373.06851589691</v>
      </c>
      <c r="V92" s="23">
        <v>98783.285592768414</v>
      </c>
      <c r="W92" s="23">
        <v>82378.902368654846</v>
      </c>
      <c r="X92" s="23">
        <v>63113.185393801177</v>
      </c>
      <c r="Y92" s="23">
        <v>64718.390670362671</v>
      </c>
      <c r="Z92" s="23">
        <v>10414.859633772348</v>
      </c>
      <c r="AA92" s="23">
        <v>751.05317849671985</v>
      </c>
      <c r="AB92" s="23">
        <v>59708.011720004644</v>
      </c>
      <c r="AC92" s="23">
        <v>918515.21747798508</v>
      </c>
      <c r="AD92" s="23">
        <v>176748.26475227307</v>
      </c>
      <c r="AE92" s="23">
        <v>27405.935597531468</v>
      </c>
      <c r="AF92" s="23">
        <v>11341.558141120746</v>
      </c>
      <c r="AG92" s="23">
        <v>8031.7198762355129</v>
      </c>
      <c r="AH92" s="23">
        <v>3450.6016516551176</v>
      </c>
      <c r="AI92" s="23">
        <v>48530.670218610852</v>
      </c>
      <c r="AJ92" s="23">
        <v>4743.8671923388802</v>
      </c>
      <c r="AK92" s="23">
        <v>7251.567011987634</v>
      </c>
      <c r="AL92" s="23">
        <v>1868.8029345389118</v>
      </c>
      <c r="AM92" s="23">
        <v>10114.166455307337</v>
      </c>
      <c r="AN92" s="23">
        <v>7329.7787237536313</v>
      </c>
      <c r="AO92" s="23">
        <v>31465.486438221691</v>
      </c>
      <c r="AP92" s="23">
        <v>86302.799838549952</v>
      </c>
      <c r="AQ92" s="23">
        <v>3745.7459871047563</v>
      </c>
      <c r="AR92" s="23">
        <v>1731.7807779818095</v>
      </c>
      <c r="AS92" s="23">
        <v>29226.03264510219</v>
      </c>
      <c r="AT92" s="23">
        <v>530.04073234246596</v>
      </c>
      <c r="AU92" s="23">
        <v>2926.0858191213001</v>
      </c>
      <c r="AV92" s="23">
        <v>187.93824708069417</v>
      </c>
      <c r="AW92" s="23">
        <v>409.74277869935207</v>
      </c>
      <c r="AX92" s="23">
        <v>5609.3609244489808</v>
      </c>
      <c r="AY92" s="23">
        <v>4191.0072640778917</v>
      </c>
      <c r="AZ92" s="23">
        <v>595.64461003299175</v>
      </c>
      <c r="BA92" s="23">
        <v>1828.4868552441478</v>
      </c>
      <c r="BB92" s="23">
        <v>1710.565970165411</v>
      </c>
      <c r="BC92" s="23">
        <v>5671.0716656411041</v>
      </c>
      <c r="BD92" s="23">
        <v>6092.4217836275338</v>
      </c>
      <c r="BE92" s="23">
        <v>1536.29262765728</v>
      </c>
      <c r="BF92" s="23">
        <v>294.33981073396086</v>
      </c>
      <c r="BG92" s="23">
        <v>43569.435935798654</v>
      </c>
      <c r="BH92" s="23">
        <v>56477.967719797074</v>
      </c>
      <c r="BI92" s="23">
        <v>1612.3337177722428</v>
      </c>
      <c r="BJ92" s="23">
        <v>24121.970717220418</v>
      </c>
      <c r="BK92" s="23">
        <v>469.23448545372742</v>
      </c>
      <c r="BL92" s="23">
        <v>22102.452187976411</v>
      </c>
      <c r="BM92" s="23">
        <v>22109.196152203185</v>
      </c>
      <c r="BN92" s="23">
        <v>6279.83434683218</v>
      </c>
      <c r="BO92" s="23">
        <v>3549.3140510384055</v>
      </c>
      <c r="BP92" s="23">
        <v>7377.2432903836743</v>
      </c>
      <c r="BQ92" s="23">
        <v>16976.487335366441</v>
      </c>
      <c r="BR92" s="23">
        <v>24940.59569096546</v>
      </c>
      <c r="BS92" s="23">
        <v>0</v>
      </c>
      <c r="BT92" s="64">
        <v>3854136.8479525573</v>
      </c>
      <c r="BU92" s="23">
        <v>1224408.1583326296</v>
      </c>
      <c r="BV92" s="23">
        <v>0</v>
      </c>
      <c r="BW92" s="23">
        <v>831.76407006378054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79.460252792431092</v>
      </c>
      <c r="CD92" s="23">
        <v>848792.40425967495</v>
      </c>
      <c r="CE92" s="23">
        <v>0</v>
      </c>
      <c r="CF92" s="23">
        <v>419.15019887480736</v>
      </c>
      <c r="CG92" s="23">
        <v>0</v>
      </c>
      <c r="CH92" s="23">
        <v>127250.28268779014</v>
      </c>
      <c r="CI92" s="23">
        <v>684130.91218736162</v>
      </c>
      <c r="CJ92" s="34">
        <f t="shared" si="3"/>
        <v>6740048.9799417444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39583.824970597372</v>
      </c>
      <c r="D93" s="23">
        <v>2853.0425664458826</v>
      </c>
      <c r="E93" s="23">
        <v>29968.624382855345</v>
      </c>
      <c r="F93" s="23">
        <v>38075.944825261169</v>
      </c>
      <c r="G93" s="23">
        <v>115377.19003252944</v>
      </c>
      <c r="H93" s="23">
        <v>80377.461500034871</v>
      </c>
      <c r="I93" s="23">
        <v>32183.449315970607</v>
      </c>
      <c r="J93" s="23">
        <v>28220.107488560541</v>
      </c>
      <c r="K93" s="23">
        <v>32004.801688573407</v>
      </c>
      <c r="L93" s="23">
        <v>6689.9214421804027</v>
      </c>
      <c r="M93" s="23">
        <v>94401.288161218661</v>
      </c>
      <c r="N93" s="23">
        <v>25175.365754474878</v>
      </c>
      <c r="O93" s="23">
        <v>80749.84504546762</v>
      </c>
      <c r="P93" s="23">
        <v>63885.009055486655</v>
      </c>
      <c r="Q93" s="23">
        <v>222927.708197489</v>
      </c>
      <c r="R93" s="23">
        <v>594982.41328377626</v>
      </c>
      <c r="S93" s="23">
        <v>495206.19208192179</v>
      </c>
      <c r="T93" s="23">
        <v>655798.33669644</v>
      </c>
      <c r="U93" s="23">
        <v>2146606.0860505924</v>
      </c>
      <c r="V93" s="23">
        <v>300036.36746715719</v>
      </c>
      <c r="W93" s="23">
        <v>381686.07336171565</v>
      </c>
      <c r="X93" s="23">
        <v>139225.98042791267</v>
      </c>
      <c r="Y93" s="23">
        <v>220105.89291830268</v>
      </c>
      <c r="Z93" s="23">
        <v>53012.811658618906</v>
      </c>
      <c r="AA93" s="23">
        <v>3626.0830929117446</v>
      </c>
      <c r="AB93" s="23">
        <v>40660.147466707451</v>
      </c>
      <c r="AC93" s="23">
        <v>1248805.8901154229</v>
      </c>
      <c r="AD93" s="23">
        <v>350759.35871397</v>
      </c>
      <c r="AE93" s="23">
        <v>80627.744637751137</v>
      </c>
      <c r="AF93" s="23">
        <v>16492.753978333909</v>
      </c>
      <c r="AG93" s="23">
        <v>41217.184066270223</v>
      </c>
      <c r="AH93" s="23">
        <v>16034.153344424467</v>
      </c>
      <c r="AI93" s="23">
        <v>101139.52921641103</v>
      </c>
      <c r="AJ93" s="23">
        <v>20836.609329962012</v>
      </c>
      <c r="AK93" s="23">
        <v>7840.1612865940133</v>
      </c>
      <c r="AL93" s="23">
        <v>11618.929397218344</v>
      </c>
      <c r="AM93" s="23">
        <v>24789.105593404565</v>
      </c>
      <c r="AN93" s="23">
        <v>45637.647003133592</v>
      </c>
      <c r="AO93" s="23">
        <v>37455.851754855801</v>
      </c>
      <c r="AP93" s="23">
        <v>150216.13886668385</v>
      </c>
      <c r="AQ93" s="23">
        <v>15011.964143632908</v>
      </c>
      <c r="AR93" s="23">
        <v>6310.7632746518857</v>
      </c>
      <c r="AS93" s="23">
        <v>15837.737685410473</v>
      </c>
      <c r="AT93" s="23">
        <v>1521.6186772908663</v>
      </c>
      <c r="AU93" s="23">
        <v>10417.50297731134</v>
      </c>
      <c r="AV93" s="23">
        <v>1213.4077182117555</v>
      </c>
      <c r="AW93" s="23">
        <v>1619.7799042534602</v>
      </c>
      <c r="AX93" s="23">
        <v>9008.6356364108415</v>
      </c>
      <c r="AY93" s="23">
        <v>13005.19342230485</v>
      </c>
      <c r="AZ93" s="23">
        <v>1412.2164234655791</v>
      </c>
      <c r="BA93" s="23">
        <v>6185.2840515296612</v>
      </c>
      <c r="BB93" s="23">
        <v>8238.6119355728169</v>
      </c>
      <c r="BC93" s="23">
        <v>5806.0165749180496</v>
      </c>
      <c r="BD93" s="23">
        <v>9017.4952374589011</v>
      </c>
      <c r="BE93" s="23">
        <v>1357.9952835332003</v>
      </c>
      <c r="BF93" s="23">
        <v>1289.1943021979723</v>
      </c>
      <c r="BG93" s="23">
        <v>54002.668099649236</v>
      </c>
      <c r="BH93" s="23">
        <v>112206.35388394547</v>
      </c>
      <c r="BI93" s="23">
        <v>6594.29250010328</v>
      </c>
      <c r="BJ93" s="23">
        <v>71751.397495479527</v>
      </c>
      <c r="BK93" s="23">
        <v>2522.7233843341755</v>
      </c>
      <c r="BL93" s="23">
        <v>26270.61816896034</v>
      </c>
      <c r="BM93" s="23">
        <v>27872.513056501903</v>
      </c>
      <c r="BN93" s="23">
        <v>32118.939927765387</v>
      </c>
      <c r="BO93" s="23">
        <v>18156.930093003164</v>
      </c>
      <c r="BP93" s="23">
        <v>24428.099960459673</v>
      </c>
      <c r="BQ93" s="23">
        <v>26614.6450279776</v>
      </c>
      <c r="BR93" s="23">
        <v>19697.222256081444</v>
      </c>
      <c r="BS93" s="23">
        <v>0</v>
      </c>
      <c r="BT93" s="64">
        <v>8606380.8473400548</v>
      </c>
      <c r="BU93" s="23">
        <v>538994.10825290484</v>
      </c>
      <c r="BV93" s="23">
        <v>0</v>
      </c>
      <c r="BW93" s="23">
        <v>545.59765326261777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4420.9057354091219</v>
      </c>
      <c r="CD93" s="23">
        <v>8445219.392855525</v>
      </c>
      <c r="CE93" s="23">
        <v>0</v>
      </c>
      <c r="CF93" s="23">
        <v>2.3290309648673282</v>
      </c>
      <c r="CG93" s="23">
        <v>0</v>
      </c>
      <c r="CH93" s="23">
        <v>341076.23513872176</v>
      </c>
      <c r="CI93" s="23">
        <v>3130052.8460890511</v>
      </c>
      <c r="CJ93" s="34">
        <f t="shared" si="3"/>
        <v>21066692.262095895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592.19864722917521</v>
      </c>
      <c r="D94" s="23">
        <v>312.57869018816689</v>
      </c>
      <c r="E94" s="23">
        <v>284.67351532966518</v>
      </c>
      <c r="F94" s="23">
        <v>714.57020645387172</v>
      </c>
      <c r="G94" s="23">
        <v>1898.7189326095381</v>
      </c>
      <c r="H94" s="23">
        <v>874.67925868875045</v>
      </c>
      <c r="I94" s="23">
        <v>1456.6665828358284</v>
      </c>
      <c r="J94" s="23">
        <v>401.37784578896418</v>
      </c>
      <c r="K94" s="23">
        <v>288.93440707258742</v>
      </c>
      <c r="L94" s="23">
        <v>77.634483243341208</v>
      </c>
      <c r="M94" s="23">
        <v>1092.9598778171724</v>
      </c>
      <c r="N94" s="23">
        <v>717.13469686541873</v>
      </c>
      <c r="O94" s="23">
        <v>9697.8114969226281</v>
      </c>
      <c r="P94" s="23">
        <v>1661.659719347708</v>
      </c>
      <c r="Q94" s="23">
        <v>12486.521092025221</v>
      </c>
      <c r="R94" s="23">
        <v>69720.416403138704</v>
      </c>
      <c r="S94" s="23">
        <v>14390.505832599567</v>
      </c>
      <c r="T94" s="23">
        <v>22243.375420829303</v>
      </c>
      <c r="U94" s="23">
        <v>315331.80522691755</v>
      </c>
      <c r="V94" s="23">
        <v>383086.03123248881</v>
      </c>
      <c r="W94" s="23">
        <v>456327.95411223185</v>
      </c>
      <c r="X94" s="23">
        <v>19885.735572380509</v>
      </c>
      <c r="Y94" s="23">
        <v>55567.553827993062</v>
      </c>
      <c r="Z94" s="23">
        <v>828.86920791909995</v>
      </c>
      <c r="AA94" s="23">
        <v>71.650259014258722</v>
      </c>
      <c r="AB94" s="23">
        <v>10336.101608444596</v>
      </c>
      <c r="AC94" s="23">
        <v>23766.622104092556</v>
      </c>
      <c r="AD94" s="23">
        <v>747209.01615907752</v>
      </c>
      <c r="AE94" s="23">
        <v>3574.0855971356732</v>
      </c>
      <c r="AF94" s="23">
        <v>3083.1014709997135</v>
      </c>
      <c r="AG94" s="23">
        <v>56621.444242546931</v>
      </c>
      <c r="AH94" s="23">
        <v>668.28075740227223</v>
      </c>
      <c r="AI94" s="23">
        <v>11344.225986024394</v>
      </c>
      <c r="AJ94" s="23">
        <v>1891.7586285874163</v>
      </c>
      <c r="AK94" s="23">
        <v>123.84942864529218</v>
      </c>
      <c r="AL94" s="23">
        <v>197.73546584342836</v>
      </c>
      <c r="AM94" s="23">
        <v>701.94067010632648</v>
      </c>
      <c r="AN94" s="23">
        <v>227.93652460439998</v>
      </c>
      <c r="AO94" s="23">
        <v>644.03619413561648</v>
      </c>
      <c r="AP94" s="23">
        <v>17066.832471005095</v>
      </c>
      <c r="AQ94" s="23">
        <v>478.52268765248317</v>
      </c>
      <c r="AR94" s="23">
        <v>119.18296442924616</v>
      </c>
      <c r="AS94" s="23">
        <v>378.50288749933009</v>
      </c>
      <c r="AT94" s="23">
        <v>74.001222974791077</v>
      </c>
      <c r="AU94" s="23">
        <v>388.62013401916994</v>
      </c>
      <c r="AV94" s="23">
        <v>101.71191814769338</v>
      </c>
      <c r="AW94" s="23">
        <v>183.58187544331147</v>
      </c>
      <c r="AX94" s="23">
        <v>1697.9763339009482</v>
      </c>
      <c r="AY94" s="23">
        <v>403.48345049125783</v>
      </c>
      <c r="AZ94" s="23">
        <v>63.95274643895948</v>
      </c>
      <c r="BA94" s="23">
        <v>94.571539962400422</v>
      </c>
      <c r="BB94" s="23">
        <v>162.69469727295044</v>
      </c>
      <c r="BC94" s="23">
        <v>1871.1295559697101</v>
      </c>
      <c r="BD94" s="23">
        <v>633.70685206502924</v>
      </c>
      <c r="BE94" s="23">
        <v>534.35889821074909</v>
      </c>
      <c r="BF94" s="23">
        <v>93.561592047441152</v>
      </c>
      <c r="BG94" s="23">
        <v>16659.88026059925</v>
      </c>
      <c r="BH94" s="23">
        <v>2723.3389906149323</v>
      </c>
      <c r="BI94" s="23">
        <v>135.42693453594089</v>
      </c>
      <c r="BJ94" s="23">
        <v>1454.5696281305798</v>
      </c>
      <c r="BK94" s="23">
        <v>48.598552582302695</v>
      </c>
      <c r="BL94" s="23">
        <v>1040.5082799108345</v>
      </c>
      <c r="BM94" s="23">
        <v>609.38578738294586</v>
      </c>
      <c r="BN94" s="23">
        <v>376.02255841213605</v>
      </c>
      <c r="BO94" s="23">
        <v>518.62049988103615</v>
      </c>
      <c r="BP94" s="23">
        <v>607.89923084320276</v>
      </c>
      <c r="BQ94" s="23">
        <v>4411.9727379563601</v>
      </c>
      <c r="BR94" s="23">
        <v>9603.9777160548419</v>
      </c>
      <c r="BS94" s="23">
        <v>0</v>
      </c>
      <c r="BT94" s="64">
        <v>2292938.7443900108</v>
      </c>
      <c r="BU94" s="23">
        <v>4754239.661794235</v>
      </c>
      <c r="BV94" s="23">
        <v>0</v>
      </c>
      <c r="BW94" s="23">
        <v>123961.65342515512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804688.78147090541</v>
      </c>
      <c r="CD94" s="23">
        <v>83891.041029921878</v>
      </c>
      <c r="CE94" s="23">
        <v>0</v>
      </c>
      <c r="CF94" s="23">
        <v>0</v>
      </c>
      <c r="CG94" s="23">
        <v>0</v>
      </c>
      <c r="CH94" s="23">
        <v>-333379.6570683106</v>
      </c>
      <c r="CI94" s="23">
        <v>1549361.3027884795</v>
      </c>
      <c r="CJ94" s="34">
        <f t="shared" si="3"/>
        <v>9275701.5278303977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106.98751299304944</v>
      </c>
      <c r="D95" s="23">
        <v>122.05655599463719</v>
      </c>
      <c r="E95" s="23">
        <v>13490.773472770106</v>
      </c>
      <c r="F95" s="23">
        <v>59.417613016451185</v>
      </c>
      <c r="G95" s="23">
        <v>420.04273441716316</v>
      </c>
      <c r="H95" s="23">
        <v>370.11189589390511</v>
      </c>
      <c r="I95" s="23">
        <v>319.11664729207467</v>
      </c>
      <c r="J95" s="23">
        <v>321477.61946514255</v>
      </c>
      <c r="K95" s="23">
        <v>92255.72155241108</v>
      </c>
      <c r="L95" s="23">
        <v>14.710970362358186</v>
      </c>
      <c r="M95" s="23">
        <v>501.13271978382687</v>
      </c>
      <c r="N95" s="23">
        <v>95.60800580814832</v>
      </c>
      <c r="O95" s="23">
        <v>580.28739823261287</v>
      </c>
      <c r="P95" s="23">
        <v>749.21505181662803</v>
      </c>
      <c r="Q95" s="23">
        <v>2173.0972782169529</v>
      </c>
      <c r="R95" s="23">
        <v>35369.388465667347</v>
      </c>
      <c r="S95" s="23">
        <v>1546.3203261812305</v>
      </c>
      <c r="T95" s="23">
        <v>6249.5847640898091</v>
      </c>
      <c r="U95" s="23">
        <v>30707.929449813215</v>
      </c>
      <c r="V95" s="23">
        <v>7574.4640557780012</v>
      </c>
      <c r="W95" s="23">
        <v>72912.458166092852</v>
      </c>
      <c r="X95" s="23">
        <v>2007.9781003198723</v>
      </c>
      <c r="Y95" s="23">
        <v>3949.9269179301677</v>
      </c>
      <c r="Z95" s="23">
        <v>111.03543892427453</v>
      </c>
      <c r="AA95" s="23">
        <v>9.4863627850014414</v>
      </c>
      <c r="AB95" s="23">
        <v>13059.274175032928</v>
      </c>
      <c r="AC95" s="23">
        <v>32226.197779671067</v>
      </c>
      <c r="AD95" s="23">
        <v>541.15793984990341</v>
      </c>
      <c r="AE95" s="23">
        <v>6365.6066553271985</v>
      </c>
      <c r="AF95" s="23">
        <v>2023.5074237089727</v>
      </c>
      <c r="AG95" s="23">
        <v>63320.620865785866</v>
      </c>
      <c r="AH95" s="23">
        <v>29468.861860416993</v>
      </c>
      <c r="AI95" s="23">
        <v>149878.08011514129</v>
      </c>
      <c r="AJ95" s="23">
        <v>6205.6151226015872</v>
      </c>
      <c r="AK95" s="23">
        <v>734.79062131148669</v>
      </c>
      <c r="AL95" s="23">
        <v>35.033493953999141</v>
      </c>
      <c r="AM95" s="23">
        <v>10495.559296021531</v>
      </c>
      <c r="AN95" s="23">
        <v>73.50937470897523</v>
      </c>
      <c r="AO95" s="23">
        <v>5407.3042177307225</v>
      </c>
      <c r="AP95" s="23">
        <v>23455.808136609783</v>
      </c>
      <c r="AQ95" s="23">
        <v>209.46835893249269</v>
      </c>
      <c r="AR95" s="23">
        <v>83.279848730252994</v>
      </c>
      <c r="AS95" s="23">
        <v>1406.1862146628253</v>
      </c>
      <c r="AT95" s="23">
        <v>25.627319098905222</v>
      </c>
      <c r="AU95" s="23">
        <v>56.430756176082227</v>
      </c>
      <c r="AV95" s="23">
        <v>2.0578164806454455</v>
      </c>
      <c r="AW95" s="23">
        <v>3.9508567922906237</v>
      </c>
      <c r="AX95" s="23">
        <v>1066.4421738563001</v>
      </c>
      <c r="AY95" s="23">
        <v>213.38050708789606</v>
      </c>
      <c r="AZ95" s="23">
        <v>38.702408754166555</v>
      </c>
      <c r="BA95" s="23">
        <v>24.777379733769969</v>
      </c>
      <c r="BB95" s="23">
        <v>81.997407431967048</v>
      </c>
      <c r="BC95" s="23">
        <v>1089.4023316244409</v>
      </c>
      <c r="BD95" s="23">
        <v>4252.0810165436642</v>
      </c>
      <c r="BE95" s="23">
        <v>321.89660882298222</v>
      </c>
      <c r="BF95" s="23">
        <v>979.80125627639404</v>
      </c>
      <c r="BG95" s="23">
        <v>11913.479512715327</v>
      </c>
      <c r="BH95" s="23">
        <v>145140.72838287457</v>
      </c>
      <c r="BI95" s="23">
        <v>35.021650338701946</v>
      </c>
      <c r="BJ95" s="23">
        <v>149.2217985536777</v>
      </c>
      <c r="BK95" s="23">
        <v>15.063161006835182</v>
      </c>
      <c r="BL95" s="23">
        <v>206.5779071066622</v>
      </c>
      <c r="BM95" s="23">
        <v>710.87999771083139</v>
      </c>
      <c r="BN95" s="23">
        <v>52.305921716106482</v>
      </c>
      <c r="BO95" s="23">
        <v>378.7038984031044</v>
      </c>
      <c r="BP95" s="23">
        <v>322.17339462211754</v>
      </c>
      <c r="BQ95" s="23">
        <v>3982.9851091077189</v>
      </c>
      <c r="BR95" s="23">
        <v>5408.9044213418347</v>
      </c>
      <c r="BS95" s="23">
        <v>0</v>
      </c>
      <c r="BT95" s="64">
        <v>1114636.9254161087</v>
      </c>
      <c r="BU95" s="23">
        <v>91338.12698783986</v>
      </c>
      <c r="BV95" s="23">
        <v>0</v>
      </c>
      <c r="BW95" s="23">
        <v>18800.930126764357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2854678.7242482752</v>
      </c>
      <c r="CD95" s="23">
        <v>1743288.728308229</v>
      </c>
      <c r="CE95" s="23">
        <v>0</v>
      </c>
      <c r="CF95" s="23">
        <v>168.71356711257948</v>
      </c>
      <c r="CG95" s="23">
        <v>0</v>
      </c>
      <c r="CH95" s="23">
        <v>197514.53553803175</v>
      </c>
      <c r="CI95" s="23">
        <v>1782342.6630621196</v>
      </c>
      <c r="CJ95" s="34">
        <f t="shared" si="3"/>
        <v>7802769.3472544812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5533.6352325780699</v>
      </c>
      <c r="D96" s="23">
        <v>1987.2411393356006</v>
      </c>
      <c r="E96" s="23">
        <v>11193.344365272016</v>
      </c>
      <c r="F96" s="23">
        <v>3275.9880803411975</v>
      </c>
      <c r="G96" s="23">
        <v>18651.913976117761</v>
      </c>
      <c r="H96" s="23">
        <v>60056.23067342033</v>
      </c>
      <c r="I96" s="23">
        <v>10111.656009170883</v>
      </c>
      <c r="J96" s="23">
        <v>533983.24329203309</v>
      </c>
      <c r="K96" s="23">
        <v>41715.119189052224</v>
      </c>
      <c r="L96" s="23">
        <v>506.19069721358323</v>
      </c>
      <c r="M96" s="23">
        <v>22231.651128735277</v>
      </c>
      <c r="N96" s="23">
        <v>31252.610570652443</v>
      </c>
      <c r="O96" s="23">
        <v>32245.567388363717</v>
      </c>
      <c r="P96" s="23">
        <v>23099.004151766796</v>
      </c>
      <c r="Q96" s="23">
        <v>15722.010470893772</v>
      </c>
      <c r="R96" s="23">
        <v>61864.838533160138</v>
      </c>
      <c r="S96" s="23">
        <v>95943.663210737199</v>
      </c>
      <c r="T96" s="23">
        <v>33909.170959122479</v>
      </c>
      <c r="U96" s="23">
        <v>97372.603619424204</v>
      </c>
      <c r="V96" s="23">
        <v>22513.921240761967</v>
      </c>
      <c r="W96" s="23">
        <v>31403.091435758986</v>
      </c>
      <c r="X96" s="23">
        <v>313294.80605662853</v>
      </c>
      <c r="Y96" s="23">
        <v>16348.4329143877</v>
      </c>
      <c r="Z96" s="23">
        <v>5251.9621030104927</v>
      </c>
      <c r="AA96" s="23">
        <v>747.4059550479376</v>
      </c>
      <c r="AB96" s="23">
        <v>27074.358537683845</v>
      </c>
      <c r="AC96" s="23">
        <v>89682.547348128326</v>
      </c>
      <c r="AD96" s="23">
        <v>24101.137757346522</v>
      </c>
      <c r="AE96" s="23">
        <v>18139.09132714551</v>
      </c>
      <c r="AF96" s="23">
        <v>28244.160677820804</v>
      </c>
      <c r="AG96" s="23">
        <v>6917.6003613212406</v>
      </c>
      <c r="AH96" s="23">
        <v>3107.7184837498967</v>
      </c>
      <c r="AI96" s="23">
        <v>32353.880039259278</v>
      </c>
      <c r="AJ96" s="23">
        <v>5887.1619409425903</v>
      </c>
      <c r="AK96" s="23">
        <v>624.41058520136551</v>
      </c>
      <c r="AL96" s="23">
        <v>6646.3396125142417</v>
      </c>
      <c r="AM96" s="23">
        <v>14236.308239929585</v>
      </c>
      <c r="AN96" s="23">
        <v>16739.381389625341</v>
      </c>
      <c r="AO96" s="23">
        <v>3828.3556567546652</v>
      </c>
      <c r="AP96" s="23">
        <v>3982.2905467166097</v>
      </c>
      <c r="AQ96" s="23">
        <v>12695.773602757734</v>
      </c>
      <c r="AR96" s="23">
        <v>3383.9303016602325</v>
      </c>
      <c r="AS96" s="23">
        <v>5290.1263118515235</v>
      </c>
      <c r="AT96" s="23">
        <v>3037.0890574452492</v>
      </c>
      <c r="AU96" s="23">
        <v>1603.3602943654635</v>
      </c>
      <c r="AV96" s="23">
        <v>254.68558809140214</v>
      </c>
      <c r="AW96" s="23">
        <v>544.08589746799021</v>
      </c>
      <c r="AX96" s="23">
        <v>5573.2004891940996</v>
      </c>
      <c r="AY96" s="23">
        <v>7678.6390489905143</v>
      </c>
      <c r="AZ96" s="23">
        <v>5046.2619473095037</v>
      </c>
      <c r="BA96" s="23">
        <v>3951.0977029225751</v>
      </c>
      <c r="BB96" s="23">
        <v>1823.6168911930265</v>
      </c>
      <c r="BC96" s="23">
        <v>6020.2948241273834</v>
      </c>
      <c r="BD96" s="23">
        <v>2289.5452773596262</v>
      </c>
      <c r="BE96" s="23">
        <v>794.50913760051685</v>
      </c>
      <c r="BF96" s="23">
        <v>377.2921336170063</v>
      </c>
      <c r="BG96" s="23">
        <v>20730.731396840391</v>
      </c>
      <c r="BH96" s="23">
        <v>79243.51534004492</v>
      </c>
      <c r="BI96" s="23">
        <v>2546.8875609010452</v>
      </c>
      <c r="BJ96" s="23">
        <v>71932.00055247359</v>
      </c>
      <c r="BK96" s="23">
        <v>578.26396864442984</v>
      </c>
      <c r="BL96" s="23">
        <v>115896.32071308995</v>
      </c>
      <c r="BM96" s="23">
        <v>55033.710827472634</v>
      </c>
      <c r="BN96" s="23">
        <v>11073.661987425357</v>
      </c>
      <c r="BO96" s="23">
        <v>10666.663125740957</v>
      </c>
      <c r="BP96" s="23">
        <v>15863.306823387611</v>
      </c>
      <c r="BQ96" s="23">
        <v>11884.693836540857</v>
      </c>
      <c r="BR96" s="23">
        <v>12915.003254872421</v>
      </c>
      <c r="BS96" s="23">
        <v>0</v>
      </c>
      <c r="BT96" s="64">
        <v>2240508.3127905144</v>
      </c>
      <c r="BU96" s="23">
        <v>2205247.2371009719</v>
      </c>
      <c r="BV96" s="23">
        <v>0</v>
      </c>
      <c r="BW96" s="23">
        <v>98917.325439694701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798.4251184597573</v>
      </c>
      <c r="CD96" s="23">
        <v>2204250.8115435177</v>
      </c>
      <c r="CE96" s="23">
        <v>0</v>
      </c>
      <c r="CF96" s="23">
        <v>0</v>
      </c>
      <c r="CG96" s="23">
        <v>172573.07113662959</v>
      </c>
      <c r="CH96" s="23">
        <v>-95412.071422745576</v>
      </c>
      <c r="CI96" s="23">
        <v>984007.52877067879</v>
      </c>
      <c r="CJ96" s="34">
        <f t="shared" si="3"/>
        <v>7810890.6404777206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1554.6195263673762</v>
      </c>
      <c r="D97" s="23">
        <v>112.383427402927</v>
      </c>
      <c r="E97" s="23">
        <v>92570.150599822329</v>
      </c>
      <c r="F97" s="23">
        <v>1316.5142622742048</v>
      </c>
      <c r="G97" s="23">
        <v>4536.5242030228192</v>
      </c>
      <c r="H97" s="23">
        <v>1166.1680422478819</v>
      </c>
      <c r="I97" s="23">
        <v>891.70327981975493</v>
      </c>
      <c r="J97" s="23">
        <v>1042.2645780824241</v>
      </c>
      <c r="K97" s="23">
        <v>22935.313927384563</v>
      </c>
      <c r="L97" s="23">
        <v>182.35720083870424</v>
      </c>
      <c r="M97" s="23">
        <v>10023.438731612247</v>
      </c>
      <c r="N97" s="23">
        <v>1795.510846546606</v>
      </c>
      <c r="O97" s="23">
        <v>5391.2762657492622</v>
      </c>
      <c r="P97" s="23">
        <v>6388.8628466459804</v>
      </c>
      <c r="Q97" s="23">
        <v>89861.746732860585</v>
      </c>
      <c r="R97" s="23">
        <v>275607.11645204527</v>
      </c>
      <c r="S97" s="23">
        <v>21280.670406862311</v>
      </c>
      <c r="T97" s="23">
        <v>70952.85796389477</v>
      </c>
      <c r="U97" s="23">
        <v>413083.30476797174</v>
      </c>
      <c r="V97" s="23">
        <v>42447.898315897262</v>
      </c>
      <c r="W97" s="23">
        <v>132626.81193835731</v>
      </c>
      <c r="X97" s="23">
        <v>30705.699955973301</v>
      </c>
      <c r="Y97" s="23">
        <v>54151.062026558233</v>
      </c>
      <c r="Z97" s="23">
        <v>1838.8367358748956</v>
      </c>
      <c r="AA97" s="23">
        <v>137.77914717396357</v>
      </c>
      <c r="AB97" s="23">
        <v>2759.5237678720187</v>
      </c>
      <c r="AC97" s="23">
        <v>150590.07452376126</v>
      </c>
      <c r="AD97" s="23">
        <v>13144.99095061733</v>
      </c>
      <c r="AE97" s="23">
        <v>9917.627840191024</v>
      </c>
      <c r="AF97" s="23">
        <v>4798.6433727154899</v>
      </c>
      <c r="AG97" s="23">
        <v>1455.8213293835627</v>
      </c>
      <c r="AH97" s="23">
        <v>197605.82690093425</v>
      </c>
      <c r="AI97" s="23">
        <v>14225.67239214746</v>
      </c>
      <c r="AJ97" s="23">
        <v>4546.3578681121298</v>
      </c>
      <c r="AK97" s="23">
        <v>78.034250273425741</v>
      </c>
      <c r="AL97" s="23">
        <v>1585.3410233476907</v>
      </c>
      <c r="AM97" s="23">
        <v>11862.854246991235</v>
      </c>
      <c r="AN97" s="23">
        <v>2267.9016716939268</v>
      </c>
      <c r="AO97" s="23">
        <v>399.46928511955571</v>
      </c>
      <c r="AP97" s="23">
        <v>1340.5242306713369</v>
      </c>
      <c r="AQ97" s="23">
        <v>1463.9530802646962</v>
      </c>
      <c r="AR97" s="23">
        <v>413.22352119281419</v>
      </c>
      <c r="AS97" s="23">
        <v>862.3814663117289</v>
      </c>
      <c r="AT97" s="23">
        <v>244.18457682452862</v>
      </c>
      <c r="AU97" s="23">
        <v>392.89266172279571</v>
      </c>
      <c r="AV97" s="23">
        <v>21.874274395290566</v>
      </c>
      <c r="AW97" s="23">
        <v>38.972143768902995</v>
      </c>
      <c r="AX97" s="23">
        <v>571.84791282907361</v>
      </c>
      <c r="AY97" s="23">
        <v>366.61203026981866</v>
      </c>
      <c r="AZ97" s="23">
        <v>908.50478770808354</v>
      </c>
      <c r="BA97" s="23">
        <v>131.85871887213173</v>
      </c>
      <c r="BB97" s="23">
        <v>364.92365434787348</v>
      </c>
      <c r="BC97" s="23">
        <v>1953.9223082417052</v>
      </c>
      <c r="BD97" s="23">
        <v>2155.9316305490988</v>
      </c>
      <c r="BE97" s="23">
        <v>90.798189486629568</v>
      </c>
      <c r="BF97" s="23">
        <v>212.38488013074365</v>
      </c>
      <c r="BG97" s="23">
        <v>14310.866464622108</v>
      </c>
      <c r="BH97" s="23">
        <v>292605.17996411142</v>
      </c>
      <c r="BI97" s="23">
        <v>237.80341495946274</v>
      </c>
      <c r="BJ97" s="23">
        <v>6285.2050504165645</v>
      </c>
      <c r="BK97" s="23">
        <v>86.464524728896677</v>
      </c>
      <c r="BL97" s="23">
        <v>1623.0055083500138</v>
      </c>
      <c r="BM97" s="23">
        <v>1916.3004462231672</v>
      </c>
      <c r="BN97" s="23">
        <v>1314.4900504870034</v>
      </c>
      <c r="BO97" s="23">
        <v>527.86621108210898</v>
      </c>
      <c r="BP97" s="23">
        <v>1692.2755341974178</v>
      </c>
      <c r="BQ97" s="23">
        <v>1212.628082674325</v>
      </c>
      <c r="BR97" s="23">
        <v>8401.1335583406835</v>
      </c>
      <c r="BS97" s="23">
        <v>0</v>
      </c>
      <c r="BT97" s="64">
        <v>2039587.0204822272</v>
      </c>
      <c r="BU97" s="23">
        <v>146857.41562539848</v>
      </c>
      <c r="BV97" s="23">
        <v>0</v>
      </c>
      <c r="BW97" s="23">
        <v>387.52649616317251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2657808.6394835841</v>
      </c>
      <c r="CD97" s="23">
        <v>220196.70597793825</v>
      </c>
      <c r="CE97" s="23">
        <v>0</v>
      </c>
      <c r="CF97" s="23">
        <v>0</v>
      </c>
      <c r="CG97" s="23">
        <v>0</v>
      </c>
      <c r="CH97" s="23">
        <v>146427.5444337496</v>
      </c>
      <c r="CI97" s="23">
        <v>840850.49992644694</v>
      </c>
      <c r="CJ97" s="34">
        <f t="shared" si="3"/>
        <v>6052115.3524255073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58584.726437140387</v>
      </c>
      <c r="D98" s="23">
        <v>388.66304571708991</v>
      </c>
      <c r="E98" s="23">
        <v>1910.8020225327662</v>
      </c>
      <c r="F98" s="23">
        <v>3945.9211289638547</v>
      </c>
      <c r="G98" s="23">
        <v>73867.60293803025</v>
      </c>
      <c r="H98" s="23">
        <v>6106.7489831083249</v>
      </c>
      <c r="I98" s="23">
        <v>5300.5778893247716</v>
      </c>
      <c r="J98" s="23">
        <v>6776.5613423451887</v>
      </c>
      <c r="K98" s="23">
        <v>3757.037689813058</v>
      </c>
      <c r="L98" s="23">
        <v>4722.2496011326039</v>
      </c>
      <c r="M98" s="23">
        <v>15985.35829474908</v>
      </c>
      <c r="N98" s="23">
        <v>3062.5404683145493</v>
      </c>
      <c r="O98" s="23">
        <v>16114.1710195204</v>
      </c>
      <c r="P98" s="23">
        <v>40804.536181162672</v>
      </c>
      <c r="Q98" s="23">
        <v>13939.874176413432</v>
      </c>
      <c r="R98" s="23">
        <v>20342.367945642938</v>
      </c>
      <c r="S98" s="23">
        <v>3357.8462692720022</v>
      </c>
      <c r="T98" s="23">
        <v>2330.2735638040244</v>
      </c>
      <c r="U98" s="23">
        <v>15558.374053518191</v>
      </c>
      <c r="V98" s="23">
        <v>1841.8454689348243</v>
      </c>
      <c r="W98" s="23">
        <v>3262.7635859021993</v>
      </c>
      <c r="X98" s="23">
        <v>9288.3221745057162</v>
      </c>
      <c r="Y98" s="23">
        <v>1351.9844763234469</v>
      </c>
      <c r="Z98" s="23">
        <v>3891.3604452956838</v>
      </c>
      <c r="AA98" s="23">
        <v>7675.9057373510386</v>
      </c>
      <c r="AB98" s="23">
        <v>3123.1423482600962</v>
      </c>
      <c r="AC98" s="23">
        <v>16822.769216373883</v>
      </c>
      <c r="AD98" s="23">
        <v>9022.2523390341667</v>
      </c>
      <c r="AE98" s="23">
        <v>37887.262619010697</v>
      </c>
      <c r="AF98" s="23">
        <v>28315.595457963256</v>
      </c>
      <c r="AG98" s="23">
        <v>9921.2535177134851</v>
      </c>
      <c r="AH98" s="23">
        <v>387.00170830653576</v>
      </c>
      <c r="AI98" s="23">
        <v>1236.6634816344333</v>
      </c>
      <c r="AJ98" s="23">
        <v>3526.7387181541908</v>
      </c>
      <c r="AK98" s="23">
        <v>228.00018107810303</v>
      </c>
      <c r="AL98" s="23">
        <v>10064.251022395154</v>
      </c>
      <c r="AM98" s="23">
        <v>3535.2644022163531</v>
      </c>
      <c r="AN98" s="23">
        <v>1738.8159506635227</v>
      </c>
      <c r="AO98" s="23">
        <v>5959.5739600469788</v>
      </c>
      <c r="AP98" s="23">
        <v>6749.3115827516403</v>
      </c>
      <c r="AQ98" s="23">
        <v>9883.452370010802</v>
      </c>
      <c r="AR98" s="23">
        <v>7076.2319036402014</v>
      </c>
      <c r="AS98" s="23">
        <v>8921.6614099203271</v>
      </c>
      <c r="AT98" s="23">
        <v>6089.075059048947</v>
      </c>
      <c r="AU98" s="23">
        <v>2887.9951479009596</v>
      </c>
      <c r="AV98" s="23">
        <v>15672.668763395068</v>
      </c>
      <c r="AW98" s="23">
        <v>5890.2508809638475</v>
      </c>
      <c r="AX98" s="23">
        <v>3079.7389764671098</v>
      </c>
      <c r="AY98" s="23">
        <v>6733.972790652022</v>
      </c>
      <c r="AZ98" s="23">
        <v>1801.2561948980592</v>
      </c>
      <c r="BA98" s="23">
        <v>2051.1932442834395</v>
      </c>
      <c r="BB98" s="23">
        <v>1824.4781393173284</v>
      </c>
      <c r="BC98" s="23">
        <v>1343.8328980400008</v>
      </c>
      <c r="BD98" s="23">
        <v>48290.917595113729</v>
      </c>
      <c r="BE98" s="23">
        <v>407.64832029235748</v>
      </c>
      <c r="BF98" s="23">
        <v>42.779525378679942</v>
      </c>
      <c r="BG98" s="23">
        <v>2326.102234566064</v>
      </c>
      <c r="BH98" s="23">
        <v>18510.208775418425</v>
      </c>
      <c r="BI98" s="23">
        <v>574.19305324517325</v>
      </c>
      <c r="BJ98" s="23">
        <v>22715.671926952207</v>
      </c>
      <c r="BK98" s="23">
        <v>29.884278953615059</v>
      </c>
      <c r="BL98" s="23">
        <v>13922.190226642753</v>
      </c>
      <c r="BM98" s="23">
        <v>27796.551463956777</v>
      </c>
      <c r="BN98" s="23">
        <v>2934.6938756465547</v>
      </c>
      <c r="BO98" s="23">
        <v>2736.6998044704733</v>
      </c>
      <c r="BP98" s="23">
        <v>3314.1028556923407</v>
      </c>
      <c r="BQ98" s="23">
        <v>885.22652672963682</v>
      </c>
      <c r="BR98" s="23">
        <v>622.09987982441532</v>
      </c>
      <c r="BS98" s="23">
        <v>0</v>
      </c>
      <c r="BT98" s="64">
        <v>681051.08956584276</v>
      </c>
      <c r="BU98" s="23">
        <v>442846.47202782572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8017.6371578263988</v>
      </c>
      <c r="CI98" s="23">
        <v>132.38148773926312</v>
      </c>
      <c r="CJ98" s="34">
        <f t="shared" si="3"/>
        <v>1132047.5802392343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>
        <v>0</v>
      </c>
      <c r="AU100" s="23">
        <v>0</v>
      </c>
      <c r="AV100" s="23">
        <v>0</v>
      </c>
      <c r="AW100" s="23">
        <v>0</v>
      </c>
      <c r="AX100" s="23">
        <v>0</v>
      </c>
      <c r="AY100" s="23">
        <v>0</v>
      </c>
      <c r="AZ100" s="23">
        <v>0</v>
      </c>
      <c r="BA100" s="23">
        <v>0</v>
      </c>
      <c r="BB100" s="23">
        <v>0</v>
      </c>
      <c r="BC100" s="23">
        <v>0</v>
      </c>
      <c r="BD100" s="23">
        <v>0</v>
      </c>
      <c r="BE100" s="23">
        <v>0</v>
      </c>
      <c r="BF100" s="23">
        <v>0</v>
      </c>
      <c r="BG100" s="23">
        <v>0</v>
      </c>
      <c r="BH100" s="23">
        <v>0</v>
      </c>
      <c r="BI100" s="23">
        <v>0</v>
      </c>
      <c r="BJ100" s="23">
        <v>0</v>
      </c>
      <c r="BK100" s="23">
        <v>0</v>
      </c>
      <c r="BL100" s="23">
        <v>0</v>
      </c>
      <c r="BM100" s="23">
        <v>0</v>
      </c>
      <c r="BN100" s="23">
        <v>0</v>
      </c>
      <c r="BO100" s="23">
        <v>0</v>
      </c>
      <c r="BP100" s="23">
        <v>0</v>
      </c>
      <c r="BQ100" s="23">
        <v>0</v>
      </c>
      <c r="BR100" s="23">
        <v>0</v>
      </c>
      <c r="BS100" s="23">
        <v>0</v>
      </c>
      <c r="BT100" s="64">
        <v>0</v>
      </c>
      <c r="BU100" s="23">
        <v>0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0</v>
      </c>
      <c r="CJ100" s="34">
        <f t="shared" si="3"/>
        <v>0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211.85089557288373</v>
      </c>
      <c r="D101" s="23">
        <v>0</v>
      </c>
      <c r="E101" s="23">
        <v>152.01572306110964</v>
      </c>
      <c r="F101" s="23">
        <v>314.20457570568158</v>
      </c>
      <c r="G101" s="23">
        <v>685.72783500036667</v>
      </c>
      <c r="H101" s="23">
        <v>161.47755703513047</v>
      </c>
      <c r="I101" s="23">
        <v>1.1385358160601082</v>
      </c>
      <c r="J101" s="23">
        <v>158.78099179905004</v>
      </c>
      <c r="K101" s="23">
        <v>305.65800995924008</v>
      </c>
      <c r="L101" s="23">
        <v>58.132405503463261</v>
      </c>
      <c r="M101" s="23">
        <v>1359.2005905338442</v>
      </c>
      <c r="N101" s="23">
        <v>534.99522728397164</v>
      </c>
      <c r="O101" s="23">
        <v>368.69902081599048</v>
      </c>
      <c r="P101" s="23">
        <v>126.99739432037767</v>
      </c>
      <c r="Q101" s="23">
        <v>0</v>
      </c>
      <c r="R101" s="23">
        <v>948.21399364104252</v>
      </c>
      <c r="S101" s="23">
        <v>580.22734280694181</v>
      </c>
      <c r="T101" s="23">
        <v>1.9044134055475717</v>
      </c>
      <c r="U101" s="23">
        <v>397.63627280672307</v>
      </c>
      <c r="V101" s="23">
        <v>0</v>
      </c>
      <c r="W101" s="23">
        <v>72.673517620911497</v>
      </c>
      <c r="X101" s="23">
        <v>141.75265689185045</v>
      </c>
      <c r="Y101" s="23">
        <v>0</v>
      </c>
      <c r="Z101" s="23">
        <v>1.7369861457646039</v>
      </c>
      <c r="AA101" s="23">
        <v>0</v>
      </c>
      <c r="AB101" s="23">
        <v>0</v>
      </c>
      <c r="AC101" s="23">
        <v>1457477.7342090416</v>
      </c>
      <c r="AD101" s="23">
        <v>18.481941405958278</v>
      </c>
      <c r="AE101" s="23">
        <v>0</v>
      </c>
      <c r="AF101" s="23">
        <v>412.29417495633078</v>
      </c>
      <c r="AG101" s="23">
        <v>0</v>
      </c>
      <c r="AH101" s="23">
        <v>0</v>
      </c>
      <c r="AI101" s="23">
        <v>35.908727834979494</v>
      </c>
      <c r="AJ101" s="23">
        <v>33.670272318459801</v>
      </c>
      <c r="AK101" s="23">
        <v>33.395268651119551</v>
      </c>
      <c r="AL101" s="23">
        <v>86.602572772511309</v>
      </c>
      <c r="AM101" s="23">
        <v>0</v>
      </c>
      <c r="AN101" s="23">
        <v>0</v>
      </c>
      <c r="AO101" s="23">
        <v>0</v>
      </c>
      <c r="AP101" s="23">
        <v>248.18993511876755</v>
      </c>
      <c r="AQ101" s="23">
        <v>390.87730930535088</v>
      </c>
      <c r="AR101" s="23">
        <v>0</v>
      </c>
      <c r="AS101" s="23">
        <v>714.85142569913171</v>
      </c>
      <c r="AT101" s="23">
        <v>0</v>
      </c>
      <c r="AU101" s="23">
        <v>0</v>
      </c>
      <c r="AV101" s="23">
        <v>0</v>
      </c>
      <c r="AW101" s="23">
        <v>0</v>
      </c>
      <c r="AX101" s="23">
        <v>0</v>
      </c>
      <c r="AY101" s="23">
        <v>306.7197450186174</v>
      </c>
      <c r="AZ101" s="23">
        <v>4.6822080860244784</v>
      </c>
      <c r="BA101" s="23">
        <v>0</v>
      </c>
      <c r="BB101" s="23">
        <v>23.261933964532545</v>
      </c>
      <c r="BC101" s="23">
        <v>78.947274049132389</v>
      </c>
      <c r="BD101" s="23">
        <v>0</v>
      </c>
      <c r="BE101" s="23">
        <v>0</v>
      </c>
      <c r="BF101" s="23">
        <v>0</v>
      </c>
      <c r="BG101" s="23">
        <v>205.80434224478154</v>
      </c>
      <c r="BH101" s="23">
        <v>4.3287269437190474</v>
      </c>
      <c r="BI101" s="23">
        <v>0</v>
      </c>
      <c r="BJ101" s="23">
        <v>11.665662136659684</v>
      </c>
      <c r="BK101" s="23">
        <v>24.024876251570035</v>
      </c>
      <c r="BL101" s="23">
        <v>0</v>
      </c>
      <c r="BM101" s="23">
        <v>1309.6508887858183</v>
      </c>
      <c r="BN101" s="23">
        <v>4980.9492661148752</v>
      </c>
      <c r="BO101" s="23">
        <v>0</v>
      </c>
      <c r="BP101" s="23">
        <v>0</v>
      </c>
      <c r="BQ101" s="23">
        <v>0.17490196024326776</v>
      </c>
      <c r="BR101" s="23">
        <v>0</v>
      </c>
      <c r="BS101" s="23">
        <v>0</v>
      </c>
      <c r="BT101" s="64">
        <v>1472985.2396083858</v>
      </c>
      <c r="BU101" s="23">
        <v>0</v>
      </c>
      <c r="BV101" s="23">
        <v>0</v>
      </c>
      <c r="BW101" s="23">
        <v>0</v>
      </c>
      <c r="BX101" s="23">
        <v>0</v>
      </c>
      <c r="BY101" s="23">
        <v>0</v>
      </c>
      <c r="BZ101" s="23">
        <v>81389.443576318808</v>
      </c>
      <c r="CA101" s="23">
        <v>14372.01438569182</v>
      </c>
      <c r="CB101" s="23">
        <v>624389.51180122164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0</v>
      </c>
      <c r="CJ101" s="34">
        <f t="shared" si="3"/>
        <v>2193136.209371618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6.8918000048562469</v>
      </c>
      <c r="D102" s="23">
        <v>0</v>
      </c>
      <c r="E102" s="23">
        <v>4.7009710509254647</v>
      </c>
      <c r="F102" s="23">
        <v>10.127905762047831</v>
      </c>
      <c r="G102" s="23">
        <v>21.467061540762682</v>
      </c>
      <c r="H102" s="23">
        <v>5.252431988242785</v>
      </c>
      <c r="I102" s="23">
        <v>0</v>
      </c>
      <c r="J102" s="23">
        <v>5.164977985357214</v>
      </c>
      <c r="K102" s="23">
        <v>9.4054291040976832</v>
      </c>
      <c r="L102" s="23">
        <v>1.8910621387895721</v>
      </c>
      <c r="M102" s="23">
        <v>42.183115636913548</v>
      </c>
      <c r="N102" s="23">
        <v>16.217374242679714</v>
      </c>
      <c r="O102" s="23">
        <v>0.2941646074948111</v>
      </c>
      <c r="P102" s="23">
        <v>4.1315502302439029</v>
      </c>
      <c r="Q102" s="23">
        <v>0</v>
      </c>
      <c r="R102" s="23">
        <v>30.84703518019003</v>
      </c>
      <c r="S102" s="23">
        <v>18.874672557971824</v>
      </c>
      <c r="T102" s="23">
        <v>0</v>
      </c>
      <c r="U102" s="23">
        <v>11.900593592448155</v>
      </c>
      <c r="V102" s="23">
        <v>0</v>
      </c>
      <c r="W102" s="23">
        <v>2.3240209501728106</v>
      </c>
      <c r="X102" s="23">
        <v>4.6117216163015087</v>
      </c>
      <c r="Y102" s="23">
        <v>0</v>
      </c>
      <c r="Z102" s="23">
        <v>0</v>
      </c>
      <c r="AA102" s="23">
        <v>0</v>
      </c>
      <c r="AB102" s="23">
        <v>0</v>
      </c>
      <c r="AC102" s="23">
        <v>4.2946222506632417</v>
      </c>
      <c r="AD102" s="23">
        <v>0.52360720997118326</v>
      </c>
      <c r="AE102" s="23">
        <v>0</v>
      </c>
      <c r="AF102" s="23">
        <v>14.011450267958065</v>
      </c>
      <c r="AG102" s="23">
        <v>0</v>
      </c>
      <c r="AH102" s="23">
        <v>0</v>
      </c>
      <c r="AI102" s="23">
        <v>1.1104729106191835</v>
      </c>
      <c r="AJ102" s="23">
        <v>0</v>
      </c>
      <c r="AK102" s="23">
        <v>1.0863859694885238</v>
      </c>
      <c r="AL102" s="23">
        <v>2.7584820778036847</v>
      </c>
      <c r="AM102" s="23">
        <v>0</v>
      </c>
      <c r="AN102" s="23">
        <v>0</v>
      </c>
      <c r="AO102" s="23">
        <v>0</v>
      </c>
      <c r="AP102" s="23">
        <v>7.2359142824280704</v>
      </c>
      <c r="AQ102" s="23">
        <v>14.188460745516856</v>
      </c>
      <c r="AR102" s="23">
        <v>0</v>
      </c>
      <c r="AS102" s="23">
        <v>22.106403526879987</v>
      </c>
      <c r="AT102" s="23">
        <v>0</v>
      </c>
      <c r="AU102" s="23">
        <v>0</v>
      </c>
      <c r="AV102" s="23">
        <v>0</v>
      </c>
      <c r="AW102" s="23">
        <v>0</v>
      </c>
      <c r="AX102" s="23">
        <v>0</v>
      </c>
      <c r="AY102" s="23">
        <v>0.15627033806436175</v>
      </c>
      <c r="AZ102" s="23">
        <v>0</v>
      </c>
      <c r="BA102" s="23">
        <v>0</v>
      </c>
      <c r="BB102" s="23">
        <v>0.64905296623955955</v>
      </c>
      <c r="BC102" s="23">
        <v>2.3873698674169819</v>
      </c>
      <c r="BD102" s="23">
        <v>0</v>
      </c>
      <c r="BE102" s="23">
        <v>0</v>
      </c>
      <c r="BF102" s="23">
        <v>0</v>
      </c>
      <c r="BG102" s="23">
        <v>6.1789247400824232</v>
      </c>
      <c r="BH102" s="23">
        <v>0</v>
      </c>
      <c r="BI102" s="23">
        <v>0</v>
      </c>
      <c r="BJ102" s="23">
        <v>0</v>
      </c>
      <c r="BK102" s="23">
        <v>0.74297556814427634</v>
      </c>
      <c r="BL102" s="23">
        <v>0</v>
      </c>
      <c r="BM102" s="23">
        <v>42.599796796797619</v>
      </c>
      <c r="BN102" s="23">
        <v>162.00382358437906</v>
      </c>
      <c r="BO102" s="23">
        <v>0</v>
      </c>
      <c r="BP102" s="23">
        <v>0</v>
      </c>
      <c r="BQ102" s="23">
        <v>0</v>
      </c>
      <c r="BR102" s="23">
        <v>0</v>
      </c>
      <c r="BS102" s="23">
        <v>0</v>
      </c>
      <c r="BT102" s="64">
        <v>478.31990129194884</v>
      </c>
      <c r="BU102" s="23">
        <v>0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0</v>
      </c>
      <c r="CJ102" s="34">
        <f t="shared" si="3"/>
        <v>478.31990129194884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0</v>
      </c>
      <c r="D103" s="23">
        <v>6.0910574794157908</v>
      </c>
      <c r="E103" s="23">
        <v>659.2447228158635</v>
      </c>
      <c r="F103" s="23">
        <v>0</v>
      </c>
      <c r="G103" s="23">
        <v>788.48652567113891</v>
      </c>
      <c r="H103" s="23">
        <v>0.20209306322327714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11.216386243757569</v>
      </c>
      <c r="P103" s="23">
        <v>0</v>
      </c>
      <c r="Q103" s="23">
        <v>94872.450230387854</v>
      </c>
      <c r="R103" s="23">
        <v>7149.6472888437002</v>
      </c>
      <c r="S103" s="23">
        <v>211.4654704112331</v>
      </c>
      <c r="T103" s="23">
        <v>872.94197516361135</v>
      </c>
      <c r="U103" s="23">
        <v>1306.9322898263606</v>
      </c>
      <c r="V103" s="23">
        <v>988.0316926974732</v>
      </c>
      <c r="W103" s="23">
        <v>92.380602759419617</v>
      </c>
      <c r="X103" s="23">
        <v>219.18317455111921</v>
      </c>
      <c r="Y103" s="23">
        <v>267.41681914781503</v>
      </c>
      <c r="Z103" s="23">
        <v>123.19774082118148</v>
      </c>
      <c r="AA103" s="23">
        <v>70.510447400470738</v>
      </c>
      <c r="AB103" s="23">
        <v>151653.13749663526</v>
      </c>
      <c r="AC103" s="23">
        <v>349.23770647513066</v>
      </c>
      <c r="AD103" s="23">
        <v>123.09600904224111</v>
      </c>
      <c r="AE103" s="23">
        <v>4917741.7933184076</v>
      </c>
      <c r="AF103" s="23">
        <v>0</v>
      </c>
      <c r="AG103" s="23">
        <v>538.35352609091808</v>
      </c>
      <c r="AH103" s="23">
        <v>39.880844632427454</v>
      </c>
      <c r="AI103" s="23">
        <v>0</v>
      </c>
      <c r="AJ103" s="23">
        <v>232.70070301727137</v>
      </c>
      <c r="AK103" s="23">
        <v>182.21045576965912</v>
      </c>
      <c r="AL103" s="23">
        <v>1447.0746316222192</v>
      </c>
      <c r="AM103" s="23">
        <v>0</v>
      </c>
      <c r="AN103" s="23">
        <v>0</v>
      </c>
      <c r="AO103" s="23">
        <v>881.64546454624735</v>
      </c>
      <c r="AP103" s="23">
        <v>0</v>
      </c>
      <c r="AQ103" s="23">
        <v>2699.0741491142062</v>
      </c>
      <c r="AR103" s="23">
        <v>0</v>
      </c>
      <c r="AS103" s="23">
        <v>0</v>
      </c>
      <c r="AT103" s="23">
        <v>152.12490292041318</v>
      </c>
      <c r="AU103" s="23">
        <v>73.702463611349941</v>
      </c>
      <c r="AV103" s="23">
        <v>0</v>
      </c>
      <c r="AW103" s="23">
        <v>0</v>
      </c>
      <c r="AX103" s="23">
        <v>183.16088322107396</v>
      </c>
      <c r="AY103" s="23">
        <v>3282.7206545316576</v>
      </c>
      <c r="AZ103" s="23">
        <v>0</v>
      </c>
      <c r="BA103" s="23">
        <v>0</v>
      </c>
      <c r="BB103" s="23">
        <v>0</v>
      </c>
      <c r="BC103" s="23">
        <v>13.283881398561634</v>
      </c>
      <c r="BD103" s="23">
        <v>189.01226602049519</v>
      </c>
      <c r="BE103" s="23">
        <v>0</v>
      </c>
      <c r="BF103" s="23">
        <v>36.420788889308639</v>
      </c>
      <c r="BG103" s="23">
        <v>35.866392396763423</v>
      </c>
      <c r="BH103" s="23">
        <v>0</v>
      </c>
      <c r="BI103" s="23">
        <v>52.708042913515399</v>
      </c>
      <c r="BJ103" s="23">
        <v>579.10602905866085</v>
      </c>
      <c r="BK103" s="23">
        <v>36.74815791264637</v>
      </c>
      <c r="BL103" s="23">
        <v>82.510433310628599</v>
      </c>
      <c r="BM103" s="23">
        <v>76.906207259999491</v>
      </c>
      <c r="BN103" s="23">
        <v>1387.7063548236652</v>
      </c>
      <c r="BO103" s="23">
        <v>68.460841220725953</v>
      </c>
      <c r="BP103" s="23">
        <v>408.14727705785043</v>
      </c>
      <c r="BQ103" s="23">
        <v>51.137556305248545</v>
      </c>
      <c r="BR103" s="23">
        <v>0</v>
      </c>
      <c r="BS103" s="23">
        <v>0</v>
      </c>
      <c r="BT103" s="64">
        <v>5190237.3259554887</v>
      </c>
      <c r="BU103" s="23">
        <v>0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12344.330688446364</v>
      </c>
      <c r="CI103" s="23">
        <v>5020.1336333716426</v>
      </c>
      <c r="CJ103" s="34">
        <f t="shared" si="3"/>
        <v>5207601.7902773069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258.93961443434131</v>
      </c>
      <c r="D104" s="23">
        <v>0</v>
      </c>
      <c r="E104" s="23">
        <v>176.6255687481119</v>
      </c>
      <c r="F104" s="23">
        <v>383.45688842706141</v>
      </c>
      <c r="G104" s="23">
        <v>836.03531015985095</v>
      </c>
      <c r="H104" s="23">
        <v>195.71001726051162</v>
      </c>
      <c r="I104" s="23">
        <v>1.2544195078291513</v>
      </c>
      <c r="J104" s="23">
        <v>199.99810816051118</v>
      </c>
      <c r="K104" s="23">
        <v>68.746091731241236</v>
      </c>
      <c r="L104" s="23">
        <v>71.052033194606111</v>
      </c>
      <c r="M104" s="23">
        <v>1699.1659932853229</v>
      </c>
      <c r="N104" s="23">
        <v>653.90169889870731</v>
      </c>
      <c r="O104" s="23">
        <v>405.18958366862324</v>
      </c>
      <c r="P104" s="23">
        <v>155.48443760440139</v>
      </c>
      <c r="Q104" s="23">
        <v>14.407348361917727</v>
      </c>
      <c r="R104" s="23">
        <v>1049.8258739936759</v>
      </c>
      <c r="S104" s="23">
        <v>546.69893323184579</v>
      </c>
      <c r="T104" s="23">
        <v>167.84562408686347</v>
      </c>
      <c r="U104" s="23">
        <v>535.19824770230832</v>
      </c>
      <c r="V104" s="23">
        <v>4.8191349950056548</v>
      </c>
      <c r="W104" s="23">
        <v>81.007614687214627</v>
      </c>
      <c r="X104" s="23">
        <v>81.626968857595571</v>
      </c>
      <c r="Y104" s="23">
        <v>130.9039664060565</v>
      </c>
      <c r="Z104" s="23">
        <v>1.9196411918339167</v>
      </c>
      <c r="AA104" s="23">
        <v>0</v>
      </c>
      <c r="AB104" s="23">
        <v>0</v>
      </c>
      <c r="AC104" s="23">
        <v>161.35562112657385</v>
      </c>
      <c r="AD104" s="23">
        <v>22.589444931953395</v>
      </c>
      <c r="AE104" s="23">
        <v>0</v>
      </c>
      <c r="AF104" s="23">
        <v>503.93056460146062</v>
      </c>
      <c r="AG104" s="23">
        <v>0</v>
      </c>
      <c r="AH104" s="23">
        <v>0</v>
      </c>
      <c r="AI104" s="23">
        <v>41.722175482176624</v>
      </c>
      <c r="AJ104" s="23">
        <v>13.431950833294648</v>
      </c>
      <c r="AK104" s="23">
        <v>15.263641642976651</v>
      </c>
      <c r="AL104" s="23">
        <v>105.62380596719458</v>
      </c>
      <c r="AM104" s="23">
        <v>318.28496426270141</v>
      </c>
      <c r="AN104" s="23">
        <v>3047.7373265949072</v>
      </c>
      <c r="AO104" s="23">
        <v>33.641379780610514</v>
      </c>
      <c r="AP104" s="23">
        <v>407.63493413813825</v>
      </c>
      <c r="AQ104" s="23">
        <v>456.25030152417389</v>
      </c>
      <c r="AR104" s="23">
        <v>0</v>
      </c>
      <c r="AS104" s="23">
        <v>830.57904847371765</v>
      </c>
      <c r="AT104" s="23">
        <v>0</v>
      </c>
      <c r="AU104" s="23">
        <v>0</v>
      </c>
      <c r="AV104" s="23">
        <v>0</v>
      </c>
      <c r="AW104" s="23">
        <v>0</v>
      </c>
      <c r="AX104" s="23">
        <v>146.58468051923421</v>
      </c>
      <c r="AY104" s="23">
        <v>367.0876194342793</v>
      </c>
      <c r="AZ104" s="23">
        <v>4.9189341511185223</v>
      </c>
      <c r="BA104" s="23">
        <v>0</v>
      </c>
      <c r="BB104" s="23">
        <v>28.952333957704102</v>
      </c>
      <c r="BC104" s="23">
        <v>111.95784166985824</v>
      </c>
      <c r="BD104" s="23">
        <v>1.9395833274746757</v>
      </c>
      <c r="BE104" s="23">
        <v>25.3813056546777</v>
      </c>
      <c r="BF104" s="23">
        <v>0</v>
      </c>
      <c r="BG104" s="23">
        <v>119.90799835915236</v>
      </c>
      <c r="BH104" s="23">
        <v>4.7838754874161697</v>
      </c>
      <c r="BI104" s="23">
        <v>0</v>
      </c>
      <c r="BJ104" s="23">
        <v>14.257143539115262</v>
      </c>
      <c r="BK104" s="23">
        <v>27.914132885926509</v>
      </c>
      <c r="BL104" s="23">
        <v>0</v>
      </c>
      <c r="BM104" s="23">
        <v>1600.5524165500108</v>
      </c>
      <c r="BN104" s="23">
        <v>2042.9440651390191</v>
      </c>
      <c r="BO104" s="23">
        <v>1231.4335795814311</v>
      </c>
      <c r="BP104" s="23">
        <v>0</v>
      </c>
      <c r="BQ104" s="23">
        <v>0</v>
      </c>
      <c r="BR104" s="23">
        <v>0</v>
      </c>
      <c r="BS104" s="23">
        <v>0</v>
      </c>
      <c r="BT104" s="64">
        <v>19406.47378821173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-56054.095470251639</v>
      </c>
      <c r="CH104" s="23">
        <v>68.948287919432261</v>
      </c>
      <c r="CI104" s="23">
        <v>98072.656304670934</v>
      </c>
      <c r="CJ104" s="34">
        <f t="shared" si="3"/>
        <v>61493.982910550454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32120.872182169023</v>
      </c>
      <c r="D105" s="23">
        <v>27363.218388756479</v>
      </c>
      <c r="E105" s="23">
        <v>5165.0285397909392</v>
      </c>
      <c r="F105" s="23">
        <v>3762.5597062588868</v>
      </c>
      <c r="G105" s="23">
        <v>212416.67579478052</v>
      </c>
      <c r="H105" s="23">
        <v>20978.132334959904</v>
      </c>
      <c r="I105" s="23">
        <v>12870.847942964223</v>
      </c>
      <c r="J105" s="23">
        <v>10826.703494639869</v>
      </c>
      <c r="K105" s="23">
        <v>9313.3348409841237</v>
      </c>
      <c r="L105" s="23">
        <v>1457.7934735978777</v>
      </c>
      <c r="M105" s="23">
        <v>40725.427753473428</v>
      </c>
      <c r="N105" s="23">
        <v>1480.2887269554894</v>
      </c>
      <c r="O105" s="23">
        <v>43448.908601657888</v>
      </c>
      <c r="P105" s="23">
        <v>80049.753695407577</v>
      </c>
      <c r="Q105" s="23">
        <v>8982.1046806163049</v>
      </c>
      <c r="R105" s="23">
        <v>27366.944613568139</v>
      </c>
      <c r="S105" s="23">
        <v>6698.4616426631819</v>
      </c>
      <c r="T105" s="23">
        <v>11666.299477753291</v>
      </c>
      <c r="U105" s="23">
        <v>16150.520585265213</v>
      </c>
      <c r="V105" s="23">
        <v>4952.0245807336405</v>
      </c>
      <c r="W105" s="23">
        <v>4046.8222310609149</v>
      </c>
      <c r="X105" s="23">
        <v>26114.595886279611</v>
      </c>
      <c r="Y105" s="23">
        <v>3210.6828624261589</v>
      </c>
      <c r="Z105" s="23">
        <v>3094.0830394059353</v>
      </c>
      <c r="AA105" s="23">
        <v>1163.9965975201312</v>
      </c>
      <c r="AB105" s="23">
        <v>11727.305380451609</v>
      </c>
      <c r="AC105" s="23">
        <v>87741.201219390641</v>
      </c>
      <c r="AD105" s="23">
        <v>49997.575589084205</v>
      </c>
      <c r="AE105" s="23">
        <v>1120590.9529128349</v>
      </c>
      <c r="AF105" s="23">
        <v>84615.864139142301</v>
      </c>
      <c r="AG105" s="23">
        <v>295488.94503084506</v>
      </c>
      <c r="AH105" s="23">
        <v>3959.2427158308037</v>
      </c>
      <c r="AI105" s="23">
        <v>5630.0299974774125</v>
      </c>
      <c r="AJ105" s="23">
        <v>43077.389493133502</v>
      </c>
      <c r="AK105" s="23">
        <v>1710.8312538573148</v>
      </c>
      <c r="AL105" s="23">
        <v>495.47841662144026</v>
      </c>
      <c r="AM105" s="23">
        <v>68363.901443404116</v>
      </c>
      <c r="AN105" s="23">
        <v>892.64293201634086</v>
      </c>
      <c r="AO105" s="23">
        <v>8922.5486337268903</v>
      </c>
      <c r="AP105" s="23">
        <v>571.8237453523692</v>
      </c>
      <c r="AQ105" s="23">
        <v>2632.2117176734628</v>
      </c>
      <c r="AR105" s="23">
        <v>477.85554448292265</v>
      </c>
      <c r="AS105" s="23">
        <v>457.21941622414835</v>
      </c>
      <c r="AT105" s="23">
        <v>246.78157786841913</v>
      </c>
      <c r="AU105" s="23">
        <v>7866.9807130803274</v>
      </c>
      <c r="AV105" s="23">
        <v>40.935420815406623</v>
      </c>
      <c r="AW105" s="23">
        <v>35.897695708739789</v>
      </c>
      <c r="AX105" s="23">
        <v>4420.2102163419422</v>
      </c>
      <c r="AY105" s="23">
        <v>8702.1610646772788</v>
      </c>
      <c r="AZ105" s="23">
        <v>44.575800065415443</v>
      </c>
      <c r="BA105" s="23">
        <v>918.41330834079668</v>
      </c>
      <c r="BB105" s="23">
        <v>592.74258969177879</v>
      </c>
      <c r="BC105" s="23">
        <v>4715.631819659694</v>
      </c>
      <c r="BD105" s="23">
        <v>1434.7026584087687</v>
      </c>
      <c r="BE105" s="23">
        <v>1439.6999131245461</v>
      </c>
      <c r="BF105" s="23">
        <v>1383.5626935794808</v>
      </c>
      <c r="BG105" s="23">
        <v>7570.4008164731422</v>
      </c>
      <c r="BH105" s="23">
        <v>13815.583957016235</v>
      </c>
      <c r="BI105" s="23">
        <v>403.71973064137063</v>
      </c>
      <c r="BJ105" s="23">
        <v>15410.151068887466</v>
      </c>
      <c r="BK105" s="23">
        <v>274.02493625462165</v>
      </c>
      <c r="BL105" s="23">
        <v>10116.716685648731</v>
      </c>
      <c r="BM105" s="23">
        <v>10301.996936201003</v>
      </c>
      <c r="BN105" s="23">
        <v>813.28146370289505</v>
      </c>
      <c r="BO105" s="23">
        <v>750.04712051826584</v>
      </c>
      <c r="BP105" s="23">
        <v>987.01744421210117</v>
      </c>
      <c r="BQ105" s="23">
        <v>4797.8940708032824</v>
      </c>
      <c r="BR105" s="23">
        <v>3841.4383779269888</v>
      </c>
      <c r="BS105" s="23">
        <v>0</v>
      </c>
      <c r="BT105" s="64">
        <v>2503703.6693348857</v>
      </c>
      <c r="BU105" s="23">
        <v>167000.75515536001</v>
      </c>
      <c r="BV105" s="23">
        <v>0</v>
      </c>
      <c r="BW105" s="23">
        <v>595.65571980594859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0</v>
      </c>
      <c r="CJ105" s="34">
        <f t="shared" si="3"/>
        <v>2671300.0802100515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>
        <v>0</v>
      </c>
      <c r="AU106" s="23">
        <v>0</v>
      </c>
      <c r="AV106" s="23">
        <v>0</v>
      </c>
      <c r="AW106" s="23">
        <v>0</v>
      </c>
      <c r="AX106" s="23">
        <v>0</v>
      </c>
      <c r="AY106" s="23">
        <v>0</v>
      </c>
      <c r="AZ106" s="23">
        <v>0</v>
      </c>
      <c r="BA106" s="23">
        <v>0</v>
      </c>
      <c r="BB106" s="23">
        <v>0</v>
      </c>
      <c r="BC106" s="23">
        <v>0</v>
      </c>
      <c r="BD106" s="23">
        <v>0</v>
      </c>
      <c r="BE106" s="23">
        <v>0</v>
      </c>
      <c r="BF106" s="23">
        <v>0</v>
      </c>
      <c r="BG106" s="23">
        <v>0</v>
      </c>
      <c r="BH106" s="23">
        <v>0</v>
      </c>
      <c r="BI106" s="23">
        <v>0</v>
      </c>
      <c r="BJ106" s="23">
        <v>0</v>
      </c>
      <c r="BK106" s="23">
        <v>0</v>
      </c>
      <c r="BL106" s="23">
        <v>0</v>
      </c>
      <c r="BM106" s="23">
        <v>0</v>
      </c>
      <c r="BN106" s="23">
        <v>0</v>
      </c>
      <c r="BO106" s="23">
        <v>0</v>
      </c>
      <c r="BP106" s="23">
        <v>0</v>
      </c>
      <c r="BQ106" s="23">
        <v>0</v>
      </c>
      <c r="BR106" s="23">
        <v>0</v>
      </c>
      <c r="BS106" s="23">
        <v>0</v>
      </c>
      <c r="BT106" s="64">
        <v>0</v>
      </c>
      <c r="BU106" s="23">
        <v>0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0</v>
      </c>
      <c r="CJ106" s="34">
        <f t="shared" si="3"/>
        <v>0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9970.6123880920968</v>
      </c>
      <c r="D107" s="23">
        <v>6940.1464488115471</v>
      </c>
      <c r="E107" s="23">
        <v>1413.1788577956536</v>
      </c>
      <c r="F107" s="23">
        <v>13056.758141562435</v>
      </c>
      <c r="G107" s="23">
        <v>40811.001309423373</v>
      </c>
      <c r="H107" s="23">
        <v>13820.57608637721</v>
      </c>
      <c r="I107" s="23">
        <v>3130.0177736256055</v>
      </c>
      <c r="J107" s="23">
        <v>5408.5711973311727</v>
      </c>
      <c r="K107" s="23">
        <v>8500.2688758980075</v>
      </c>
      <c r="L107" s="23">
        <v>1575.8736516066504</v>
      </c>
      <c r="M107" s="23">
        <v>15889.767568009302</v>
      </c>
      <c r="N107" s="23">
        <v>23976.750328257345</v>
      </c>
      <c r="O107" s="23">
        <v>12403.922025841941</v>
      </c>
      <c r="P107" s="23">
        <v>10598.919713493375</v>
      </c>
      <c r="Q107" s="23">
        <v>3139.0647647949472</v>
      </c>
      <c r="R107" s="23">
        <v>15518.962576121034</v>
      </c>
      <c r="S107" s="23">
        <v>11990.800848898194</v>
      </c>
      <c r="T107" s="23">
        <v>6252.1397602372481</v>
      </c>
      <c r="U107" s="23">
        <v>27864.680500415852</v>
      </c>
      <c r="V107" s="23">
        <v>3545.9124018869275</v>
      </c>
      <c r="W107" s="23">
        <v>9645.5652283560903</v>
      </c>
      <c r="X107" s="23">
        <v>21090.628344054177</v>
      </c>
      <c r="Y107" s="23">
        <v>4473.8093835918544</v>
      </c>
      <c r="Z107" s="23">
        <v>13209.640463703456</v>
      </c>
      <c r="AA107" s="23">
        <v>2843.3018204760028</v>
      </c>
      <c r="AB107" s="23">
        <v>9002.2340794387655</v>
      </c>
      <c r="AC107" s="23">
        <v>52566.620136136968</v>
      </c>
      <c r="AD107" s="23">
        <v>35111.829074177149</v>
      </c>
      <c r="AE107" s="23">
        <v>569577.60516402835</v>
      </c>
      <c r="AF107" s="23">
        <v>82748.439170589802</v>
      </c>
      <c r="AG107" s="23">
        <v>9369.7568456290173</v>
      </c>
      <c r="AH107" s="23">
        <v>42804.670767740208</v>
      </c>
      <c r="AI107" s="23">
        <v>8044.6740281791308</v>
      </c>
      <c r="AJ107" s="23">
        <v>62362.440962991488</v>
      </c>
      <c r="AK107" s="23">
        <v>8865.5573471591724</v>
      </c>
      <c r="AL107" s="23">
        <v>7648.8209360139745</v>
      </c>
      <c r="AM107" s="23">
        <v>7856.0732008670766</v>
      </c>
      <c r="AN107" s="23">
        <v>4942.9203741887413</v>
      </c>
      <c r="AO107" s="23">
        <v>11811.149410620827</v>
      </c>
      <c r="AP107" s="23">
        <v>7696.2057824941658</v>
      </c>
      <c r="AQ107" s="23">
        <v>19807.770919260583</v>
      </c>
      <c r="AR107" s="23">
        <v>7786.5996155780485</v>
      </c>
      <c r="AS107" s="23">
        <v>7077.5030999883311</v>
      </c>
      <c r="AT107" s="23">
        <v>2649.7799707917998</v>
      </c>
      <c r="AU107" s="23">
        <v>5701.5429006318418</v>
      </c>
      <c r="AV107" s="23">
        <v>673.93115193710855</v>
      </c>
      <c r="AW107" s="23">
        <v>961.40093677222387</v>
      </c>
      <c r="AX107" s="23">
        <v>33031.793412572668</v>
      </c>
      <c r="AY107" s="23">
        <v>46550.250010957512</v>
      </c>
      <c r="AZ107" s="23">
        <v>12441.67672190614</v>
      </c>
      <c r="BA107" s="23">
        <v>156.67850519025188</v>
      </c>
      <c r="BB107" s="23">
        <v>15847.112628931</v>
      </c>
      <c r="BC107" s="23">
        <v>14624.48682177638</v>
      </c>
      <c r="BD107" s="23">
        <v>6695.5034591913527</v>
      </c>
      <c r="BE107" s="23">
        <v>8982.6000836245494</v>
      </c>
      <c r="BF107" s="23">
        <v>373115.53147018334</v>
      </c>
      <c r="BG107" s="23">
        <v>18121.157933350958</v>
      </c>
      <c r="BH107" s="23">
        <v>88795.962814718325</v>
      </c>
      <c r="BI107" s="23">
        <v>1481.989945895162</v>
      </c>
      <c r="BJ107" s="23">
        <v>8631.0457654781785</v>
      </c>
      <c r="BK107" s="23">
        <v>4720.5935933511128</v>
      </c>
      <c r="BL107" s="23">
        <v>20224.17575426538</v>
      </c>
      <c r="BM107" s="23">
        <v>5356.5889222256283</v>
      </c>
      <c r="BN107" s="23">
        <v>9072.715600167292</v>
      </c>
      <c r="BO107" s="23">
        <v>4489.7086938021484</v>
      </c>
      <c r="BP107" s="23">
        <v>14349.462507205506</v>
      </c>
      <c r="BQ107" s="23">
        <v>2012.7621991401252</v>
      </c>
      <c r="BR107" s="23">
        <v>3930.5648647355474</v>
      </c>
      <c r="BS107" s="23">
        <v>0</v>
      </c>
      <c r="BT107" s="64">
        <v>1944770.7580425444</v>
      </c>
      <c r="BU107" s="23">
        <v>224052.97978234969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128876.7359765797</v>
      </c>
      <c r="CJ107" s="34">
        <f t="shared" ref="CJ107:CJ138" si="4">SUM(BT107:CI107)</f>
        <v>2297700.4738014736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288.03213363968104</v>
      </c>
      <c r="D108" s="23">
        <v>507.01871483456841</v>
      </c>
      <c r="E108" s="23">
        <v>45.203743973084336</v>
      </c>
      <c r="F108" s="23">
        <v>172.43934093046477</v>
      </c>
      <c r="G108" s="23">
        <v>5444.1131874426119</v>
      </c>
      <c r="H108" s="23">
        <v>1747.3458928546993</v>
      </c>
      <c r="I108" s="23">
        <v>280.87836479513157</v>
      </c>
      <c r="J108" s="23">
        <v>2076.5987453179969</v>
      </c>
      <c r="K108" s="23">
        <v>1281.9010874761857</v>
      </c>
      <c r="L108" s="23">
        <v>30.004253756855697</v>
      </c>
      <c r="M108" s="23">
        <v>2238.8679534982525</v>
      </c>
      <c r="N108" s="23">
        <v>183.49711409817891</v>
      </c>
      <c r="O108" s="23">
        <v>2860.3304317204811</v>
      </c>
      <c r="P108" s="23">
        <v>1304.683521993883</v>
      </c>
      <c r="Q108" s="23">
        <v>278.08324170581432</v>
      </c>
      <c r="R108" s="23">
        <v>1664.1879822241106</v>
      </c>
      <c r="S108" s="23">
        <v>636.39986913206803</v>
      </c>
      <c r="T108" s="23">
        <v>543.41387429286374</v>
      </c>
      <c r="U108" s="23">
        <v>1921.0191895616995</v>
      </c>
      <c r="V108" s="23">
        <v>127.35654654803218</v>
      </c>
      <c r="W108" s="23">
        <v>180.11401397498105</v>
      </c>
      <c r="X108" s="23">
        <v>846.70305193211175</v>
      </c>
      <c r="Y108" s="23">
        <v>206.97180272367478</v>
      </c>
      <c r="Z108" s="23">
        <v>30.44584270747535</v>
      </c>
      <c r="AA108" s="23">
        <v>11.581141465695501</v>
      </c>
      <c r="AB108" s="23">
        <v>234.68482597176353</v>
      </c>
      <c r="AC108" s="23">
        <v>1960.5764783078027</v>
      </c>
      <c r="AD108" s="23">
        <v>2661.8786898860553</v>
      </c>
      <c r="AE108" s="23">
        <v>49215.386342274913</v>
      </c>
      <c r="AF108" s="23">
        <v>2616.4063851648566</v>
      </c>
      <c r="AG108" s="23">
        <v>2234.008630031477</v>
      </c>
      <c r="AH108" s="23">
        <v>4037.4680416518072</v>
      </c>
      <c r="AI108" s="23">
        <v>722.56187614330975</v>
      </c>
      <c r="AJ108" s="23">
        <v>298.65636275717975</v>
      </c>
      <c r="AK108" s="23">
        <v>143.01065817119229</v>
      </c>
      <c r="AL108" s="23">
        <v>6.4674621544783388</v>
      </c>
      <c r="AM108" s="23">
        <v>1861.0033964770157</v>
      </c>
      <c r="AN108" s="23">
        <v>0</v>
      </c>
      <c r="AO108" s="23">
        <v>380.26588899695201</v>
      </c>
      <c r="AP108" s="23">
        <v>19.850499557937788</v>
      </c>
      <c r="AQ108" s="23">
        <v>21.811888629547909</v>
      </c>
      <c r="AR108" s="23">
        <v>2.4599140452980004</v>
      </c>
      <c r="AS108" s="23">
        <v>12.973085187341685</v>
      </c>
      <c r="AT108" s="23">
        <v>1.1845069543771034</v>
      </c>
      <c r="AU108" s="23">
        <v>84.572777568096583</v>
      </c>
      <c r="AV108" s="23">
        <v>0</v>
      </c>
      <c r="AW108" s="23">
        <v>0</v>
      </c>
      <c r="AX108" s="23">
        <v>0</v>
      </c>
      <c r="AY108" s="23">
        <v>96.240528261207373</v>
      </c>
      <c r="AZ108" s="23">
        <v>0.8111871518382876</v>
      </c>
      <c r="BA108" s="23">
        <v>10.282483136843577</v>
      </c>
      <c r="BB108" s="23">
        <v>2.0809657195110267</v>
      </c>
      <c r="BC108" s="23">
        <v>3.806292346680582</v>
      </c>
      <c r="BD108" s="23">
        <v>2.9606625979891961</v>
      </c>
      <c r="BE108" s="23">
        <v>0</v>
      </c>
      <c r="BF108" s="23">
        <v>0</v>
      </c>
      <c r="BG108" s="23">
        <v>196.59104658044598</v>
      </c>
      <c r="BH108" s="23">
        <v>446.33644290677341</v>
      </c>
      <c r="BI108" s="23">
        <v>34.251291142111356</v>
      </c>
      <c r="BJ108" s="23">
        <v>171.5837794015396</v>
      </c>
      <c r="BK108" s="23">
        <v>1.9740314490963176</v>
      </c>
      <c r="BL108" s="23">
        <v>99.559433617236934</v>
      </c>
      <c r="BM108" s="23">
        <v>106.96572501865207</v>
      </c>
      <c r="BN108" s="23">
        <v>119.38805550436285</v>
      </c>
      <c r="BO108" s="23">
        <v>6.3833704293590623</v>
      </c>
      <c r="BP108" s="23">
        <v>3.5289972484008274</v>
      </c>
      <c r="BQ108" s="23">
        <v>74.482341758756178</v>
      </c>
      <c r="BR108" s="23">
        <v>43.34897586000929</v>
      </c>
      <c r="BS108" s="23">
        <v>0</v>
      </c>
      <c r="BT108" s="64">
        <v>92842.994362662794</v>
      </c>
      <c r="BU108" s="23">
        <v>1039.0462143832553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</v>
      </c>
      <c r="CJ108" s="34">
        <f t="shared" si="4"/>
        <v>93882.040577046049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281.49402490978503</v>
      </c>
      <c r="D109" s="23">
        <v>256.88031774684237</v>
      </c>
      <c r="E109" s="23">
        <v>17.747480025838648</v>
      </c>
      <c r="F109" s="23">
        <v>11.478451452854936</v>
      </c>
      <c r="G109" s="23">
        <v>205.13614510750716</v>
      </c>
      <c r="H109" s="23">
        <v>92.139533202737425</v>
      </c>
      <c r="I109" s="23">
        <v>29.886330295301732</v>
      </c>
      <c r="J109" s="23">
        <v>70.846760016215015</v>
      </c>
      <c r="K109" s="23">
        <v>1198.6101563851578</v>
      </c>
      <c r="L109" s="23">
        <v>15.311987688841841</v>
      </c>
      <c r="M109" s="23">
        <v>82.413814846115883</v>
      </c>
      <c r="N109" s="23">
        <v>47.58908256704833</v>
      </c>
      <c r="O109" s="23">
        <v>41.607591234300855</v>
      </c>
      <c r="P109" s="23">
        <v>130.47106661674098</v>
      </c>
      <c r="Q109" s="23">
        <v>23.137828093650292</v>
      </c>
      <c r="R109" s="23">
        <v>103.46218877198868</v>
      </c>
      <c r="S109" s="23">
        <v>104.35948482700722</v>
      </c>
      <c r="T109" s="23">
        <v>42.152978977642221</v>
      </c>
      <c r="U109" s="23">
        <v>263.01232228175388</v>
      </c>
      <c r="V109" s="23">
        <v>11.623182451668232</v>
      </c>
      <c r="W109" s="23">
        <v>9.237056897430703</v>
      </c>
      <c r="X109" s="23">
        <v>115.65278915612953</v>
      </c>
      <c r="Y109" s="23">
        <v>13.671761745203465</v>
      </c>
      <c r="Z109" s="23">
        <v>99.4888618646808</v>
      </c>
      <c r="AA109" s="23">
        <v>995.22249112458678</v>
      </c>
      <c r="AB109" s="23">
        <v>1035.4173737414867</v>
      </c>
      <c r="AC109" s="23">
        <v>1128.8274865450012</v>
      </c>
      <c r="AD109" s="23">
        <v>586.38189797020868</v>
      </c>
      <c r="AE109" s="23">
        <v>6191.0628588984746</v>
      </c>
      <c r="AF109" s="23">
        <v>1121.7652498161181</v>
      </c>
      <c r="AG109" s="23">
        <v>2580.3314158930098</v>
      </c>
      <c r="AH109" s="23">
        <v>259.42346994409411</v>
      </c>
      <c r="AI109" s="23">
        <v>3111.3273836214412</v>
      </c>
      <c r="AJ109" s="23">
        <v>5330.0813686533829</v>
      </c>
      <c r="AK109" s="23">
        <v>15477.05531968733</v>
      </c>
      <c r="AL109" s="23">
        <v>409.64305871094621</v>
      </c>
      <c r="AM109" s="23">
        <v>5507.3286112735404</v>
      </c>
      <c r="AN109" s="23">
        <v>628.10718449110254</v>
      </c>
      <c r="AO109" s="23">
        <v>1121.1945706805805</v>
      </c>
      <c r="AP109" s="23">
        <v>1724.8101172998747</v>
      </c>
      <c r="AQ109" s="23">
        <v>728.42665795686003</v>
      </c>
      <c r="AR109" s="23">
        <v>271.52089814285108</v>
      </c>
      <c r="AS109" s="23">
        <v>5577.0910434485213</v>
      </c>
      <c r="AT109" s="23">
        <v>344.84980077203767</v>
      </c>
      <c r="AU109" s="23">
        <v>823.7894104248968</v>
      </c>
      <c r="AV109" s="23">
        <v>1.7842714397052168</v>
      </c>
      <c r="AW109" s="23">
        <v>958.39333551033678</v>
      </c>
      <c r="AX109" s="23">
        <v>3045.0339917693782</v>
      </c>
      <c r="AY109" s="23">
        <v>8989.8134260714851</v>
      </c>
      <c r="AZ109" s="23">
        <v>171.60245533596844</v>
      </c>
      <c r="BA109" s="23">
        <v>218.57048891330302</v>
      </c>
      <c r="BB109" s="23">
        <v>927.33955733004916</v>
      </c>
      <c r="BC109" s="23">
        <v>2835.3073411356381</v>
      </c>
      <c r="BD109" s="23">
        <v>1778.2503088066337</v>
      </c>
      <c r="BE109" s="23">
        <v>588.24374652645372</v>
      </c>
      <c r="BF109" s="23">
        <v>890.2812101722551</v>
      </c>
      <c r="BG109" s="23">
        <v>2599.3661147086523</v>
      </c>
      <c r="BH109" s="23">
        <v>12858.407809544167</v>
      </c>
      <c r="BI109" s="23">
        <v>644.92437229231257</v>
      </c>
      <c r="BJ109" s="23">
        <v>4204.729844255563</v>
      </c>
      <c r="BK109" s="23">
        <v>443.35698862579898</v>
      </c>
      <c r="BL109" s="23">
        <v>2792.0008108414022</v>
      </c>
      <c r="BM109" s="23">
        <v>6293.6828637002545</v>
      </c>
      <c r="BN109" s="23">
        <v>1252.2803914904334</v>
      </c>
      <c r="BO109" s="23">
        <v>892.80205688981869</v>
      </c>
      <c r="BP109" s="23">
        <v>4508.3687735509584</v>
      </c>
      <c r="BQ109" s="23">
        <v>113.17304435869329</v>
      </c>
      <c r="BR109" s="23">
        <v>845.14866172969369</v>
      </c>
      <c r="BS109" s="23">
        <v>0</v>
      </c>
      <c r="BT109" s="64">
        <v>116073.93073125777</v>
      </c>
      <c r="BU109" s="23">
        <v>15707.829010198553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</v>
      </c>
      <c r="CJ109" s="34">
        <f t="shared" si="4"/>
        <v>131781.75974145634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85.564408301502809</v>
      </c>
      <c r="D110" s="23">
        <v>1.6565151098636557</v>
      </c>
      <c r="E110" s="23">
        <v>260.01986908247136</v>
      </c>
      <c r="F110" s="23">
        <v>122.96495617324724</v>
      </c>
      <c r="G110" s="23">
        <v>267.95803212897351</v>
      </c>
      <c r="H110" s="23">
        <v>99.488629854739287</v>
      </c>
      <c r="I110" s="23">
        <v>13.9451994982677</v>
      </c>
      <c r="J110" s="23">
        <v>62.886710270872364</v>
      </c>
      <c r="K110" s="23">
        <v>180.99268150913676</v>
      </c>
      <c r="L110" s="23">
        <v>23.68162106532197</v>
      </c>
      <c r="M110" s="23">
        <v>534.40048213168438</v>
      </c>
      <c r="N110" s="23">
        <v>213.81723658477546</v>
      </c>
      <c r="O110" s="23">
        <v>144.73406932002754</v>
      </c>
      <c r="P110" s="23">
        <v>50.885625526876552</v>
      </c>
      <c r="Q110" s="23">
        <v>0</v>
      </c>
      <c r="R110" s="23">
        <v>374.05735415706738</v>
      </c>
      <c r="S110" s="23">
        <v>231.30336488862991</v>
      </c>
      <c r="T110" s="23">
        <v>0.33867581584507656</v>
      </c>
      <c r="U110" s="23">
        <v>158.05184945017623</v>
      </c>
      <c r="V110" s="23">
        <v>0</v>
      </c>
      <c r="W110" s="23">
        <v>30.201841581088612</v>
      </c>
      <c r="X110" s="23">
        <v>57.742081913281957</v>
      </c>
      <c r="Y110" s="23">
        <v>0</v>
      </c>
      <c r="Z110" s="23">
        <v>84.827332276594575</v>
      </c>
      <c r="AA110" s="23">
        <v>13.71671133515455</v>
      </c>
      <c r="AB110" s="23">
        <v>27.646955435104381</v>
      </c>
      <c r="AC110" s="23">
        <v>106.50025128020144</v>
      </c>
      <c r="AD110" s="23">
        <v>27.793728410206381</v>
      </c>
      <c r="AE110" s="23">
        <v>0</v>
      </c>
      <c r="AF110" s="23">
        <v>172.9130691857608</v>
      </c>
      <c r="AG110" s="23">
        <v>115.32277343245042</v>
      </c>
      <c r="AH110" s="23">
        <v>5.2700505048296309</v>
      </c>
      <c r="AI110" s="23">
        <v>13.465513742613934</v>
      </c>
      <c r="AJ110" s="23">
        <v>11.09964497865848</v>
      </c>
      <c r="AK110" s="23">
        <v>14.728426555767001</v>
      </c>
      <c r="AL110" s="23">
        <v>36.419832110987514</v>
      </c>
      <c r="AM110" s="23">
        <v>270.57716109375104</v>
      </c>
      <c r="AN110" s="23">
        <v>0</v>
      </c>
      <c r="AO110" s="23">
        <v>95.741841562498493</v>
      </c>
      <c r="AP110" s="23">
        <v>515.77748619729073</v>
      </c>
      <c r="AQ110" s="23">
        <v>190.78795432600629</v>
      </c>
      <c r="AR110" s="23">
        <v>0</v>
      </c>
      <c r="AS110" s="23">
        <v>269.25079657358754</v>
      </c>
      <c r="AT110" s="23">
        <v>18.850246778026346</v>
      </c>
      <c r="AU110" s="23">
        <v>12.591738495367526</v>
      </c>
      <c r="AV110" s="23">
        <v>0</v>
      </c>
      <c r="AW110" s="23">
        <v>0</v>
      </c>
      <c r="AX110" s="23">
        <v>35.153708839199552</v>
      </c>
      <c r="AY110" s="23">
        <v>174.17888384857258</v>
      </c>
      <c r="AZ110" s="23">
        <v>1.8155409493218602</v>
      </c>
      <c r="BA110" s="23">
        <v>0</v>
      </c>
      <c r="BB110" s="23">
        <v>8.7230029624508063</v>
      </c>
      <c r="BC110" s="23">
        <v>35.034297506681348</v>
      </c>
      <c r="BD110" s="23">
        <v>0</v>
      </c>
      <c r="BE110" s="23">
        <v>0</v>
      </c>
      <c r="BF110" s="23">
        <v>5.9117875183638873</v>
      </c>
      <c r="BG110" s="23">
        <v>88.634302682837387</v>
      </c>
      <c r="BH110" s="23">
        <v>2.1160899625721723</v>
      </c>
      <c r="BI110" s="23">
        <v>10.337009829161849</v>
      </c>
      <c r="BJ110" s="23">
        <v>117.82120628467638</v>
      </c>
      <c r="BK110" s="23">
        <v>10.319333510812418</v>
      </c>
      <c r="BL110" s="23">
        <v>19.038044640690007</v>
      </c>
      <c r="BM110" s="23">
        <v>307.27570610093721</v>
      </c>
      <c r="BN110" s="23">
        <v>2413.8830204466822</v>
      </c>
      <c r="BO110" s="23">
        <v>11.088561795163502</v>
      </c>
      <c r="BP110" s="23">
        <v>113.21337481653207</v>
      </c>
      <c r="BQ110" s="23">
        <v>10.097965022648102</v>
      </c>
      <c r="BR110" s="23">
        <v>3.3355662821075831</v>
      </c>
      <c r="BS110" s="23">
        <v>0</v>
      </c>
      <c r="BT110" s="64">
        <v>8285.9501216381141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</v>
      </c>
      <c r="CJ110" s="34">
        <f t="shared" si="4"/>
        <v>8285.9501216381141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2707.4614236135149</v>
      </c>
      <c r="D111" s="23">
        <v>863.71705174824876</v>
      </c>
      <c r="E111" s="23">
        <v>1352.2609317631936</v>
      </c>
      <c r="F111" s="23">
        <v>2292.6501950871802</v>
      </c>
      <c r="G111" s="23">
        <v>13756.131350436423</v>
      </c>
      <c r="H111" s="23">
        <v>9037.6055895867521</v>
      </c>
      <c r="I111" s="23">
        <v>1882.3309090352991</v>
      </c>
      <c r="J111" s="23">
        <v>7851.8392285546252</v>
      </c>
      <c r="K111" s="23">
        <v>97324.542891577279</v>
      </c>
      <c r="L111" s="23">
        <v>322.90987419031046</v>
      </c>
      <c r="M111" s="23">
        <v>8061.9663858139184</v>
      </c>
      <c r="N111" s="23">
        <v>3470.8767080517355</v>
      </c>
      <c r="O111" s="23">
        <v>4731.2273857080918</v>
      </c>
      <c r="P111" s="23">
        <v>5815.0010849506652</v>
      </c>
      <c r="Q111" s="23">
        <v>770.33521418033308</v>
      </c>
      <c r="R111" s="23">
        <v>7489.7047659287127</v>
      </c>
      <c r="S111" s="23">
        <v>10167.518574984186</v>
      </c>
      <c r="T111" s="23">
        <v>2689.1643393502059</v>
      </c>
      <c r="U111" s="23">
        <v>10576.281403499188</v>
      </c>
      <c r="V111" s="23">
        <v>821.12028129611224</v>
      </c>
      <c r="W111" s="23">
        <v>1315.4774396592184</v>
      </c>
      <c r="X111" s="23">
        <v>6804.2238003341035</v>
      </c>
      <c r="Y111" s="23">
        <v>1319.3370909240352</v>
      </c>
      <c r="Z111" s="23">
        <v>2512.27345071741</v>
      </c>
      <c r="AA111" s="23">
        <v>225.51619461262831</v>
      </c>
      <c r="AB111" s="23">
        <v>783.46300145061048</v>
      </c>
      <c r="AC111" s="23">
        <v>5926.7121988242307</v>
      </c>
      <c r="AD111" s="23">
        <v>5181.7700498822651</v>
      </c>
      <c r="AE111" s="23">
        <v>15029.359838730554</v>
      </c>
      <c r="AF111" s="23">
        <v>15174.601130298228</v>
      </c>
      <c r="AG111" s="23">
        <v>1940.2019511702699</v>
      </c>
      <c r="AH111" s="23">
        <v>2334.5346525298933</v>
      </c>
      <c r="AI111" s="23">
        <v>1897.967444221908</v>
      </c>
      <c r="AJ111" s="23">
        <v>2089.2612350512532</v>
      </c>
      <c r="AK111" s="23">
        <v>941.50365409774747</v>
      </c>
      <c r="AL111" s="23">
        <v>826.57483374584604</v>
      </c>
      <c r="AM111" s="23">
        <v>61415.767621428255</v>
      </c>
      <c r="AN111" s="23">
        <v>5287.7637566508984</v>
      </c>
      <c r="AO111" s="23">
        <v>6298.8591181876927</v>
      </c>
      <c r="AP111" s="23">
        <v>8023.5213920337155</v>
      </c>
      <c r="AQ111" s="23">
        <v>7410.3176304970293</v>
      </c>
      <c r="AR111" s="23">
        <v>2722.573759840629</v>
      </c>
      <c r="AS111" s="23">
        <v>7059.2540165824275</v>
      </c>
      <c r="AT111" s="23">
        <v>3826.6461890514779</v>
      </c>
      <c r="AU111" s="23">
        <v>764.63012903160654</v>
      </c>
      <c r="AV111" s="23">
        <v>148.46640940555343</v>
      </c>
      <c r="AW111" s="23">
        <v>297.59547676061766</v>
      </c>
      <c r="AX111" s="23">
        <v>15164.72245679661</v>
      </c>
      <c r="AY111" s="23">
        <v>27039.573864991136</v>
      </c>
      <c r="AZ111" s="23">
        <v>872.12899823122893</v>
      </c>
      <c r="BA111" s="23">
        <v>1771.7974513567835</v>
      </c>
      <c r="BB111" s="23">
        <v>41873.645310117361</v>
      </c>
      <c r="BC111" s="23">
        <v>8494.8470727494077</v>
      </c>
      <c r="BD111" s="23">
        <v>18649.325883867103</v>
      </c>
      <c r="BE111" s="23">
        <v>1675.1594604863128</v>
      </c>
      <c r="BF111" s="23">
        <v>412.56487516347147</v>
      </c>
      <c r="BG111" s="23">
        <v>12425.240952273851</v>
      </c>
      <c r="BH111" s="23">
        <v>28887.388653069283</v>
      </c>
      <c r="BI111" s="23">
        <v>4009.2857393182844</v>
      </c>
      <c r="BJ111" s="23">
        <v>48059.105656843334</v>
      </c>
      <c r="BK111" s="23">
        <v>421.46290157937693</v>
      </c>
      <c r="BL111" s="23">
        <v>17900.471833117375</v>
      </c>
      <c r="BM111" s="23">
        <v>12374.08854855338</v>
      </c>
      <c r="BN111" s="23">
        <v>4075.524530397322</v>
      </c>
      <c r="BO111" s="23">
        <v>2067.6524270972927</v>
      </c>
      <c r="BP111" s="23">
        <v>47615.752433851485</v>
      </c>
      <c r="BQ111" s="23">
        <v>923.94578101598074</v>
      </c>
      <c r="BR111" s="23">
        <v>591.35450377201619</v>
      </c>
      <c r="BS111" s="23">
        <v>0</v>
      </c>
      <c r="BT111" s="64">
        <v>654847.85838972463</v>
      </c>
      <c r="BU111" s="23">
        <v>73419.360077056583</v>
      </c>
      <c r="BV111" s="23">
        <v>0</v>
      </c>
      <c r="BW111" s="23">
        <v>796.06103079815193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36461.662599646676</v>
      </c>
      <c r="CE111" s="23">
        <v>0</v>
      </c>
      <c r="CF111" s="23">
        <v>283946.99737620883</v>
      </c>
      <c r="CG111" s="23">
        <v>0</v>
      </c>
      <c r="CH111" s="23">
        <v>-88068.853062590424</v>
      </c>
      <c r="CI111" s="23">
        <v>193501.85772181276</v>
      </c>
      <c r="CJ111" s="34">
        <f t="shared" si="4"/>
        <v>1154904.944132657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1042.4221279654828</v>
      </c>
      <c r="D112" s="23">
        <v>57.534263715247157</v>
      </c>
      <c r="E112" s="23">
        <v>379.16015381226708</v>
      </c>
      <c r="F112" s="23">
        <v>1443.7308584933817</v>
      </c>
      <c r="G112" s="23">
        <v>1891.3788157769436</v>
      </c>
      <c r="H112" s="23">
        <v>329.19349417583373</v>
      </c>
      <c r="I112" s="23">
        <v>16.115980520680104</v>
      </c>
      <c r="J112" s="23">
        <v>1098.8995840584275</v>
      </c>
      <c r="K112" s="23">
        <v>77015.220160570374</v>
      </c>
      <c r="L112" s="23">
        <v>97.616855066948929</v>
      </c>
      <c r="M112" s="23">
        <v>5187.3362969527507</v>
      </c>
      <c r="N112" s="23">
        <v>2296.4948514962894</v>
      </c>
      <c r="O112" s="23">
        <v>1372.3312977006049</v>
      </c>
      <c r="P112" s="23">
        <v>536.5828260448634</v>
      </c>
      <c r="Q112" s="23">
        <v>175.05770032275521</v>
      </c>
      <c r="R112" s="23">
        <v>2617.7732194127893</v>
      </c>
      <c r="S112" s="23">
        <v>3253.2888521696027</v>
      </c>
      <c r="T112" s="23">
        <v>753.92206711931397</v>
      </c>
      <c r="U112" s="23">
        <v>2297.0144616179268</v>
      </c>
      <c r="V112" s="23">
        <v>138.6921119916411</v>
      </c>
      <c r="W112" s="23">
        <v>293.16692690956518</v>
      </c>
      <c r="X112" s="23">
        <v>696.75397057494251</v>
      </c>
      <c r="Y112" s="23">
        <v>465.63802869925814</v>
      </c>
      <c r="Z112" s="23">
        <v>93.9317191450222</v>
      </c>
      <c r="AA112" s="23">
        <v>35.021465185278629</v>
      </c>
      <c r="AB112" s="23">
        <v>163.91126056278145</v>
      </c>
      <c r="AC112" s="23">
        <v>476.55710728039605</v>
      </c>
      <c r="AD112" s="23">
        <v>562.11350147021972</v>
      </c>
      <c r="AE112" s="23">
        <v>33478.979437945723</v>
      </c>
      <c r="AF112" s="23">
        <v>15748.483897748325</v>
      </c>
      <c r="AG112" s="23">
        <v>324.5442768825306</v>
      </c>
      <c r="AH112" s="23">
        <v>50.182383453480149</v>
      </c>
      <c r="AI112" s="23">
        <v>190.14599397801433</v>
      </c>
      <c r="AJ112" s="23">
        <v>156.43993342835711</v>
      </c>
      <c r="AK112" s="23">
        <v>1.0537072272936716</v>
      </c>
      <c r="AL112" s="23">
        <v>938.33456898435747</v>
      </c>
      <c r="AM112" s="23">
        <v>2136.5651139636234</v>
      </c>
      <c r="AN112" s="23">
        <v>321474.12284406519</v>
      </c>
      <c r="AO112" s="23">
        <v>1533.8827062037783</v>
      </c>
      <c r="AP112" s="23">
        <v>1055.1179056811661</v>
      </c>
      <c r="AQ112" s="23">
        <v>2249.8216540694475</v>
      </c>
      <c r="AR112" s="23">
        <v>78.141238996663759</v>
      </c>
      <c r="AS112" s="23">
        <v>3965.2402891102406</v>
      </c>
      <c r="AT112" s="23">
        <v>564.4947355590798</v>
      </c>
      <c r="AU112" s="23">
        <v>43.057762871642645</v>
      </c>
      <c r="AV112" s="23">
        <v>0.19461524389370391</v>
      </c>
      <c r="AW112" s="23">
        <v>32.39252410180265</v>
      </c>
      <c r="AX112" s="23">
        <v>996.39629222780684</v>
      </c>
      <c r="AY112" s="23">
        <v>1716.6822247875514</v>
      </c>
      <c r="AZ112" s="23">
        <v>18.146096107307962</v>
      </c>
      <c r="BA112" s="23">
        <v>1.9179677721406196</v>
      </c>
      <c r="BB112" s="23">
        <v>2068.5555099426092</v>
      </c>
      <c r="BC112" s="23">
        <v>648.21478249449785</v>
      </c>
      <c r="BD112" s="23">
        <v>3266.4850389914523</v>
      </c>
      <c r="BE112" s="23">
        <v>156.69122697406135</v>
      </c>
      <c r="BF112" s="23">
        <v>13.333537171940844</v>
      </c>
      <c r="BG112" s="23">
        <v>992.9344813399083</v>
      </c>
      <c r="BH112" s="23">
        <v>1181.9822523396913</v>
      </c>
      <c r="BI112" s="23">
        <v>40.647147893491393</v>
      </c>
      <c r="BJ112" s="23">
        <v>5072.1850421109884</v>
      </c>
      <c r="BK112" s="23">
        <v>226.87153324146348</v>
      </c>
      <c r="BL112" s="23">
        <v>131.85185797170516</v>
      </c>
      <c r="BM112" s="23">
        <v>6903.3401253668362</v>
      </c>
      <c r="BN112" s="23">
        <v>10296.078770247572</v>
      </c>
      <c r="BO112" s="23">
        <v>2049.5999687260264</v>
      </c>
      <c r="BP112" s="23">
        <v>463.85416350957564</v>
      </c>
      <c r="BQ112" s="23">
        <v>103.34674473192739</v>
      </c>
      <c r="BR112" s="23">
        <v>28.092944727860576</v>
      </c>
      <c r="BS112" s="23">
        <v>0</v>
      </c>
      <c r="BT112" s="64">
        <v>525185.26325700257</v>
      </c>
      <c r="BU112" s="23">
        <v>17331.856704523478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989.16000139555115</v>
      </c>
      <c r="CE112" s="23">
        <v>0</v>
      </c>
      <c r="CF112" s="23">
        <v>879.37247490255743</v>
      </c>
      <c r="CG112" s="23">
        <v>0</v>
      </c>
      <c r="CH112" s="23">
        <v>-6815.3289895399921</v>
      </c>
      <c r="CI112" s="23">
        <v>2295.9039938375472</v>
      </c>
      <c r="CJ112" s="34">
        <f t="shared" si="4"/>
        <v>539866.2274421216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12559.25765879053</v>
      </c>
      <c r="D113" s="23">
        <v>4184.579676531398</v>
      </c>
      <c r="E113" s="23">
        <v>1763.1315130110222</v>
      </c>
      <c r="F113" s="23">
        <v>690.6399657027348</v>
      </c>
      <c r="G113" s="23">
        <v>12440.845700158532</v>
      </c>
      <c r="H113" s="23">
        <v>4254.3163611981054</v>
      </c>
      <c r="I113" s="23">
        <v>1692.1542698647327</v>
      </c>
      <c r="J113" s="23">
        <v>2048.1196440199597</v>
      </c>
      <c r="K113" s="23">
        <v>6010.5084064471039</v>
      </c>
      <c r="L113" s="23">
        <v>241.50887775914182</v>
      </c>
      <c r="M113" s="23">
        <v>3550.1574779338039</v>
      </c>
      <c r="N113" s="23">
        <v>1488.4013011265904</v>
      </c>
      <c r="O113" s="23">
        <v>3191.7157124812375</v>
      </c>
      <c r="P113" s="23">
        <v>4484.7226238047215</v>
      </c>
      <c r="Q113" s="23">
        <v>1742.8405443830306</v>
      </c>
      <c r="R113" s="23">
        <v>5918.0589439994756</v>
      </c>
      <c r="S113" s="23">
        <v>4225.3400591152476</v>
      </c>
      <c r="T113" s="23">
        <v>2417.4371801713241</v>
      </c>
      <c r="U113" s="23">
        <v>12948.797445188779</v>
      </c>
      <c r="V113" s="23">
        <v>865.23935108182388</v>
      </c>
      <c r="W113" s="23">
        <v>1054.698710762696</v>
      </c>
      <c r="X113" s="23">
        <v>4454.3055558771539</v>
      </c>
      <c r="Y113" s="23">
        <v>661.72086150160612</v>
      </c>
      <c r="Z113" s="23">
        <v>2334.2808073299993</v>
      </c>
      <c r="AA113" s="23">
        <v>1713.2802365697557</v>
      </c>
      <c r="AB113" s="23">
        <v>4637.4973940848604</v>
      </c>
      <c r="AC113" s="23">
        <v>23060.914603763405</v>
      </c>
      <c r="AD113" s="23">
        <v>15085.966189753583</v>
      </c>
      <c r="AE113" s="23">
        <v>86989.140864994362</v>
      </c>
      <c r="AF113" s="23">
        <v>20302.50503336906</v>
      </c>
      <c r="AG113" s="23">
        <v>26588.851522269302</v>
      </c>
      <c r="AH113" s="23">
        <v>8930.8803261280227</v>
      </c>
      <c r="AI113" s="23">
        <v>11718.472343281139</v>
      </c>
      <c r="AJ113" s="23">
        <v>24455.916342024306</v>
      </c>
      <c r="AK113" s="23">
        <v>14064.560618844856</v>
      </c>
      <c r="AL113" s="23">
        <v>6134.5492546603809</v>
      </c>
      <c r="AM113" s="23">
        <v>7939.4783531509074</v>
      </c>
      <c r="AN113" s="23">
        <v>2400.3353853761414</v>
      </c>
      <c r="AO113" s="23">
        <v>54899.853002102027</v>
      </c>
      <c r="AP113" s="23">
        <v>16808.127725953011</v>
      </c>
      <c r="AQ113" s="23">
        <v>56930.555192867498</v>
      </c>
      <c r="AR113" s="23">
        <v>25108.426355732347</v>
      </c>
      <c r="AS113" s="23">
        <v>10941.714002250586</v>
      </c>
      <c r="AT113" s="23">
        <v>12712.368544476811</v>
      </c>
      <c r="AU113" s="23">
        <v>9780.7709882227282</v>
      </c>
      <c r="AV113" s="23">
        <v>2582.2956710685853</v>
      </c>
      <c r="AW113" s="23">
        <v>1441.4251259915152</v>
      </c>
      <c r="AX113" s="23">
        <v>31665.285929400787</v>
      </c>
      <c r="AY113" s="23">
        <v>55767.434873631617</v>
      </c>
      <c r="AZ113" s="23">
        <v>1586.9880507839516</v>
      </c>
      <c r="BA113" s="23">
        <v>1851.5051309107769</v>
      </c>
      <c r="BB113" s="23">
        <v>18941.408755749548</v>
      </c>
      <c r="BC113" s="23">
        <v>15738.376818621069</v>
      </c>
      <c r="BD113" s="23">
        <v>54268.785962412701</v>
      </c>
      <c r="BE113" s="23">
        <v>4204.3868244827108</v>
      </c>
      <c r="BF113" s="23">
        <v>4016.2069832257525</v>
      </c>
      <c r="BG113" s="23">
        <v>22990.566093476336</v>
      </c>
      <c r="BH113" s="23">
        <v>63861.368150811046</v>
      </c>
      <c r="BI113" s="23">
        <v>2337.0799723192049</v>
      </c>
      <c r="BJ113" s="23">
        <v>29406.547875899912</v>
      </c>
      <c r="BK113" s="23">
        <v>906.17492486490517</v>
      </c>
      <c r="BL113" s="23">
        <v>20815.360259710476</v>
      </c>
      <c r="BM113" s="23">
        <v>5408.4480434517045</v>
      </c>
      <c r="BN113" s="23">
        <v>5558.1632662485626</v>
      </c>
      <c r="BO113" s="23">
        <v>4588.3214637521696</v>
      </c>
      <c r="BP113" s="23">
        <v>18278.074084534383</v>
      </c>
      <c r="BQ113" s="23">
        <v>1452.6075387448873</v>
      </c>
      <c r="BR113" s="23">
        <v>2485.4120377450367</v>
      </c>
      <c r="BS113" s="23">
        <v>0</v>
      </c>
      <c r="BT113" s="64">
        <v>906579.16676595365</v>
      </c>
      <c r="BU113" s="23">
        <v>472652.54355115612</v>
      </c>
      <c r="BV113" s="23">
        <v>0</v>
      </c>
      <c r="BW113" s="23">
        <v>43.215724189027704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1196.7988699308705</v>
      </c>
      <c r="CE113" s="23">
        <v>0</v>
      </c>
      <c r="CF113" s="23">
        <v>120928.02946163689</v>
      </c>
      <c r="CG113" s="23">
        <v>0</v>
      </c>
      <c r="CH113" s="23">
        <v>0</v>
      </c>
      <c r="CI113" s="23">
        <v>18587.575131888912</v>
      </c>
      <c r="CJ113" s="34">
        <f t="shared" si="4"/>
        <v>1519987.3295047556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1110.8804070411436</v>
      </c>
      <c r="D114" s="23">
        <v>1148.7452237766031</v>
      </c>
      <c r="E114" s="23">
        <v>256.19537913386807</v>
      </c>
      <c r="F114" s="23">
        <v>355.35146540855629</v>
      </c>
      <c r="G114" s="23">
        <v>2916.0958495120744</v>
      </c>
      <c r="H114" s="23">
        <v>955.20574617636726</v>
      </c>
      <c r="I114" s="23">
        <v>282.05338317017151</v>
      </c>
      <c r="J114" s="23">
        <v>1003.7740704308128</v>
      </c>
      <c r="K114" s="23">
        <v>1033.1462292155052</v>
      </c>
      <c r="L114" s="23">
        <v>297.53330572536834</v>
      </c>
      <c r="M114" s="23">
        <v>3423.4801739874565</v>
      </c>
      <c r="N114" s="23">
        <v>6066.2379929392855</v>
      </c>
      <c r="O114" s="23">
        <v>848.86832296416947</v>
      </c>
      <c r="P114" s="23">
        <v>1016.0741759601199</v>
      </c>
      <c r="Q114" s="23">
        <v>306.30166222600764</v>
      </c>
      <c r="R114" s="23">
        <v>5046.3775794078229</v>
      </c>
      <c r="S114" s="23">
        <v>5212.639640342667</v>
      </c>
      <c r="T114" s="23">
        <v>4259.1140925984228</v>
      </c>
      <c r="U114" s="23">
        <v>13262.145194166686</v>
      </c>
      <c r="V114" s="23">
        <v>1364.0116048985603</v>
      </c>
      <c r="W114" s="23">
        <v>687.065925142379</v>
      </c>
      <c r="X114" s="23">
        <v>1362.1634773588676</v>
      </c>
      <c r="Y114" s="23">
        <v>1001.8053285685153</v>
      </c>
      <c r="Z114" s="23">
        <v>3951.4329751054893</v>
      </c>
      <c r="AA114" s="23">
        <v>924.91632751289819</v>
      </c>
      <c r="AB114" s="23">
        <v>1820.3040941996333</v>
      </c>
      <c r="AC114" s="23">
        <v>8228.5350861508523</v>
      </c>
      <c r="AD114" s="23">
        <v>1936.9026016657222</v>
      </c>
      <c r="AE114" s="23">
        <v>66865.919179697477</v>
      </c>
      <c r="AF114" s="23">
        <v>9597.1809215092326</v>
      </c>
      <c r="AG114" s="23">
        <v>2299.4583094452069</v>
      </c>
      <c r="AH114" s="23">
        <v>2368.9388622892629</v>
      </c>
      <c r="AI114" s="23">
        <v>20174.05248344567</v>
      </c>
      <c r="AJ114" s="23">
        <v>6535.4018586737238</v>
      </c>
      <c r="AK114" s="23">
        <v>13799.243130241794</v>
      </c>
      <c r="AL114" s="23">
        <v>1298.8671365373075</v>
      </c>
      <c r="AM114" s="23">
        <v>52942.245547002603</v>
      </c>
      <c r="AN114" s="23">
        <v>21391.103953409285</v>
      </c>
      <c r="AO114" s="23">
        <v>90850.80879174966</v>
      </c>
      <c r="AP114" s="23">
        <v>20926.541782468499</v>
      </c>
      <c r="AQ114" s="23">
        <v>50870.796674704761</v>
      </c>
      <c r="AR114" s="23">
        <v>5460.7351377890982</v>
      </c>
      <c r="AS114" s="23">
        <v>9412.9376257583972</v>
      </c>
      <c r="AT114" s="23">
        <v>960.25335558187635</v>
      </c>
      <c r="AU114" s="23">
        <v>1995.9726811565185</v>
      </c>
      <c r="AV114" s="23">
        <v>43.327296102200677</v>
      </c>
      <c r="AW114" s="23">
        <v>36.483135962605679</v>
      </c>
      <c r="AX114" s="23">
        <v>18689.425518284588</v>
      </c>
      <c r="AY114" s="23">
        <v>29354.625376034219</v>
      </c>
      <c r="AZ114" s="23">
        <v>1193.3992555582929</v>
      </c>
      <c r="BA114" s="23">
        <v>5510.7908074692969</v>
      </c>
      <c r="BB114" s="23">
        <v>2614.9486099035566</v>
      </c>
      <c r="BC114" s="23">
        <v>9184.6329832466254</v>
      </c>
      <c r="BD114" s="23">
        <v>20957.272678635545</v>
      </c>
      <c r="BE114" s="23">
        <v>5320.5881608964528</v>
      </c>
      <c r="BF114" s="23">
        <v>2509.6614890968644</v>
      </c>
      <c r="BG114" s="23">
        <v>15008.623564351959</v>
      </c>
      <c r="BH114" s="23">
        <v>41289.047195072686</v>
      </c>
      <c r="BI114" s="23">
        <v>3387.0447010785906</v>
      </c>
      <c r="BJ114" s="23">
        <v>16947.490063490117</v>
      </c>
      <c r="BK114" s="23">
        <v>720.15805094839891</v>
      </c>
      <c r="BL114" s="23">
        <v>32573.504005860294</v>
      </c>
      <c r="BM114" s="23">
        <v>15389.200578147789</v>
      </c>
      <c r="BN114" s="23">
        <v>9169.0338374609873</v>
      </c>
      <c r="BO114" s="23">
        <v>3771.9344017805838</v>
      </c>
      <c r="BP114" s="23">
        <v>7475.0994864046506</v>
      </c>
      <c r="BQ114" s="23">
        <v>712.1564690722837</v>
      </c>
      <c r="BR114" s="23">
        <v>1173.8327232935867</v>
      </c>
      <c r="BS114" s="23">
        <v>0</v>
      </c>
      <c r="BT114" s="64">
        <v>690860.09513439855</v>
      </c>
      <c r="BU114" s="23">
        <v>4451.9971537906049</v>
      </c>
      <c r="BV114" s="23">
        <v>0</v>
      </c>
      <c r="BW114" s="23">
        <v>54.559121425017182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15871.603163779917</v>
      </c>
      <c r="CE114" s="23">
        <v>0</v>
      </c>
      <c r="CF114" s="23">
        <v>525485.78387901164</v>
      </c>
      <c r="CG114" s="23">
        <v>0</v>
      </c>
      <c r="CH114" s="23">
        <v>-19.415674600140107</v>
      </c>
      <c r="CI114" s="23">
        <v>68238.27354490642</v>
      </c>
      <c r="CJ114" s="34">
        <f t="shared" si="4"/>
        <v>1304942.8963227121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28398.66337907665</v>
      </c>
      <c r="D115" s="23">
        <v>6469.8419614746217</v>
      </c>
      <c r="E115" s="23">
        <v>7332.3110265470223</v>
      </c>
      <c r="F115" s="23">
        <v>3785.5624745461137</v>
      </c>
      <c r="G115" s="23">
        <v>50368.835995075387</v>
      </c>
      <c r="H115" s="23">
        <v>12365.740654738305</v>
      </c>
      <c r="I115" s="23">
        <v>5598.8705535195622</v>
      </c>
      <c r="J115" s="23">
        <v>5163.4039914237383</v>
      </c>
      <c r="K115" s="23">
        <v>5355.8700223826581</v>
      </c>
      <c r="L115" s="23">
        <v>4535.1412141473065</v>
      </c>
      <c r="M115" s="23">
        <v>8443.2172492602222</v>
      </c>
      <c r="N115" s="23">
        <v>3749.4623730393587</v>
      </c>
      <c r="O115" s="23">
        <v>6610.6425684358037</v>
      </c>
      <c r="P115" s="23">
        <v>5453.4155431003701</v>
      </c>
      <c r="Q115" s="23">
        <v>4966.1895863587051</v>
      </c>
      <c r="R115" s="23">
        <v>11829.966857650061</v>
      </c>
      <c r="S115" s="23">
        <v>8216.1937959863171</v>
      </c>
      <c r="T115" s="23">
        <v>6574.9673935100855</v>
      </c>
      <c r="U115" s="23">
        <v>21434.040110237576</v>
      </c>
      <c r="V115" s="23">
        <v>3352.9196035838945</v>
      </c>
      <c r="W115" s="23">
        <v>3643.539246365563</v>
      </c>
      <c r="X115" s="23">
        <v>11486.512958242598</v>
      </c>
      <c r="Y115" s="23">
        <v>2940.7754069053422</v>
      </c>
      <c r="Z115" s="23">
        <v>12007.015081043743</v>
      </c>
      <c r="AA115" s="23">
        <v>793.49411733856437</v>
      </c>
      <c r="AB115" s="23">
        <v>445.1323752524379</v>
      </c>
      <c r="AC115" s="23">
        <v>47862.451141142126</v>
      </c>
      <c r="AD115" s="23">
        <v>21149.218655746954</v>
      </c>
      <c r="AE115" s="23">
        <v>114428.96237409279</v>
      </c>
      <c r="AF115" s="23">
        <v>39706.638226013318</v>
      </c>
      <c r="AG115" s="23">
        <v>20010.646213233398</v>
      </c>
      <c r="AH115" s="23">
        <v>43668.24549844148</v>
      </c>
      <c r="AI115" s="23">
        <v>6837.3891383701703</v>
      </c>
      <c r="AJ115" s="23">
        <v>8276.247276223703</v>
      </c>
      <c r="AK115" s="23">
        <v>21.829131492178519</v>
      </c>
      <c r="AL115" s="23">
        <v>13393.501992727666</v>
      </c>
      <c r="AM115" s="23">
        <v>8935.158905487935</v>
      </c>
      <c r="AN115" s="23">
        <v>2926.303270166271</v>
      </c>
      <c r="AO115" s="23">
        <v>24.034734220831517</v>
      </c>
      <c r="AP115" s="23">
        <v>10762.315917215714</v>
      </c>
      <c r="AQ115" s="23">
        <v>157231.32271034899</v>
      </c>
      <c r="AR115" s="23">
        <v>84199.992338183991</v>
      </c>
      <c r="AS115" s="23">
        <v>2495.2139721245417</v>
      </c>
      <c r="AT115" s="23">
        <v>423.53373356740371</v>
      </c>
      <c r="AU115" s="23">
        <v>2132.4791291744646</v>
      </c>
      <c r="AV115" s="23">
        <v>2162.7924590322509</v>
      </c>
      <c r="AW115" s="23">
        <v>3369.9259920105928</v>
      </c>
      <c r="AX115" s="23">
        <v>12681.082185075717</v>
      </c>
      <c r="AY115" s="23">
        <v>15640.104049806368</v>
      </c>
      <c r="AZ115" s="23">
        <v>935.97912647924477</v>
      </c>
      <c r="BA115" s="23">
        <v>1138.6646737533745</v>
      </c>
      <c r="BB115" s="23">
        <v>9677.1310751432247</v>
      </c>
      <c r="BC115" s="23">
        <v>3540.7629200093938</v>
      </c>
      <c r="BD115" s="23">
        <v>2482.1244246727538</v>
      </c>
      <c r="BE115" s="23">
        <v>759.48448099920813</v>
      </c>
      <c r="BF115" s="23">
        <v>2043.3365360165574</v>
      </c>
      <c r="BG115" s="23">
        <v>10931.989125258131</v>
      </c>
      <c r="BH115" s="23">
        <v>16984.091981241399</v>
      </c>
      <c r="BI115" s="23">
        <v>2925.3499361589975</v>
      </c>
      <c r="BJ115" s="23">
        <v>15858.604243823398</v>
      </c>
      <c r="BK115" s="23">
        <v>3301.4178575838987</v>
      </c>
      <c r="BL115" s="23">
        <v>8302.5036788184007</v>
      </c>
      <c r="BM115" s="23">
        <v>1384.5546630032788</v>
      </c>
      <c r="BN115" s="23">
        <v>1774.0066961900454</v>
      </c>
      <c r="BO115" s="23">
        <v>1138.8984631863157</v>
      </c>
      <c r="BP115" s="23">
        <v>310.50760444246419</v>
      </c>
      <c r="BQ115" s="23">
        <v>2508.2080797345634</v>
      </c>
      <c r="BR115" s="23">
        <v>76.637452641580495</v>
      </c>
      <c r="BS115" s="23">
        <v>0</v>
      </c>
      <c r="BT115" s="64">
        <v>945735.36760229734</v>
      </c>
      <c r="BU115" s="23">
        <v>93113.942873235661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0</v>
      </c>
      <c r="CH115" s="23">
        <v>0</v>
      </c>
      <c r="CI115" s="23">
        <v>0</v>
      </c>
      <c r="CJ115" s="34">
        <f t="shared" si="4"/>
        <v>1038849.310475533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6645.8764149890367</v>
      </c>
      <c r="D116" s="23">
        <v>187.88239321531111</v>
      </c>
      <c r="E116" s="23">
        <v>414.40167519887171</v>
      </c>
      <c r="F116" s="23">
        <v>1154.9184311367374</v>
      </c>
      <c r="G116" s="23">
        <v>8180.6289175307184</v>
      </c>
      <c r="H116" s="23">
        <v>1834.5498133047695</v>
      </c>
      <c r="I116" s="23">
        <v>811.15912239585589</v>
      </c>
      <c r="J116" s="23">
        <v>764.91529968218197</v>
      </c>
      <c r="K116" s="23">
        <v>598.16277473592766</v>
      </c>
      <c r="L116" s="23">
        <v>419.92512648636801</v>
      </c>
      <c r="M116" s="23">
        <v>1127.3024312333523</v>
      </c>
      <c r="N116" s="23">
        <v>525.48252881423377</v>
      </c>
      <c r="O116" s="23">
        <v>1166.1358542973135</v>
      </c>
      <c r="P116" s="23">
        <v>1616.1746891470798</v>
      </c>
      <c r="Q116" s="23">
        <v>1072.4969724292152</v>
      </c>
      <c r="R116" s="23">
        <v>1621.3236842573522</v>
      </c>
      <c r="S116" s="23">
        <v>1254.7926778701362</v>
      </c>
      <c r="T116" s="23">
        <v>1015.8345605461537</v>
      </c>
      <c r="U116" s="23">
        <v>3007.4956691979428</v>
      </c>
      <c r="V116" s="23">
        <v>335.96145414052967</v>
      </c>
      <c r="W116" s="23">
        <v>2631.265798911425</v>
      </c>
      <c r="X116" s="23">
        <v>1413.3250146593989</v>
      </c>
      <c r="Y116" s="23">
        <v>416.00256526469269</v>
      </c>
      <c r="Z116" s="23">
        <v>1912.3036248180404</v>
      </c>
      <c r="AA116" s="23">
        <v>84.75658686600795</v>
      </c>
      <c r="AB116" s="23">
        <v>316.01395753105004</v>
      </c>
      <c r="AC116" s="23">
        <v>4510.4904519419042</v>
      </c>
      <c r="AD116" s="23">
        <v>1879.9945445154219</v>
      </c>
      <c r="AE116" s="23">
        <v>16895.1783715661</v>
      </c>
      <c r="AF116" s="23">
        <v>2554.8407138863304</v>
      </c>
      <c r="AG116" s="23">
        <v>1632.2490343020108</v>
      </c>
      <c r="AH116" s="23">
        <v>29008.421862239968</v>
      </c>
      <c r="AI116" s="23">
        <v>-3205.7013201573391</v>
      </c>
      <c r="AJ116" s="23">
        <v>3513.3034588376099</v>
      </c>
      <c r="AK116" s="23">
        <v>344.52180342205918</v>
      </c>
      <c r="AL116" s="23">
        <v>1227.0917202040291</v>
      </c>
      <c r="AM116" s="23">
        <v>1068.3140390971607</v>
      </c>
      <c r="AN116" s="23">
        <v>218.74915552831141</v>
      </c>
      <c r="AO116" s="23">
        <v>759.86424630335262</v>
      </c>
      <c r="AP116" s="23">
        <v>1151.6477627659515</v>
      </c>
      <c r="AQ116" s="23">
        <v>4105.0030753425071</v>
      </c>
      <c r="AR116" s="23">
        <v>347459.81018052268</v>
      </c>
      <c r="AS116" s="23">
        <v>1781.4694077308845</v>
      </c>
      <c r="AT116" s="23">
        <v>570.88415966331206</v>
      </c>
      <c r="AU116" s="23">
        <v>6737.6687385153709</v>
      </c>
      <c r="AV116" s="23">
        <v>0</v>
      </c>
      <c r="AW116" s="23">
        <v>0</v>
      </c>
      <c r="AX116" s="23">
        <v>1719.6991760817657</v>
      </c>
      <c r="AY116" s="23">
        <v>1828.7857758971065</v>
      </c>
      <c r="AZ116" s="23">
        <v>65.926422839969774</v>
      </c>
      <c r="BA116" s="23">
        <v>278.42488138836489</v>
      </c>
      <c r="BB116" s="23">
        <v>1250.1333060870518</v>
      </c>
      <c r="BC116" s="23">
        <v>398.70795987874612</v>
      </c>
      <c r="BD116" s="23">
        <v>1064.4603911237182</v>
      </c>
      <c r="BE116" s="23">
        <v>291.31839323551293</v>
      </c>
      <c r="BF116" s="23">
        <v>638.48245890060207</v>
      </c>
      <c r="BG116" s="23">
        <v>584.5792939021668</v>
      </c>
      <c r="BH116" s="23">
        <v>5605.0294562818908</v>
      </c>
      <c r="BI116" s="23">
        <v>111.5981627008574</v>
      </c>
      <c r="BJ116" s="23">
        <v>3141.7117270946515</v>
      </c>
      <c r="BK116" s="23">
        <v>84.163268764107031</v>
      </c>
      <c r="BL116" s="23">
        <v>1876.716233501807</v>
      </c>
      <c r="BM116" s="23">
        <v>2912.0885815719244</v>
      </c>
      <c r="BN116" s="23">
        <v>502.54149990591725</v>
      </c>
      <c r="BO116" s="23">
        <v>232.81364541066782</v>
      </c>
      <c r="BP116" s="23">
        <v>1512.2945850708786</v>
      </c>
      <c r="BQ116" s="23">
        <v>117.23270518848368</v>
      </c>
      <c r="BR116" s="23">
        <v>148.50668258417349</v>
      </c>
      <c r="BS116" s="23">
        <v>0</v>
      </c>
      <c r="BT116" s="64">
        <v>487108.1040522976</v>
      </c>
      <c r="BU116" s="23">
        <v>627714.25675470231</v>
      </c>
      <c r="BV116" s="23">
        <v>0</v>
      </c>
      <c r="BW116" s="23">
        <v>9427.0800037193076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1124249.4408107193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108.00148485572902</v>
      </c>
      <c r="D117" s="23">
        <v>9.1492080535093052</v>
      </c>
      <c r="E117" s="23">
        <v>102.31033966845075</v>
      </c>
      <c r="F117" s="23">
        <v>156.09812257516609</v>
      </c>
      <c r="G117" s="23">
        <v>310.36769279206129</v>
      </c>
      <c r="H117" s="23">
        <v>104.07917429876402</v>
      </c>
      <c r="I117" s="23">
        <v>0.72234370735920816</v>
      </c>
      <c r="J117" s="23">
        <v>99.471691248039392</v>
      </c>
      <c r="K117" s="23">
        <v>16.90432802464165</v>
      </c>
      <c r="L117" s="23">
        <v>23.599315816399177</v>
      </c>
      <c r="M117" s="23">
        <v>661.94953452415257</v>
      </c>
      <c r="N117" s="23">
        <v>208.52005795522425</v>
      </c>
      <c r="O117" s="23">
        <v>207.74291904448077</v>
      </c>
      <c r="P117" s="23">
        <v>78.164316138060343</v>
      </c>
      <c r="Q117" s="23">
        <v>8.4680906608713808</v>
      </c>
      <c r="R117" s="23">
        <v>542.6572258585245</v>
      </c>
      <c r="S117" s="23">
        <v>251.66203416862137</v>
      </c>
      <c r="T117" s="23">
        <v>81.555213744736392</v>
      </c>
      <c r="U117" s="23">
        <v>277.23213340153376</v>
      </c>
      <c r="V117" s="23">
        <v>2.5201378659160003</v>
      </c>
      <c r="W117" s="23">
        <v>39.036248470576915</v>
      </c>
      <c r="X117" s="23">
        <v>32.526541322062307</v>
      </c>
      <c r="Y117" s="23">
        <v>67.757853253138165</v>
      </c>
      <c r="Z117" s="23">
        <v>189.46786459900792</v>
      </c>
      <c r="AA117" s="23">
        <v>37.296940671273987</v>
      </c>
      <c r="AB117" s="23">
        <v>78.878845776583546</v>
      </c>
      <c r="AC117" s="23">
        <v>166.58919693920129</v>
      </c>
      <c r="AD117" s="23">
        <v>12.801314731863728</v>
      </c>
      <c r="AE117" s="23">
        <v>903.56805648330317</v>
      </c>
      <c r="AF117" s="23">
        <v>250.81959743685911</v>
      </c>
      <c r="AG117" s="23">
        <v>198.99742443749315</v>
      </c>
      <c r="AH117" s="23">
        <v>48.129636873331826</v>
      </c>
      <c r="AI117" s="23">
        <v>14.255627105141324</v>
      </c>
      <c r="AJ117" s="23">
        <v>6.4300523979365405</v>
      </c>
      <c r="AK117" s="23">
        <v>6.123378145193203</v>
      </c>
      <c r="AL117" s="23">
        <v>33.365230981062467</v>
      </c>
      <c r="AM117" s="23">
        <v>152.42866337926978</v>
      </c>
      <c r="AN117" s="23">
        <v>1029.7693938803282</v>
      </c>
      <c r="AO117" s="23">
        <v>16.972466766770495</v>
      </c>
      <c r="AP117" s="23">
        <v>143.31365133874209</v>
      </c>
      <c r="AQ117" s="23">
        <v>140.64579343674794</v>
      </c>
      <c r="AR117" s="23">
        <v>15493.6604655274</v>
      </c>
      <c r="AS117" s="23">
        <v>194.26534235194751</v>
      </c>
      <c r="AT117" s="23">
        <v>0</v>
      </c>
      <c r="AU117" s="23">
        <v>0</v>
      </c>
      <c r="AV117" s="23">
        <v>1.5058012380117738</v>
      </c>
      <c r="AW117" s="23">
        <v>3.7426353222183741</v>
      </c>
      <c r="AX117" s="23">
        <v>263.27991843142905</v>
      </c>
      <c r="AY117" s="23">
        <v>118.9220510143162</v>
      </c>
      <c r="AZ117" s="23">
        <v>1.9828394582410356</v>
      </c>
      <c r="BA117" s="23">
        <v>13.859559983960791</v>
      </c>
      <c r="BB117" s="23">
        <v>11.107097134654071</v>
      </c>
      <c r="BC117" s="23">
        <v>65.51233568948237</v>
      </c>
      <c r="BD117" s="23">
        <v>0.71260056972074404</v>
      </c>
      <c r="BE117" s="23">
        <v>11.412302741513754</v>
      </c>
      <c r="BF117" s="23">
        <v>5.8714980456308226</v>
      </c>
      <c r="BG117" s="23">
        <v>138.70487793985691</v>
      </c>
      <c r="BH117" s="23">
        <v>244.61447566017972</v>
      </c>
      <c r="BI117" s="23">
        <v>46.729310055041466</v>
      </c>
      <c r="BJ117" s="23">
        <v>248.31299623730152</v>
      </c>
      <c r="BK117" s="23">
        <v>12.116927289515933</v>
      </c>
      <c r="BL117" s="23">
        <v>324.17339656574586</v>
      </c>
      <c r="BM117" s="23">
        <v>1088.2852632680629</v>
      </c>
      <c r="BN117" s="23">
        <v>653.33508563839791</v>
      </c>
      <c r="BO117" s="23">
        <v>267.45478631740286</v>
      </c>
      <c r="BP117" s="23">
        <v>503.87511916669911</v>
      </c>
      <c r="BQ117" s="23">
        <v>47.566670676722929</v>
      </c>
      <c r="BR117" s="23">
        <v>67.514103467440663</v>
      </c>
      <c r="BS117" s="23">
        <v>0</v>
      </c>
      <c r="BT117" s="64">
        <v>26648.866602619022</v>
      </c>
      <c r="BU117" s="23">
        <v>4593.9887833263519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31242.855385945375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>
        <v>0</v>
      </c>
      <c r="AU118" s="23">
        <v>0</v>
      </c>
      <c r="AV118" s="23">
        <v>0</v>
      </c>
      <c r="AW118" s="23">
        <v>0</v>
      </c>
      <c r="AX118" s="23">
        <v>0</v>
      </c>
      <c r="AY118" s="23">
        <v>0</v>
      </c>
      <c r="AZ118" s="23">
        <v>0</v>
      </c>
      <c r="BA118" s="23">
        <v>0</v>
      </c>
      <c r="BB118" s="23">
        <v>0</v>
      </c>
      <c r="BC118" s="23">
        <v>0</v>
      </c>
      <c r="BD118" s="23">
        <v>0</v>
      </c>
      <c r="BE118" s="23">
        <v>0</v>
      </c>
      <c r="BF118" s="23">
        <v>0</v>
      </c>
      <c r="BG118" s="23">
        <v>0</v>
      </c>
      <c r="BH118" s="23">
        <v>0</v>
      </c>
      <c r="BI118" s="23">
        <v>0</v>
      </c>
      <c r="BJ118" s="23">
        <v>0</v>
      </c>
      <c r="BK118" s="23">
        <v>0</v>
      </c>
      <c r="BL118" s="23">
        <v>0</v>
      </c>
      <c r="BM118" s="23">
        <v>0</v>
      </c>
      <c r="BN118" s="23">
        <v>0</v>
      </c>
      <c r="BO118" s="23">
        <v>0</v>
      </c>
      <c r="BP118" s="23">
        <v>0</v>
      </c>
      <c r="BQ118" s="23">
        <v>0</v>
      </c>
      <c r="BR118" s="23">
        <v>0</v>
      </c>
      <c r="BS118" s="23">
        <v>0</v>
      </c>
      <c r="BT118" s="64">
        <v>0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34">
        <f t="shared" si="4"/>
        <v>0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  <c r="BA119" s="23">
        <v>0</v>
      </c>
      <c r="BB119" s="23">
        <v>0</v>
      </c>
      <c r="BC119" s="23">
        <v>0</v>
      </c>
      <c r="BD119" s="23">
        <v>0</v>
      </c>
      <c r="BE119" s="23">
        <v>0</v>
      </c>
      <c r="BF119" s="23">
        <v>0</v>
      </c>
      <c r="BG119" s="23">
        <v>0</v>
      </c>
      <c r="BH119" s="23">
        <v>0</v>
      </c>
      <c r="BI119" s="23">
        <v>0</v>
      </c>
      <c r="BJ119" s="23">
        <v>0</v>
      </c>
      <c r="BK119" s="23">
        <v>0</v>
      </c>
      <c r="BL119" s="23">
        <v>0</v>
      </c>
      <c r="BM119" s="23">
        <v>0</v>
      </c>
      <c r="BN119" s="23">
        <v>0</v>
      </c>
      <c r="BO119" s="23">
        <v>0</v>
      </c>
      <c r="BP119" s="23">
        <v>0</v>
      </c>
      <c r="BQ119" s="23">
        <v>0</v>
      </c>
      <c r="BR119" s="23">
        <v>0</v>
      </c>
      <c r="BS119" s="23">
        <v>0</v>
      </c>
      <c r="BT119" s="64">
        <v>0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34">
        <f t="shared" si="4"/>
        <v>0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9073.6826209546289</v>
      </c>
      <c r="D122" s="23">
        <v>5078.3870102850069</v>
      </c>
      <c r="E122" s="23">
        <v>3447.4491424198573</v>
      </c>
      <c r="F122" s="23">
        <v>1277.4346277985726</v>
      </c>
      <c r="G122" s="23">
        <v>28637.03362377506</v>
      </c>
      <c r="H122" s="23">
        <v>4346.3926966406398</v>
      </c>
      <c r="I122" s="23">
        <v>1136.1778264180175</v>
      </c>
      <c r="J122" s="23">
        <v>1846.1313625777668</v>
      </c>
      <c r="K122" s="23">
        <v>3492.1859802274525</v>
      </c>
      <c r="L122" s="23">
        <v>631.54783095452569</v>
      </c>
      <c r="M122" s="23">
        <v>11608.8724479094</v>
      </c>
      <c r="N122" s="23">
        <v>5519.4829999075846</v>
      </c>
      <c r="O122" s="23">
        <v>3908.8296606324343</v>
      </c>
      <c r="P122" s="23">
        <v>6060.0791728905961</v>
      </c>
      <c r="Q122" s="23">
        <v>1639.1673223162034</v>
      </c>
      <c r="R122" s="23">
        <v>7036.7643485100498</v>
      </c>
      <c r="S122" s="23">
        <v>5446.8838236526826</v>
      </c>
      <c r="T122" s="23">
        <v>3438.0215523663674</v>
      </c>
      <c r="U122" s="23">
        <v>12639.138903020201</v>
      </c>
      <c r="V122" s="23">
        <v>981.5469123707926</v>
      </c>
      <c r="W122" s="23">
        <v>2800.4419674208325</v>
      </c>
      <c r="X122" s="23">
        <v>6717.2505329924043</v>
      </c>
      <c r="Y122" s="23">
        <v>1699.127032532997</v>
      </c>
      <c r="Z122" s="23">
        <v>1219.2996268060131</v>
      </c>
      <c r="AA122" s="23">
        <v>3392.5792281026147</v>
      </c>
      <c r="AB122" s="23">
        <v>5172.5701343935798</v>
      </c>
      <c r="AC122" s="23">
        <v>74095.554856736722</v>
      </c>
      <c r="AD122" s="23">
        <v>15928.133232685359</v>
      </c>
      <c r="AE122" s="23">
        <v>125492.24645444099</v>
      </c>
      <c r="AF122" s="23">
        <v>39847.919784688602</v>
      </c>
      <c r="AG122" s="23">
        <v>17855.759277818546</v>
      </c>
      <c r="AH122" s="23">
        <v>5968.6567714845833</v>
      </c>
      <c r="AI122" s="23">
        <v>6020.6722537539399</v>
      </c>
      <c r="AJ122" s="23">
        <v>33117.849863705218</v>
      </c>
      <c r="AK122" s="23">
        <v>1441.5155543798385</v>
      </c>
      <c r="AL122" s="23">
        <v>5186.269485325729</v>
      </c>
      <c r="AM122" s="23">
        <v>6503.7565760769703</v>
      </c>
      <c r="AN122" s="23">
        <v>10975.208084575186</v>
      </c>
      <c r="AO122" s="23">
        <v>8727.5405326346154</v>
      </c>
      <c r="AP122" s="23">
        <v>14509.604770504506</v>
      </c>
      <c r="AQ122" s="23">
        <v>38006.089778401431</v>
      </c>
      <c r="AR122" s="23">
        <v>19401.777686170044</v>
      </c>
      <c r="AS122" s="23">
        <v>15496.812662080449</v>
      </c>
      <c r="AT122" s="23">
        <v>7959.4050987858373</v>
      </c>
      <c r="AU122" s="23">
        <v>27996.638086899387</v>
      </c>
      <c r="AV122" s="23">
        <v>19495.468480554337</v>
      </c>
      <c r="AW122" s="23">
        <v>1637.1922666663154</v>
      </c>
      <c r="AX122" s="23">
        <v>24051.855801931659</v>
      </c>
      <c r="AY122" s="23">
        <v>40941.910870873951</v>
      </c>
      <c r="AZ122" s="23">
        <v>2486.5709255327979</v>
      </c>
      <c r="BA122" s="23">
        <v>398.15831500778307</v>
      </c>
      <c r="BB122" s="23">
        <v>11524.508334352719</v>
      </c>
      <c r="BC122" s="23">
        <v>12723.058593985015</v>
      </c>
      <c r="BD122" s="23">
        <v>33786.746067871092</v>
      </c>
      <c r="BE122" s="23">
        <v>2719.7971009365128</v>
      </c>
      <c r="BF122" s="23">
        <v>3286.434230707061</v>
      </c>
      <c r="BG122" s="23">
        <v>20739.841423550661</v>
      </c>
      <c r="BH122" s="23">
        <v>38429.606883712382</v>
      </c>
      <c r="BI122" s="23">
        <v>2759.1989539695633</v>
      </c>
      <c r="BJ122" s="23">
        <v>16824.902915614406</v>
      </c>
      <c r="BK122" s="23">
        <v>1748.4808587182049</v>
      </c>
      <c r="BL122" s="23">
        <v>7079.3869441178476</v>
      </c>
      <c r="BM122" s="23">
        <v>7329.1458691471207</v>
      </c>
      <c r="BN122" s="23">
        <v>8776.9885797934076</v>
      </c>
      <c r="BO122" s="23">
        <v>6572.5144470595842</v>
      </c>
      <c r="BP122" s="23">
        <v>14547.492004247755</v>
      </c>
      <c r="BQ122" s="23">
        <v>2612.9950054274586</v>
      </c>
      <c r="BR122" s="23">
        <v>5137.3911041835454</v>
      </c>
      <c r="BS122" s="23">
        <v>0</v>
      </c>
      <c r="BT122" s="64">
        <v>898387.53517698543</v>
      </c>
      <c r="BU122" s="23">
        <v>111889.32053722421</v>
      </c>
      <c r="BV122" s="23">
        <v>0</v>
      </c>
      <c r="BW122" s="23">
        <v>0</v>
      </c>
      <c r="BX122" s="23">
        <v>0</v>
      </c>
      <c r="BY122" s="23">
        <v>0</v>
      </c>
      <c r="BZ122" s="23">
        <v>70164.934761621378</v>
      </c>
      <c r="CA122" s="23">
        <v>66571.125072721479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</v>
      </c>
      <c r="CJ122" s="34">
        <f t="shared" si="4"/>
        <v>1147012.9155485523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4595.1741917899599</v>
      </c>
      <c r="D123" s="23">
        <v>232.18493577769428</v>
      </c>
      <c r="E123" s="23">
        <v>6874.022783628553</v>
      </c>
      <c r="F123" s="23">
        <v>28051.380891906254</v>
      </c>
      <c r="G123" s="23">
        <v>27686.248321260086</v>
      </c>
      <c r="H123" s="23">
        <v>5607.3857468831211</v>
      </c>
      <c r="I123" s="23">
        <v>3029.0628449954834</v>
      </c>
      <c r="J123" s="23">
        <v>9881.6339747092843</v>
      </c>
      <c r="K123" s="23">
        <v>3770.721034502496</v>
      </c>
      <c r="L123" s="23">
        <v>3120.8877527394457</v>
      </c>
      <c r="M123" s="23">
        <v>32577.881492120519</v>
      </c>
      <c r="N123" s="23">
        <v>13821.314573414029</v>
      </c>
      <c r="O123" s="23">
        <v>9509.2192234032827</v>
      </c>
      <c r="P123" s="23">
        <v>11600.306884338275</v>
      </c>
      <c r="Q123" s="23">
        <v>4492.2555337480753</v>
      </c>
      <c r="R123" s="23">
        <v>22441.003935684654</v>
      </c>
      <c r="S123" s="23">
        <v>16038.012095782991</v>
      </c>
      <c r="T123" s="23">
        <v>8175.1102247580175</v>
      </c>
      <c r="U123" s="23">
        <v>27957.382676320787</v>
      </c>
      <c r="V123" s="23">
        <v>1094.0340059749606</v>
      </c>
      <c r="W123" s="23">
        <v>3331.375609492924</v>
      </c>
      <c r="X123" s="23">
        <v>7779.4256225048211</v>
      </c>
      <c r="Y123" s="23">
        <v>4142.2300660974197</v>
      </c>
      <c r="Z123" s="23">
        <v>1273.5197922578693</v>
      </c>
      <c r="AA123" s="23">
        <v>421.52162036242379</v>
      </c>
      <c r="AB123" s="23">
        <v>947.7126193127865</v>
      </c>
      <c r="AC123" s="23">
        <v>152576.61884093165</v>
      </c>
      <c r="AD123" s="23">
        <v>683.99173593339515</v>
      </c>
      <c r="AE123" s="23">
        <v>8415.1747333449675</v>
      </c>
      <c r="AF123" s="23">
        <v>9008.1015162727981</v>
      </c>
      <c r="AG123" s="23">
        <v>1235.3037659645343</v>
      </c>
      <c r="AH123" s="23">
        <v>357.57131322833385</v>
      </c>
      <c r="AI123" s="23">
        <v>1376.9009099222822</v>
      </c>
      <c r="AJ123" s="23">
        <v>4339.3931351260035</v>
      </c>
      <c r="AK123" s="23">
        <v>448.47729491551087</v>
      </c>
      <c r="AL123" s="23">
        <v>2127.606998685103</v>
      </c>
      <c r="AM123" s="23">
        <v>11208.467005286953</v>
      </c>
      <c r="AN123" s="23">
        <v>73158.014519817181</v>
      </c>
      <c r="AO123" s="23">
        <v>2874.5546013374292</v>
      </c>
      <c r="AP123" s="23">
        <v>10915.521199556424</v>
      </c>
      <c r="AQ123" s="23">
        <v>18971.89357092695</v>
      </c>
      <c r="AR123" s="23">
        <v>1177.5701241969991</v>
      </c>
      <c r="AS123" s="23">
        <v>17192.614075292986</v>
      </c>
      <c r="AT123" s="23">
        <v>391.56407480379011</v>
      </c>
      <c r="AU123" s="23">
        <v>249.31137786318922</v>
      </c>
      <c r="AV123" s="23">
        <v>522.8881291119601</v>
      </c>
      <c r="AW123" s="23">
        <v>584.70684580767465</v>
      </c>
      <c r="AX123" s="23">
        <v>8547.343086918776</v>
      </c>
      <c r="AY123" s="23">
        <v>13273.847380569854</v>
      </c>
      <c r="AZ123" s="23">
        <v>399.82519993546231</v>
      </c>
      <c r="BA123" s="23">
        <v>783.49375431193903</v>
      </c>
      <c r="BB123" s="23">
        <v>958.83066050041373</v>
      </c>
      <c r="BC123" s="23">
        <v>4821.5964158809402</v>
      </c>
      <c r="BD123" s="23">
        <v>2286.6720119235142</v>
      </c>
      <c r="BE123" s="23">
        <v>645.60400849213659</v>
      </c>
      <c r="BF123" s="23">
        <v>99.377504544794093</v>
      </c>
      <c r="BG123" s="23">
        <v>4908.6766952440021</v>
      </c>
      <c r="BH123" s="23">
        <v>25178.70901671976</v>
      </c>
      <c r="BI123" s="23">
        <v>496.54384128747898</v>
      </c>
      <c r="BJ123" s="23">
        <v>12294.122860737742</v>
      </c>
      <c r="BK123" s="23">
        <v>652.72972879211261</v>
      </c>
      <c r="BL123" s="23">
        <v>6497.291619399979</v>
      </c>
      <c r="BM123" s="23">
        <v>37619.950755352227</v>
      </c>
      <c r="BN123" s="23">
        <v>35049.281590117047</v>
      </c>
      <c r="BO123" s="23">
        <v>34031.063900656387</v>
      </c>
      <c r="BP123" s="23">
        <v>2600.9966876377343</v>
      </c>
      <c r="BQ123" s="23">
        <v>936.30771102393987</v>
      </c>
      <c r="BR123" s="23">
        <v>224.20823053517677</v>
      </c>
      <c r="BS123" s="23">
        <v>0</v>
      </c>
      <c r="BT123" s="64">
        <v>768573.72688267403</v>
      </c>
      <c r="BU123" s="23">
        <v>7015.584419235337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45525.846222368884</v>
      </c>
      <c r="CE123" s="23">
        <v>0</v>
      </c>
      <c r="CF123" s="23">
        <v>43856.359029679232</v>
      </c>
      <c r="CG123" s="23">
        <v>0</v>
      </c>
      <c r="CH123" s="23">
        <v>-248.0177712241213</v>
      </c>
      <c r="CI123" s="23">
        <v>36182.805924466331</v>
      </c>
      <c r="CJ123" s="34">
        <f t="shared" si="4"/>
        <v>900906.30470719968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4.123719264959471E-4</v>
      </c>
      <c r="D124" s="23">
        <v>0</v>
      </c>
      <c r="E124" s="23">
        <v>5.5753349682221925E-2</v>
      </c>
      <c r="F124" s="23">
        <v>5.4317941973645249E-2</v>
      </c>
      <c r="G124" s="23">
        <v>5.3527747222593741E-3</v>
      </c>
      <c r="H124" s="23">
        <v>5.5303708584437006E-4</v>
      </c>
      <c r="I124" s="23">
        <v>6.0104491200414656E-7</v>
      </c>
      <c r="J124" s="23">
        <v>2.2694822073908074E-3</v>
      </c>
      <c r="K124" s="23">
        <v>4.4393215941278662E-3</v>
      </c>
      <c r="L124" s="23">
        <v>3.7480269695484375E-4</v>
      </c>
      <c r="M124" s="23">
        <v>1.9164884493968783E-2</v>
      </c>
      <c r="N124" s="23">
        <v>2.4221087169603418E-4</v>
      </c>
      <c r="O124" s="23">
        <v>4.8118485540493434E-3</v>
      </c>
      <c r="P124" s="23">
        <v>3.5056192827345206E-2</v>
      </c>
      <c r="Q124" s="23">
        <v>4.5557237756570218E-4</v>
      </c>
      <c r="R124" s="23">
        <v>3.7452340229356409E-3</v>
      </c>
      <c r="S124" s="23">
        <v>1.5214455009118525E-3</v>
      </c>
      <c r="T124" s="23">
        <v>3.7653533508274741E-4</v>
      </c>
      <c r="U124" s="23">
        <v>3.6064678495567868E-3</v>
      </c>
      <c r="V124" s="23">
        <v>2.082725606377032E-3</v>
      </c>
      <c r="W124" s="23">
        <v>1.2212651661400368E-4</v>
      </c>
      <c r="X124" s="23">
        <v>1.1284813177149446E-2</v>
      </c>
      <c r="Y124" s="23">
        <v>4.3455136690972611E-4</v>
      </c>
      <c r="Z124" s="23">
        <v>6.2582441041843703E-5</v>
      </c>
      <c r="AA124" s="23">
        <v>0</v>
      </c>
      <c r="AB124" s="23">
        <v>6.536951193914179E-3</v>
      </c>
      <c r="AC124" s="23">
        <v>2.8478685001229759E-3</v>
      </c>
      <c r="AD124" s="23">
        <v>5.46272984209345E-3</v>
      </c>
      <c r="AE124" s="23">
        <v>0</v>
      </c>
      <c r="AF124" s="23">
        <v>9.0612808186674373E-3</v>
      </c>
      <c r="AG124" s="23">
        <v>2.7827130440050064E-2</v>
      </c>
      <c r="AH124" s="23">
        <v>3.7650881883263913E-7</v>
      </c>
      <c r="AI124" s="23">
        <v>1.2246517862790735E-2</v>
      </c>
      <c r="AJ124" s="23">
        <v>3.695152269034855E-2</v>
      </c>
      <c r="AK124" s="23">
        <v>1.7195363425033636E-6</v>
      </c>
      <c r="AL124" s="23">
        <v>4.1503986283751945E-2</v>
      </c>
      <c r="AM124" s="23">
        <v>4.6475923642592634E-4</v>
      </c>
      <c r="AN124" s="23">
        <v>0.90079491059163019</v>
      </c>
      <c r="AO124" s="23">
        <v>3.3176065820542238E-6</v>
      </c>
      <c r="AP124" s="23">
        <v>2.7889493670824403E-4</v>
      </c>
      <c r="AQ124" s="23">
        <v>0.15800150068150165</v>
      </c>
      <c r="AR124" s="23">
        <v>0</v>
      </c>
      <c r="AS124" s="23">
        <v>0.21532067975057317</v>
      </c>
      <c r="AT124" s="23">
        <v>4.4141414711081923E-3</v>
      </c>
      <c r="AU124" s="23">
        <v>3.0070906036617864E-3</v>
      </c>
      <c r="AV124" s="23">
        <v>0</v>
      </c>
      <c r="AW124" s="23">
        <v>1.4055580247450015E-2</v>
      </c>
      <c r="AX124" s="23">
        <v>8.5669800539348202E-3</v>
      </c>
      <c r="AY124" s="23">
        <v>6.0906040211999328E-5</v>
      </c>
      <c r="AZ124" s="23">
        <v>36.391440633081238</v>
      </c>
      <c r="BA124" s="23">
        <v>7.5237433995813084E-3</v>
      </c>
      <c r="BB124" s="23">
        <v>1.304868657753855E-2</v>
      </c>
      <c r="BC124" s="23">
        <v>1.4669808216287387E-3</v>
      </c>
      <c r="BD124" s="23">
        <v>9.4020742561751072E-4</v>
      </c>
      <c r="BE124" s="23">
        <v>2.7797952939965626E-3</v>
      </c>
      <c r="BF124" s="23">
        <v>1.4080119818318563E-3</v>
      </c>
      <c r="BG124" s="23">
        <v>1.822275591339399E-3</v>
      </c>
      <c r="BH124" s="23">
        <v>7.8735011665342358E-2</v>
      </c>
      <c r="BI124" s="23">
        <v>2.4849673213216163E-3</v>
      </c>
      <c r="BJ124" s="23">
        <v>2.8311279746099385E-2</v>
      </c>
      <c r="BK124" s="23">
        <v>1.2257685365001925E-3</v>
      </c>
      <c r="BL124" s="23">
        <v>6.9937784954706003E-3</v>
      </c>
      <c r="BM124" s="23">
        <v>20.958950695622736</v>
      </c>
      <c r="BN124" s="23">
        <v>0.4406979482868697</v>
      </c>
      <c r="BO124" s="23">
        <v>0.37477988753836289</v>
      </c>
      <c r="BP124" s="23">
        <v>1.2675702250992194E-3</v>
      </c>
      <c r="BQ124" s="23">
        <v>1.4043700709386611E-6</v>
      </c>
      <c r="BR124" s="23">
        <v>0</v>
      </c>
      <c r="BS124" s="23">
        <v>0</v>
      </c>
      <c r="BT124" s="64">
        <v>59.967728364752375</v>
      </c>
      <c r="BU124" s="23">
        <v>6.6580632522678596E-2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1523.8042646543042</v>
      </c>
      <c r="CG124" s="23">
        <v>0</v>
      </c>
      <c r="CH124" s="23">
        <v>0</v>
      </c>
      <c r="CI124" s="23">
        <v>0.40475620773693222</v>
      </c>
      <c r="CJ124" s="34">
        <f t="shared" si="4"/>
        <v>1584.2433298593162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3400.7612135463337</v>
      </c>
      <c r="D126" s="23">
        <v>454.30840984856013</v>
      </c>
      <c r="E126" s="23">
        <v>115.84217631988707</v>
      </c>
      <c r="F126" s="23">
        <v>302.66873907839937</v>
      </c>
      <c r="G126" s="23">
        <v>89156.687588128756</v>
      </c>
      <c r="H126" s="23">
        <v>6242.7434510531884</v>
      </c>
      <c r="I126" s="23">
        <v>1350.5860009876146</v>
      </c>
      <c r="J126" s="23">
        <v>3569.8787768464858</v>
      </c>
      <c r="K126" s="23">
        <v>12759.69651161953</v>
      </c>
      <c r="L126" s="23">
        <v>512.14864250953531</v>
      </c>
      <c r="M126" s="23">
        <v>24618.61470346147</v>
      </c>
      <c r="N126" s="23">
        <v>5593.2107995774923</v>
      </c>
      <c r="O126" s="23">
        <v>5462.9523740544746</v>
      </c>
      <c r="P126" s="23">
        <v>5432.3434370574505</v>
      </c>
      <c r="Q126" s="23">
        <v>1799.6349055225228</v>
      </c>
      <c r="R126" s="23">
        <v>8370.4724732982959</v>
      </c>
      <c r="S126" s="23">
        <v>5321.5840827058264</v>
      </c>
      <c r="T126" s="23">
        <v>4627.7215939110229</v>
      </c>
      <c r="U126" s="23">
        <v>19129.333246230348</v>
      </c>
      <c r="V126" s="23">
        <v>1299.8915837424936</v>
      </c>
      <c r="W126" s="23">
        <v>980.37300138391151</v>
      </c>
      <c r="X126" s="23">
        <v>18395.769234205069</v>
      </c>
      <c r="Y126" s="23">
        <v>1847.4495116581497</v>
      </c>
      <c r="Z126" s="23">
        <v>1183.3400077862125</v>
      </c>
      <c r="AA126" s="23">
        <v>1410.0693774969529</v>
      </c>
      <c r="AB126" s="23">
        <v>3913.7896380139109</v>
      </c>
      <c r="AC126" s="23">
        <v>7864.9044249363451</v>
      </c>
      <c r="AD126" s="23">
        <v>16925.989249709852</v>
      </c>
      <c r="AE126" s="23">
        <v>162772.58976188418</v>
      </c>
      <c r="AF126" s="23">
        <v>45887.146279208202</v>
      </c>
      <c r="AG126" s="23">
        <v>6237.7167544244567</v>
      </c>
      <c r="AH126" s="23">
        <v>5381.7104946406371</v>
      </c>
      <c r="AI126" s="23">
        <v>4633.2818585783443</v>
      </c>
      <c r="AJ126" s="23">
        <v>14025.606965677982</v>
      </c>
      <c r="AK126" s="23">
        <v>1663.362293766585</v>
      </c>
      <c r="AL126" s="23">
        <v>3153.1346890747723</v>
      </c>
      <c r="AM126" s="23">
        <v>18725.835153787059</v>
      </c>
      <c r="AN126" s="23">
        <v>8232.4048971841748</v>
      </c>
      <c r="AO126" s="23">
        <v>11062.945463716062</v>
      </c>
      <c r="AP126" s="23">
        <v>3587.9576279387898</v>
      </c>
      <c r="AQ126" s="23">
        <v>16200.63346714316</v>
      </c>
      <c r="AR126" s="23">
        <v>3133.2151622150391</v>
      </c>
      <c r="AS126" s="23">
        <v>4538.8100030755295</v>
      </c>
      <c r="AT126" s="23">
        <v>1547.3432496554681</v>
      </c>
      <c r="AU126" s="23">
        <v>1112.3520786580893</v>
      </c>
      <c r="AV126" s="23">
        <v>289.07529197632459</v>
      </c>
      <c r="AW126" s="23">
        <v>568.63830453334413</v>
      </c>
      <c r="AX126" s="23">
        <v>6237.9720201893324</v>
      </c>
      <c r="AY126" s="23">
        <v>9043.610229171476</v>
      </c>
      <c r="AZ126" s="23">
        <v>378.95949320041643</v>
      </c>
      <c r="BA126" s="23">
        <v>782.36513766770906</v>
      </c>
      <c r="BB126" s="23">
        <v>8236.1283680406614</v>
      </c>
      <c r="BC126" s="23">
        <v>3041.016941414654</v>
      </c>
      <c r="BD126" s="23">
        <v>8590.5835173348114</v>
      </c>
      <c r="BE126" s="23">
        <v>860.07925090535684</v>
      </c>
      <c r="BF126" s="23">
        <v>5606.4215286193821</v>
      </c>
      <c r="BG126" s="23">
        <v>6675.031520733417</v>
      </c>
      <c r="BH126" s="23">
        <v>2531.4800320532013</v>
      </c>
      <c r="BI126" s="23">
        <v>3864.0628240003603</v>
      </c>
      <c r="BJ126" s="23">
        <v>1244.6682875128786</v>
      </c>
      <c r="BK126" s="23">
        <v>1012.6678602155075</v>
      </c>
      <c r="BL126" s="23">
        <v>885.858550254855</v>
      </c>
      <c r="BM126" s="23">
        <v>878.16936192504022</v>
      </c>
      <c r="BN126" s="23">
        <v>6405.6010292759247</v>
      </c>
      <c r="BO126" s="23">
        <v>4083.5659667185969</v>
      </c>
      <c r="BP126" s="23">
        <v>3707.5210169333977</v>
      </c>
      <c r="BQ126" s="23">
        <v>2628.3959480647068</v>
      </c>
      <c r="BR126" s="23">
        <v>4187.5332307922399</v>
      </c>
      <c r="BS126" s="23">
        <v>0</v>
      </c>
      <c r="BT126" s="64">
        <v>645678.21706685191</v>
      </c>
      <c r="BU126" s="23">
        <v>3075.5824278921459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-163.82958064042688</v>
      </c>
      <c r="CI126" s="23">
        <v>16740.309330158285</v>
      </c>
      <c r="CJ126" s="34">
        <f t="shared" si="4"/>
        <v>665330.27924426191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11.412416979771386</v>
      </c>
      <c r="D127" s="23">
        <v>0.17286004162187321</v>
      </c>
      <c r="E127" s="23">
        <v>78.949742958841142</v>
      </c>
      <c r="F127" s="23">
        <v>73.678135667334885</v>
      </c>
      <c r="G127" s="23">
        <v>673.25813912324395</v>
      </c>
      <c r="H127" s="23">
        <v>45.955562284921086</v>
      </c>
      <c r="I127" s="23">
        <v>49.054341923193839</v>
      </c>
      <c r="J127" s="23">
        <v>294.43524435323059</v>
      </c>
      <c r="K127" s="23">
        <v>9.4451781901059633</v>
      </c>
      <c r="L127" s="23">
        <v>2.3235793758221885</v>
      </c>
      <c r="M127" s="23">
        <v>926.25630596549649</v>
      </c>
      <c r="N127" s="23">
        <v>287.63758949928155</v>
      </c>
      <c r="O127" s="23">
        <v>608.63581745657063</v>
      </c>
      <c r="P127" s="23">
        <v>462.56474468856845</v>
      </c>
      <c r="Q127" s="23">
        <v>32.652504414145135</v>
      </c>
      <c r="R127" s="23">
        <v>706.64494995614916</v>
      </c>
      <c r="S127" s="23">
        <v>342.79201113360693</v>
      </c>
      <c r="T127" s="23">
        <v>183.89675207188353</v>
      </c>
      <c r="U127" s="23">
        <v>1032.5156832103444</v>
      </c>
      <c r="V127" s="23">
        <v>40.195789994397117</v>
      </c>
      <c r="W127" s="23">
        <v>48.773533687239627</v>
      </c>
      <c r="X127" s="23">
        <v>1100.6491969412871</v>
      </c>
      <c r="Y127" s="23">
        <v>95.617659049728061</v>
      </c>
      <c r="Z127" s="23">
        <v>243.07629557193545</v>
      </c>
      <c r="AA127" s="23">
        <v>2.6300878059111323E-2</v>
      </c>
      <c r="AB127" s="23">
        <v>0.13703310092387722</v>
      </c>
      <c r="AC127" s="23">
        <v>8.6486862151108195</v>
      </c>
      <c r="AD127" s="23">
        <v>0.49315086379728923</v>
      </c>
      <c r="AE127" s="23">
        <v>3.1700769281209138</v>
      </c>
      <c r="AF127" s="23">
        <v>25.897226011263943</v>
      </c>
      <c r="AG127" s="23">
        <v>1.09080877997329</v>
      </c>
      <c r="AH127" s="23">
        <v>6.4955339468999465E-2</v>
      </c>
      <c r="AI127" s="23">
        <v>6.4769742182365651</v>
      </c>
      <c r="AJ127" s="23">
        <v>0.4707432038302356</v>
      </c>
      <c r="AK127" s="23">
        <v>7.1603537584796113</v>
      </c>
      <c r="AL127" s="23">
        <v>41.196982684253257</v>
      </c>
      <c r="AM127" s="23">
        <v>5658.4906121654039</v>
      </c>
      <c r="AN127" s="23">
        <v>3566.5477780179835</v>
      </c>
      <c r="AO127" s="23">
        <v>21.29029402426189</v>
      </c>
      <c r="AP127" s="23">
        <v>331.50019142762659</v>
      </c>
      <c r="AQ127" s="23">
        <v>76.855728323095846</v>
      </c>
      <c r="AR127" s="23">
        <v>2.6932136882252067</v>
      </c>
      <c r="AS127" s="23">
        <v>57.473516416821568</v>
      </c>
      <c r="AT127" s="23">
        <v>4.700743166066422E-2</v>
      </c>
      <c r="AU127" s="23">
        <v>1.9915473183797592</v>
      </c>
      <c r="AV127" s="23">
        <v>1.8894338591392855E-2</v>
      </c>
      <c r="AW127" s="23">
        <v>3.5826651569386955E-2</v>
      </c>
      <c r="AX127" s="23">
        <v>144.39728104436892</v>
      </c>
      <c r="AY127" s="23">
        <v>4.7473488603817708</v>
      </c>
      <c r="AZ127" s="23">
        <v>3.3451119262866937</v>
      </c>
      <c r="BA127" s="23">
        <v>25.897021745941458</v>
      </c>
      <c r="BB127" s="23">
        <v>8.230031714900985</v>
      </c>
      <c r="BC127" s="23">
        <v>124.05622146156576</v>
      </c>
      <c r="BD127" s="23">
        <v>7.081976363311445</v>
      </c>
      <c r="BE127" s="23">
        <v>40.615048253980781</v>
      </c>
      <c r="BF127" s="23">
        <v>0.2385874347512926</v>
      </c>
      <c r="BG127" s="23">
        <v>180.98945414709382</v>
      </c>
      <c r="BH127" s="23">
        <v>12.389577842928416</v>
      </c>
      <c r="BI127" s="23">
        <v>0.5636665291052273</v>
      </c>
      <c r="BJ127" s="23">
        <v>25.589183915256193</v>
      </c>
      <c r="BK127" s="23">
        <v>1.7368889136204417</v>
      </c>
      <c r="BL127" s="23">
        <v>13.07187158379355</v>
      </c>
      <c r="BM127" s="23">
        <v>29.671393900888035</v>
      </c>
      <c r="BN127" s="23">
        <v>529.1469880340585</v>
      </c>
      <c r="BO127" s="23">
        <v>293.77859719388192</v>
      </c>
      <c r="BP127" s="23">
        <v>0.19049212507246543</v>
      </c>
      <c r="BQ127" s="23">
        <v>0.17684872505559066</v>
      </c>
      <c r="BR127" s="23">
        <v>0.17311677650463311</v>
      </c>
      <c r="BS127" s="23">
        <v>0</v>
      </c>
      <c r="BT127" s="64">
        <v>18608.458644816608</v>
      </c>
      <c r="BU127" s="23">
        <v>2914.5716925560632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3.8440129249972697</v>
      </c>
      <c r="CE127" s="23">
        <v>0</v>
      </c>
      <c r="CF127" s="23">
        <v>3.9499612115771501</v>
      </c>
      <c r="CG127" s="23">
        <v>0</v>
      </c>
      <c r="CH127" s="23">
        <v>-203.03150229434092</v>
      </c>
      <c r="CI127" s="23">
        <v>17217.796572314626</v>
      </c>
      <c r="CJ127" s="34">
        <f t="shared" si="4"/>
        <v>38545.589381529528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16418.083012251715</v>
      </c>
      <c r="D128" s="23">
        <v>8787.7345086472196</v>
      </c>
      <c r="E128" s="23">
        <v>679.7449013133546</v>
      </c>
      <c r="F128" s="23">
        <v>6588.7788891956807</v>
      </c>
      <c r="G128" s="23">
        <v>16633.16000583097</v>
      </c>
      <c r="H128" s="23">
        <v>4237.1555891968628</v>
      </c>
      <c r="I128" s="23">
        <v>793.86372158772178</v>
      </c>
      <c r="J128" s="23">
        <v>2059.796570465709</v>
      </c>
      <c r="K128" s="23">
        <v>1964.7117305310619</v>
      </c>
      <c r="L128" s="23">
        <v>412.12855431951141</v>
      </c>
      <c r="M128" s="23">
        <v>9508.3705464897248</v>
      </c>
      <c r="N128" s="23">
        <v>3527.0158593143005</v>
      </c>
      <c r="O128" s="23">
        <v>4744.7871468884523</v>
      </c>
      <c r="P128" s="23">
        <v>2381.2585490152924</v>
      </c>
      <c r="Q128" s="23">
        <v>2140.6718688563055</v>
      </c>
      <c r="R128" s="23">
        <v>4721.7281626186232</v>
      </c>
      <c r="S128" s="23">
        <v>3038.0043912953552</v>
      </c>
      <c r="T128" s="23">
        <v>2090.754144006065</v>
      </c>
      <c r="U128" s="23">
        <v>11564.974945382761</v>
      </c>
      <c r="V128" s="23">
        <v>1201.6037769458264</v>
      </c>
      <c r="W128" s="23">
        <v>1113.6754558087912</v>
      </c>
      <c r="X128" s="23">
        <v>10103.845729151402</v>
      </c>
      <c r="Y128" s="23">
        <v>1040.3980941851928</v>
      </c>
      <c r="Z128" s="23">
        <v>1143.1274699672726</v>
      </c>
      <c r="AA128" s="23">
        <v>1251.9228467290654</v>
      </c>
      <c r="AB128" s="23">
        <v>2943.2893847579935</v>
      </c>
      <c r="AC128" s="23">
        <v>56953.939180233479</v>
      </c>
      <c r="AD128" s="23">
        <v>2671.8433569731287</v>
      </c>
      <c r="AE128" s="23">
        <v>56899.292812514694</v>
      </c>
      <c r="AF128" s="23">
        <v>12997.366664643314</v>
      </c>
      <c r="AG128" s="23">
        <v>3525.1987991182382</v>
      </c>
      <c r="AH128" s="23">
        <v>1229.9053208627074</v>
      </c>
      <c r="AI128" s="23">
        <v>4352.2113222743428</v>
      </c>
      <c r="AJ128" s="23">
        <v>17195.586354106981</v>
      </c>
      <c r="AK128" s="23">
        <v>624.41516034568201</v>
      </c>
      <c r="AL128" s="23">
        <v>6565.3297277732127</v>
      </c>
      <c r="AM128" s="23">
        <v>3387.641008852072</v>
      </c>
      <c r="AN128" s="23">
        <v>13301.779203545319</v>
      </c>
      <c r="AO128" s="23">
        <v>3936.4086452509696</v>
      </c>
      <c r="AP128" s="23">
        <v>4606.8629325880465</v>
      </c>
      <c r="AQ128" s="23">
        <v>13088.162628403803</v>
      </c>
      <c r="AR128" s="23">
        <v>2576.4391304192409</v>
      </c>
      <c r="AS128" s="23">
        <v>5121.6409563977259</v>
      </c>
      <c r="AT128" s="23">
        <v>939.00181426797189</v>
      </c>
      <c r="AU128" s="23">
        <v>930.95179352546461</v>
      </c>
      <c r="AV128" s="23">
        <v>50.542411612715767</v>
      </c>
      <c r="AW128" s="23">
        <v>71.842812364973298</v>
      </c>
      <c r="AX128" s="23">
        <v>9340.1208366360806</v>
      </c>
      <c r="AY128" s="23">
        <v>11402.190061731664</v>
      </c>
      <c r="AZ128" s="23">
        <v>165.72730306817218</v>
      </c>
      <c r="BA128" s="23">
        <v>77.950206678811611</v>
      </c>
      <c r="BB128" s="23">
        <v>9115.8014036062323</v>
      </c>
      <c r="BC128" s="23">
        <v>6677.9268310237458</v>
      </c>
      <c r="BD128" s="23">
        <v>3045.6768980024435</v>
      </c>
      <c r="BE128" s="23">
        <v>1737.2473802698148</v>
      </c>
      <c r="BF128" s="23">
        <v>639.17826813046361</v>
      </c>
      <c r="BG128" s="23">
        <v>9930.9156261136231</v>
      </c>
      <c r="BH128" s="23">
        <v>15475.509616244281</v>
      </c>
      <c r="BI128" s="23">
        <v>3254.8535470776442</v>
      </c>
      <c r="BJ128" s="23">
        <v>5502.1421598194474</v>
      </c>
      <c r="BK128" s="23">
        <v>165.02405088640094</v>
      </c>
      <c r="BL128" s="23">
        <v>10520.973463108949</v>
      </c>
      <c r="BM128" s="23">
        <v>3198.2147168482393</v>
      </c>
      <c r="BN128" s="23">
        <v>4925.3954817283447</v>
      </c>
      <c r="BO128" s="23">
        <v>5921.9978045561693</v>
      </c>
      <c r="BP128" s="23">
        <v>2007.0439088042467</v>
      </c>
      <c r="BQ128" s="23">
        <v>815.47624537236652</v>
      </c>
      <c r="BR128" s="23">
        <v>2265.3842284252969</v>
      </c>
      <c r="BS128" s="23">
        <v>0</v>
      </c>
      <c r="BT128" s="64">
        <v>438301.69792895869</v>
      </c>
      <c r="BU128" s="23">
        <v>19924.883815089062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135.35197304254174</v>
      </c>
      <c r="CE128" s="23">
        <v>0</v>
      </c>
      <c r="CF128" s="23">
        <v>305.49016756522116</v>
      </c>
      <c r="CG128" s="23">
        <v>0</v>
      </c>
      <c r="CH128" s="23">
        <v>-245.34243913107758</v>
      </c>
      <c r="CI128" s="23">
        <v>29013.598804859907</v>
      </c>
      <c r="CJ128" s="34">
        <f t="shared" si="4"/>
        <v>487435.68025038438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175.74458454292224</v>
      </c>
      <c r="D129" s="23">
        <v>1.6532735930776818</v>
      </c>
      <c r="E129" s="23">
        <v>0.9505677172426259</v>
      </c>
      <c r="F129" s="23">
        <v>8.7976669272896295</v>
      </c>
      <c r="G129" s="23">
        <v>1690.8100390378411</v>
      </c>
      <c r="H129" s="23">
        <v>113.19963957204547</v>
      </c>
      <c r="I129" s="23">
        <v>51.67351003237254</v>
      </c>
      <c r="J129" s="23">
        <v>85.634443242571649</v>
      </c>
      <c r="K129" s="23">
        <v>260.72037246469222</v>
      </c>
      <c r="L129" s="23">
        <v>39.536907020667975</v>
      </c>
      <c r="M129" s="23">
        <v>498.65369320488236</v>
      </c>
      <c r="N129" s="23">
        <v>105.98060354963459</v>
      </c>
      <c r="O129" s="23">
        <v>118.19941869768689</v>
      </c>
      <c r="P129" s="23">
        <v>194.07724779393305</v>
      </c>
      <c r="Q129" s="23">
        <v>24.990263289014063</v>
      </c>
      <c r="R129" s="23">
        <v>139.54549901184197</v>
      </c>
      <c r="S129" s="23">
        <v>72.944988505572368</v>
      </c>
      <c r="T129" s="23">
        <v>61.697188236943184</v>
      </c>
      <c r="U129" s="23">
        <v>359.8819230559626</v>
      </c>
      <c r="V129" s="23">
        <v>27.962346366299464</v>
      </c>
      <c r="W129" s="23">
        <v>73.883675043930083</v>
      </c>
      <c r="X129" s="23">
        <v>256.04345288878227</v>
      </c>
      <c r="Y129" s="23">
        <v>36.896122874977145</v>
      </c>
      <c r="Z129" s="23">
        <v>12.814904338105956</v>
      </c>
      <c r="AA129" s="23">
        <v>45.465890008419251</v>
      </c>
      <c r="AB129" s="23">
        <v>14761.674675303633</v>
      </c>
      <c r="AC129" s="23">
        <v>231.08837845808608</v>
      </c>
      <c r="AD129" s="23">
        <v>57.891035089075409</v>
      </c>
      <c r="AE129" s="23">
        <v>1723.9637315665125</v>
      </c>
      <c r="AF129" s="23">
        <v>246.32379785168769</v>
      </c>
      <c r="AG129" s="23">
        <v>285.26336846825137</v>
      </c>
      <c r="AH129" s="23">
        <v>74.606640093566412</v>
      </c>
      <c r="AI129" s="23">
        <v>3.8696441414929006</v>
      </c>
      <c r="AJ129" s="23">
        <v>259.40957273892798</v>
      </c>
      <c r="AK129" s="23">
        <v>5.2326005021095003</v>
      </c>
      <c r="AL129" s="23">
        <v>10.351262926348957</v>
      </c>
      <c r="AM129" s="23">
        <v>222.90891703873925</v>
      </c>
      <c r="AN129" s="23">
        <v>168.17681956362674</v>
      </c>
      <c r="AO129" s="23">
        <v>34.644702640450049</v>
      </c>
      <c r="AP129" s="23">
        <v>146.72965980590988</v>
      </c>
      <c r="AQ129" s="23">
        <v>192.41650246188286</v>
      </c>
      <c r="AR129" s="23">
        <v>168.19849659986545</v>
      </c>
      <c r="AS129" s="23">
        <v>267.81764228408377</v>
      </c>
      <c r="AT129" s="23">
        <v>91.731482838635372</v>
      </c>
      <c r="AU129" s="23">
        <v>11.377365584590375</v>
      </c>
      <c r="AV129" s="23">
        <v>2.2483842204642297</v>
      </c>
      <c r="AW129" s="23">
        <v>4.4255790535303179</v>
      </c>
      <c r="AX129" s="23">
        <v>197.43727493994601</v>
      </c>
      <c r="AY129" s="23">
        <v>270.42803146686634</v>
      </c>
      <c r="AZ129" s="23">
        <v>19.680455568253102</v>
      </c>
      <c r="BA129" s="23">
        <v>1360.0464727497285</v>
      </c>
      <c r="BB129" s="23">
        <v>167.02137260445144</v>
      </c>
      <c r="BC129" s="23">
        <v>155.36590402877187</v>
      </c>
      <c r="BD129" s="23">
        <v>165.89417120631947</v>
      </c>
      <c r="BE129" s="23">
        <v>31.489812606940877</v>
      </c>
      <c r="BF129" s="23">
        <v>73.797617673095246</v>
      </c>
      <c r="BG129" s="23">
        <v>221.68811289408984</v>
      </c>
      <c r="BH129" s="23">
        <v>131.55075640252807</v>
      </c>
      <c r="BI129" s="23">
        <v>8.0944042064254003</v>
      </c>
      <c r="BJ129" s="23">
        <v>372.67914304816838</v>
      </c>
      <c r="BK129" s="23">
        <v>16.538963162804084</v>
      </c>
      <c r="BL129" s="23">
        <v>199.28009666604544</v>
      </c>
      <c r="BM129" s="23">
        <v>269.30559906622545</v>
      </c>
      <c r="BN129" s="23">
        <v>89.806384816209118</v>
      </c>
      <c r="BO129" s="23">
        <v>95.397743816863539</v>
      </c>
      <c r="BP129" s="23">
        <v>85.62719340859725</v>
      </c>
      <c r="BQ129" s="23">
        <v>25.544834812625663</v>
      </c>
      <c r="BR129" s="23">
        <v>169.5299159603056</v>
      </c>
      <c r="BS129" s="23">
        <v>0</v>
      </c>
      <c r="BT129" s="64">
        <v>27554.312741353449</v>
      </c>
      <c r="BU129" s="23">
        <v>3822.0871556321226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0</v>
      </c>
      <c r="CJ129" s="34">
        <f t="shared" si="4"/>
        <v>31376.399896985571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>
        <v>0</v>
      </c>
      <c r="AU130" s="23">
        <v>0</v>
      </c>
      <c r="AV130" s="23">
        <v>0</v>
      </c>
      <c r="AW130" s="23">
        <v>0</v>
      </c>
      <c r="AX130" s="23">
        <v>0</v>
      </c>
      <c r="AY130" s="23">
        <v>0</v>
      </c>
      <c r="AZ130" s="23">
        <v>0</v>
      </c>
      <c r="BA130" s="23">
        <v>0</v>
      </c>
      <c r="BB130" s="23">
        <v>0</v>
      </c>
      <c r="BC130" s="23">
        <v>0</v>
      </c>
      <c r="BD130" s="23">
        <v>0</v>
      </c>
      <c r="BE130" s="23">
        <v>0</v>
      </c>
      <c r="BF130" s="23">
        <v>0</v>
      </c>
      <c r="BG130" s="23">
        <v>0</v>
      </c>
      <c r="BH130" s="23">
        <v>0</v>
      </c>
      <c r="BI130" s="23">
        <v>0</v>
      </c>
      <c r="BJ130" s="23">
        <v>0</v>
      </c>
      <c r="BK130" s="23">
        <v>0</v>
      </c>
      <c r="BL130" s="23">
        <v>0</v>
      </c>
      <c r="BM130" s="23">
        <v>0</v>
      </c>
      <c r="BN130" s="23">
        <v>0</v>
      </c>
      <c r="BO130" s="23">
        <v>0</v>
      </c>
      <c r="BP130" s="23">
        <v>0</v>
      </c>
      <c r="BQ130" s="23">
        <v>0</v>
      </c>
      <c r="BR130" s="23">
        <v>0</v>
      </c>
      <c r="BS130" s="23">
        <v>0</v>
      </c>
      <c r="BT130" s="64">
        <v>0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0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17.199568953942894</v>
      </c>
      <c r="D131" s="23">
        <v>0</v>
      </c>
      <c r="E131" s="23">
        <v>81.462739121406685</v>
      </c>
      <c r="F131" s="23">
        <v>43.842627311618756</v>
      </c>
      <c r="G131" s="23">
        <v>277.56518754746253</v>
      </c>
      <c r="H131" s="23">
        <v>16.164676465406366</v>
      </c>
      <c r="I131" s="23">
        <v>16.445239169604598</v>
      </c>
      <c r="J131" s="23">
        <v>82.179366440396365</v>
      </c>
      <c r="K131" s="23">
        <v>1.9548334536153593</v>
      </c>
      <c r="L131" s="23">
        <v>0.32109756947664314</v>
      </c>
      <c r="M131" s="23">
        <v>244.76517268188908</v>
      </c>
      <c r="N131" s="23">
        <v>74.131888489955401</v>
      </c>
      <c r="O131" s="23">
        <v>197.17288413344193</v>
      </c>
      <c r="P131" s="23">
        <v>140.87917337310367</v>
      </c>
      <c r="Q131" s="23">
        <v>9.2667308582432177</v>
      </c>
      <c r="R131" s="23">
        <v>252.29822078012691</v>
      </c>
      <c r="S131" s="23">
        <v>84.147309662944551</v>
      </c>
      <c r="T131" s="23">
        <v>59.679398288366343</v>
      </c>
      <c r="U131" s="23">
        <v>357.50665531840622</v>
      </c>
      <c r="V131" s="23">
        <v>12.917117329559073</v>
      </c>
      <c r="W131" s="23">
        <v>16.499576958472588</v>
      </c>
      <c r="X131" s="23">
        <v>422.54634241557289</v>
      </c>
      <c r="Y131" s="23">
        <v>28.285762773175797</v>
      </c>
      <c r="Z131" s="23">
        <v>1524.9964654009664</v>
      </c>
      <c r="AA131" s="23">
        <v>417.67914637564371</v>
      </c>
      <c r="AB131" s="23">
        <v>645.92853353435896</v>
      </c>
      <c r="AC131" s="23">
        <v>2.4621126755301526</v>
      </c>
      <c r="AD131" s="23">
        <v>1074.9880980228363</v>
      </c>
      <c r="AE131" s="23">
        <v>22928.911657053537</v>
      </c>
      <c r="AF131" s="23">
        <v>7.2921823585500647</v>
      </c>
      <c r="AG131" s="23">
        <v>843.92978728629089</v>
      </c>
      <c r="AH131" s="23">
        <v>0</v>
      </c>
      <c r="AI131" s="23">
        <v>76.748577549287091</v>
      </c>
      <c r="AJ131" s="23">
        <v>2049.9995948694027</v>
      </c>
      <c r="AK131" s="23">
        <v>2.8081265901006827</v>
      </c>
      <c r="AL131" s="23">
        <v>16.372548341958836</v>
      </c>
      <c r="AM131" s="23">
        <v>8.6331202854542664</v>
      </c>
      <c r="AN131" s="23">
        <v>190.08103859310285</v>
      </c>
      <c r="AO131" s="23">
        <v>8.0444124035447917</v>
      </c>
      <c r="AP131" s="23">
        <v>3.0566459345161157</v>
      </c>
      <c r="AQ131" s="23">
        <v>2208.7379166669107</v>
      </c>
      <c r="AR131" s="23">
        <v>719.9214443840558</v>
      </c>
      <c r="AS131" s="23">
        <v>1762.6971198083802</v>
      </c>
      <c r="AT131" s="23">
        <v>1430.4334007800289</v>
      </c>
      <c r="AU131" s="23">
        <v>0.87588460178373384</v>
      </c>
      <c r="AV131" s="23">
        <v>1.9919663054241619</v>
      </c>
      <c r="AW131" s="23">
        <v>14.806522847467432</v>
      </c>
      <c r="AX131" s="23">
        <v>927.77806468272172</v>
      </c>
      <c r="AY131" s="23">
        <v>1.3954904781123791</v>
      </c>
      <c r="AZ131" s="23">
        <v>0</v>
      </c>
      <c r="BA131" s="23">
        <v>0</v>
      </c>
      <c r="BB131" s="23">
        <v>2.0652956579952986</v>
      </c>
      <c r="BC131" s="23">
        <v>314.10298929594705</v>
      </c>
      <c r="BD131" s="23">
        <v>2.6641579982444061</v>
      </c>
      <c r="BE131" s="23">
        <v>20.698331415435362</v>
      </c>
      <c r="BF131" s="23">
        <v>207.80855947607807</v>
      </c>
      <c r="BG131" s="23">
        <v>368.70775319962871</v>
      </c>
      <c r="BH131" s="23">
        <v>4245.5776440879563</v>
      </c>
      <c r="BI131" s="23">
        <v>314.71890559870553</v>
      </c>
      <c r="BJ131" s="23">
        <v>1519.4694845543645</v>
      </c>
      <c r="BK131" s="23">
        <v>192.82876367801734</v>
      </c>
      <c r="BL131" s="23">
        <v>2631.4450428236132</v>
      </c>
      <c r="BM131" s="23">
        <v>0</v>
      </c>
      <c r="BN131" s="23">
        <v>528.26617767049629</v>
      </c>
      <c r="BO131" s="23">
        <v>821.13345644002425</v>
      </c>
      <c r="BP131" s="23">
        <v>8385.6735032384404</v>
      </c>
      <c r="BQ131" s="23">
        <v>253.28412285038226</v>
      </c>
      <c r="BR131" s="23">
        <v>0</v>
      </c>
      <c r="BS131" s="23">
        <v>0</v>
      </c>
      <c r="BT131" s="64">
        <v>59116.245614911473</v>
      </c>
      <c r="BU131" s="23">
        <v>6204.3664313537638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-142.29520381815027</v>
      </c>
      <c r="CI131" s="23">
        <v>3173.0929433586807</v>
      </c>
      <c r="CJ131" s="34">
        <f t="shared" si="4"/>
        <v>68351.409785805765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>
        <v>0</v>
      </c>
      <c r="AU133" s="23">
        <v>0</v>
      </c>
      <c r="AV133" s="23">
        <v>0</v>
      </c>
      <c r="AW133" s="23">
        <v>0</v>
      </c>
      <c r="AX133" s="23">
        <v>0</v>
      </c>
      <c r="AY133" s="23">
        <v>0</v>
      </c>
      <c r="AZ133" s="23">
        <v>0</v>
      </c>
      <c r="BA133" s="23">
        <v>0</v>
      </c>
      <c r="BB133" s="23">
        <v>0</v>
      </c>
      <c r="BC133" s="23">
        <v>0</v>
      </c>
      <c r="BD133" s="23">
        <v>0</v>
      </c>
      <c r="BE133" s="23">
        <v>0</v>
      </c>
      <c r="BF133" s="23">
        <v>0</v>
      </c>
      <c r="BG133" s="23">
        <v>0</v>
      </c>
      <c r="BH133" s="23">
        <v>0</v>
      </c>
      <c r="BI133" s="23">
        <v>0</v>
      </c>
      <c r="BJ133" s="23">
        <v>0</v>
      </c>
      <c r="BK133" s="23">
        <v>0</v>
      </c>
      <c r="BL133" s="23">
        <v>0</v>
      </c>
      <c r="BM133" s="23">
        <v>0</v>
      </c>
      <c r="BN133" s="23">
        <v>0</v>
      </c>
      <c r="BO133" s="23">
        <v>0</v>
      </c>
      <c r="BP133" s="23">
        <v>0</v>
      </c>
      <c r="BQ133" s="23">
        <v>0</v>
      </c>
      <c r="BR133" s="23">
        <v>0</v>
      </c>
      <c r="BS133" s="23">
        <v>0</v>
      </c>
      <c r="BT133" s="64">
        <v>0</v>
      </c>
      <c r="BU133" s="23">
        <v>0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0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29.893168001649535</v>
      </c>
      <c r="D135" s="23">
        <v>12.980386384404701</v>
      </c>
      <c r="E135" s="23">
        <v>9.2204880053128591</v>
      </c>
      <c r="F135" s="23">
        <v>2.8466344438168742</v>
      </c>
      <c r="G135" s="23">
        <v>148.37063711914226</v>
      </c>
      <c r="H135" s="23">
        <v>31.270923451405508</v>
      </c>
      <c r="I135" s="23">
        <v>5.4870099189762431</v>
      </c>
      <c r="J135" s="23">
        <v>11.371738794743848</v>
      </c>
      <c r="K135" s="23">
        <v>25.960730420638107</v>
      </c>
      <c r="L135" s="23">
        <v>2.4299037126557255</v>
      </c>
      <c r="M135" s="23">
        <v>63.157634504126285</v>
      </c>
      <c r="N135" s="23">
        <v>18.815957401226051</v>
      </c>
      <c r="O135" s="23">
        <v>19.356622661905721</v>
      </c>
      <c r="P135" s="23">
        <v>20.224954581815624</v>
      </c>
      <c r="Q135" s="23">
        <v>13.141282598549331</v>
      </c>
      <c r="R135" s="23">
        <v>25.405777033597673</v>
      </c>
      <c r="S135" s="23">
        <v>26.213168697046754</v>
      </c>
      <c r="T135" s="23">
        <v>14.475018478701212</v>
      </c>
      <c r="U135" s="23">
        <v>62.151827544181984</v>
      </c>
      <c r="V135" s="23">
        <v>5.2130999365700683</v>
      </c>
      <c r="W135" s="23">
        <v>14.470415986517107</v>
      </c>
      <c r="X135" s="23">
        <v>34.064719094290737</v>
      </c>
      <c r="Y135" s="23">
        <v>10.82511679524257</v>
      </c>
      <c r="Z135" s="23">
        <v>0.13466145399427121</v>
      </c>
      <c r="AA135" s="23">
        <v>8.7316873841353395</v>
      </c>
      <c r="AB135" s="23">
        <v>6.5678122628207056</v>
      </c>
      <c r="AC135" s="23">
        <v>130.19908926186136</v>
      </c>
      <c r="AD135" s="23">
        <v>13.921871666600151</v>
      </c>
      <c r="AE135" s="23">
        <v>86.264378207505644</v>
      </c>
      <c r="AF135" s="23">
        <v>51.149058028234364</v>
      </c>
      <c r="AG135" s="23">
        <v>64.046652161397489</v>
      </c>
      <c r="AH135" s="23">
        <v>10.630184989777591</v>
      </c>
      <c r="AI135" s="23">
        <v>5.5251625249655216</v>
      </c>
      <c r="AJ135" s="23">
        <v>28.416254503488151</v>
      </c>
      <c r="AK135" s="23">
        <v>5.4044797115677357</v>
      </c>
      <c r="AL135" s="23">
        <v>7.0390706079496415</v>
      </c>
      <c r="AM135" s="23">
        <v>32.693742058603455</v>
      </c>
      <c r="AN135" s="23">
        <v>50.106020226677153</v>
      </c>
      <c r="AO135" s="23">
        <v>28.37882571386508</v>
      </c>
      <c r="AP135" s="23">
        <v>32.426913567511363</v>
      </c>
      <c r="AQ135" s="23">
        <v>395.82830999065686</v>
      </c>
      <c r="AR135" s="23">
        <v>17.427653943132476</v>
      </c>
      <c r="AS135" s="23">
        <v>20.92987427406814</v>
      </c>
      <c r="AT135" s="23">
        <v>12.920003645332782</v>
      </c>
      <c r="AU135" s="23">
        <v>4.0587663287352589</v>
      </c>
      <c r="AV135" s="23">
        <v>5.2005105624082342</v>
      </c>
      <c r="AW135" s="23">
        <v>0.95025100696979981</v>
      </c>
      <c r="AX135" s="23">
        <v>35.543548676388056</v>
      </c>
      <c r="AY135" s="23">
        <v>62.71614029488159</v>
      </c>
      <c r="AZ135" s="23">
        <v>9.4190175033041754</v>
      </c>
      <c r="BA135" s="23">
        <v>0</v>
      </c>
      <c r="BB135" s="23">
        <v>8.4155148535656394</v>
      </c>
      <c r="BC135" s="23">
        <v>27.657517384556947</v>
      </c>
      <c r="BD135" s="23">
        <v>48.641188015335061</v>
      </c>
      <c r="BE135" s="23">
        <v>5.1108878832943754</v>
      </c>
      <c r="BF135" s="23">
        <v>4.7974804411981813</v>
      </c>
      <c r="BG135" s="23">
        <v>39.165387385559754</v>
      </c>
      <c r="BH135" s="23">
        <v>119.39222480727057</v>
      </c>
      <c r="BI135" s="23">
        <v>8.4727420830466134</v>
      </c>
      <c r="BJ135" s="23">
        <v>191.32177185087642</v>
      </c>
      <c r="BK135" s="23">
        <v>4.757394837631935</v>
      </c>
      <c r="BL135" s="23">
        <v>35.431733905119259</v>
      </c>
      <c r="BM135" s="23">
        <v>97.677063492287687</v>
      </c>
      <c r="BN135" s="23">
        <v>55.826240380139538</v>
      </c>
      <c r="BO135" s="23">
        <v>24.843785665508179</v>
      </c>
      <c r="BP135" s="23">
        <v>211.73432338147725</v>
      </c>
      <c r="BQ135" s="23">
        <v>6.3582997878481979</v>
      </c>
      <c r="BR135" s="23">
        <v>18.321677635237869</v>
      </c>
      <c r="BS135" s="23">
        <v>0</v>
      </c>
      <c r="BT135" s="64">
        <v>2641.9023899133031</v>
      </c>
      <c r="BU135" s="23">
        <v>13878.78633805087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16520.688727964174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0.76323194172414943</v>
      </c>
      <c r="D136" s="23">
        <v>0</v>
      </c>
      <c r="E136" s="23">
        <v>0.52061095189973761</v>
      </c>
      <c r="F136" s="23">
        <v>1.1216008614237805</v>
      </c>
      <c r="G136" s="23">
        <v>2.4307902246046398</v>
      </c>
      <c r="H136" s="23">
        <v>0.58167917538189984</v>
      </c>
      <c r="I136" s="23">
        <v>0</v>
      </c>
      <c r="J136" s="23">
        <v>0.57199325372639942</v>
      </c>
      <c r="K136" s="23">
        <v>1.0415989062078237</v>
      </c>
      <c r="L136" s="23">
        <v>0.20942982241855632</v>
      </c>
      <c r="M136" s="23">
        <v>4.8962466913779323</v>
      </c>
      <c r="N136" s="23">
        <v>1.9273918322589345</v>
      </c>
      <c r="O136" s="23">
        <v>1.2696152957617319</v>
      </c>
      <c r="P136" s="23">
        <v>0.45755130810195943</v>
      </c>
      <c r="Q136" s="23">
        <v>0</v>
      </c>
      <c r="R136" s="23">
        <v>3.4161206618005462</v>
      </c>
      <c r="S136" s="23">
        <v>2.0902447814600396</v>
      </c>
      <c r="T136" s="23">
        <v>0</v>
      </c>
      <c r="U136" s="23">
        <v>1.4325226209614395</v>
      </c>
      <c r="V136" s="23">
        <v>0</v>
      </c>
      <c r="W136" s="23">
        <v>0.25737335862980898</v>
      </c>
      <c r="X136" s="23">
        <v>0.51072144236854389</v>
      </c>
      <c r="Y136" s="23">
        <v>0</v>
      </c>
      <c r="Z136" s="23">
        <v>0</v>
      </c>
      <c r="AA136" s="23">
        <v>0</v>
      </c>
      <c r="AB136" s="23">
        <v>0</v>
      </c>
      <c r="AC136" s="23">
        <v>0.47560028662120246</v>
      </c>
      <c r="AD136" s="23">
        <v>6.6581552652248674E-2</v>
      </c>
      <c r="AE136" s="23">
        <v>0</v>
      </c>
      <c r="AF136" s="23">
        <v>1.4853458888324809</v>
      </c>
      <c r="AG136" s="23">
        <v>0</v>
      </c>
      <c r="AH136" s="23">
        <v>0</v>
      </c>
      <c r="AI136" s="23">
        <v>0.12298094386046522</v>
      </c>
      <c r="AJ136" s="23">
        <v>0</v>
      </c>
      <c r="AK136" s="23">
        <v>0.12031096980600398</v>
      </c>
      <c r="AL136" s="23">
        <v>0.30548111406531459</v>
      </c>
      <c r="AM136" s="23">
        <v>0</v>
      </c>
      <c r="AN136" s="23">
        <v>0</v>
      </c>
      <c r="AO136" s="23">
        <v>0</v>
      </c>
      <c r="AP136" s="23">
        <v>0.84997764223980321</v>
      </c>
      <c r="AQ136" s="23">
        <v>1.3386341951754142</v>
      </c>
      <c r="AR136" s="23">
        <v>0</v>
      </c>
      <c r="AS136" s="23">
        <v>2.4481542152520492</v>
      </c>
      <c r="AT136" s="23">
        <v>0</v>
      </c>
      <c r="AU136" s="23">
        <v>0</v>
      </c>
      <c r="AV136" s="23">
        <v>0</v>
      </c>
      <c r="AW136" s="23">
        <v>0</v>
      </c>
      <c r="AX136" s="23">
        <v>0</v>
      </c>
      <c r="AY136" s="23">
        <v>1.1050089836790984</v>
      </c>
      <c r="AZ136" s="23">
        <v>0</v>
      </c>
      <c r="BA136" s="23">
        <v>0</v>
      </c>
      <c r="BB136" s="23">
        <v>7.9663071898835411E-2</v>
      </c>
      <c r="BC136" s="23">
        <v>0.69951165195900722</v>
      </c>
      <c r="BD136" s="23">
        <v>0</v>
      </c>
      <c r="BE136" s="23">
        <v>0</v>
      </c>
      <c r="BF136" s="23">
        <v>0</v>
      </c>
      <c r="BG136" s="23">
        <v>0.74144634028142498</v>
      </c>
      <c r="BH136" s="23">
        <v>9.0788488684252044</v>
      </c>
      <c r="BI136" s="23">
        <v>0</v>
      </c>
      <c r="BJ136" s="23">
        <v>5.1278739589808602</v>
      </c>
      <c r="BK136" s="23">
        <v>8.2278289808546956E-2</v>
      </c>
      <c r="BL136" s="23">
        <v>3151.0496525413823</v>
      </c>
      <c r="BM136" s="23">
        <v>49.134661715870642</v>
      </c>
      <c r="BN136" s="23">
        <v>17.940922145715096</v>
      </c>
      <c r="BO136" s="23">
        <v>0</v>
      </c>
      <c r="BP136" s="23">
        <v>0</v>
      </c>
      <c r="BQ136" s="23">
        <v>0</v>
      </c>
      <c r="BR136" s="23">
        <v>0</v>
      </c>
      <c r="BS136" s="23">
        <v>0</v>
      </c>
      <c r="BT136" s="64">
        <v>3265.7516575066138</v>
      </c>
      <c r="BU136" s="23">
        <v>447.0134245210001</v>
      </c>
      <c r="BV136" s="23">
        <v>0</v>
      </c>
      <c r="BW136" s="23">
        <v>550.34569079867424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4263.1107728262887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447.30157094052618</v>
      </c>
      <c r="D138" s="23">
        <v>36.924184417367215</v>
      </c>
      <c r="E138" s="23">
        <v>271.99259389784197</v>
      </c>
      <c r="F138" s="23">
        <v>356.57235641904776</v>
      </c>
      <c r="G138" s="23">
        <v>3363.1957374459912</v>
      </c>
      <c r="H138" s="23">
        <v>253.48615715630308</v>
      </c>
      <c r="I138" s="23">
        <v>8.3869676303832641</v>
      </c>
      <c r="J138" s="23">
        <v>771.57867603452564</v>
      </c>
      <c r="K138" s="23">
        <v>13481.683424446217</v>
      </c>
      <c r="L138" s="23">
        <v>86.990075051853026</v>
      </c>
      <c r="M138" s="23">
        <v>3109.9657539248583</v>
      </c>
      <c r="N138" s="23">
        <v>1282.374049568898</v>
      </c>
      <c r="O138" s="23">
        <v>806.82970760477838</v>
      </c>
      <c r="P138" s="23">
        <v>319.87723987243135</v>
      </c>
      <c r="Q138" s="23">
        <v>53.687400912637557</v>
      </c>
      <c r="R138" s="23">
        <v>1958.9452526434334</v>
      </c>
      <c r="S138" s="23">
        <v>987.29454060957721</v>
      </c>
      <c r="T138" s="23">
        <v>370.85809518201467</v>
      </c>
      <c r="U138" s="23">
        <v>1067.9621603539995</v>
      </c>
      <c r="V138" s="23">
        <v>49.861636590195744</v>
      </c>
      <c r="W138" s="23">
        <v>154.36583019865844</v>
      </c>
      <c r="X138" s="23">
        <v>423.79077039066863</v>
      </c>
      <c r="Y138" s="23">
        <v>276.74710101830442</v>
      </c>
      <c r="Z138" s="23">
        <v>98.824240230905815</v>
      </c>
      <c r="AA138" s="23">
        <v>77.805802834107268</v>
      </c>
      <c r="AB138" s="23">
        <v>326.64124994973054</v>
      </c>
      <c r="AC138" s="23">
        <v>895.70487031556127</v>
      </c>
      <c r="AD138" s="23">
        <v>740.30588288405988</v>
      </c>
      <c r="AE138" s="23">
        <v>485.62221611538308</v>
      </c>
      <c r="AF138" s="23">
        <v>248.39689688443309</v>
      </c>
      <c r="AG138" s="23">
        <v>244.7211929071251</v>
      </c>
      <c r="AH138" s="23">
        <v>33.941378240162386</v>
      </c>
      <c r="AI138" s="23">
        <v>2.266172555108982</v>
      </c>
      <c r="AJ138" s="23">
        <v>107.40537183010515</v>
      </c>
      <c r="AK138" s="23">
        <v>83.992934015251919</v>
      </c>
      <c r="AL138" s="23">
        <v>302.10025834295101</v>
      </c>
      <c r="AM138" s="23">
        <v>710.26782769771614</v>
      </c>
      <c r="AN138" s="23">
        <v>4069.0366572049766</v>
      </c>
      <c r="AO138" s="23">
        <v>342.3666536916989</v>
      </c>
      <c r="AP138" s="23">
        <v>117.33827033132229</v>
      </c>
      <c r="AQ138" s="23">
        <v>904.76572028493877</v>
      </c>
      <c r="AR138" s="23">
        <v>11.35702803387837</v>
      </c>
      <c r="AS138" s="23">
        <v>804.81118375983658</v>
      </c>
      <c r="AT138" s="23">
        <v>1609.2634932714561</v>
      </c>
      <c r="AU138" s="23">
        <v>48.525281734859618</v>
      </c>
      <c r="AV138" s="23">
        <v>20.880173592736998</v>
      </c>
      <c r="AW138" s="23">
        <v>27.404601301701945</v>
      </c>
      <c r="AX138" s="23">
        <v>1354.3336098493285</v>
      </c>
      <c r="AY138" s="23">
        <v>222.85652450489906</v>
      </c>
      <c r="AZ138" s="23">
        <v>24.29619700066392</v>
      </c>
      <c r="BA138" s="23">
        <v>200.47770665517558</v>
      </c>
      <c r="BB138" s="23">
        <v>15.057170770833753</v>
      </c>
      <c r="BC138" s="23">
        <v>173.2926734317094</v>
      </c>
      <c r="BD138" s="23">
        <v>149.00115075683985</v>
      </c>
      <c r="BE138" s="23">
        <v>35.317110474478689</v>
      </c>
      <c r="BF138" s="23">
        <v>8.9119286125159416</v>
      </c>
      <c r="BG138" s="23">
        <v>180.46384569969717</v>
      </c>
      <c r="BH138" s="23">
        <v>460.27987357922456</v>
      </c>
      <c r="BI138" s="23">
        <v>40.114281265080379</v>
      </c>
      <c r="BJ138" s="23">
        <v>1523.2799259249325</v>
      </c>
      <c r="BK138" s="23">
        <v>6.1248763882003798</v>
      </c>
      <c r="BL138" s="23">
        <v>256.47809757478302</v>
      </c>
      <c r="BM138" s="23">
        <v>4034.4788965207149</v>
      </c>
      <c r="BN138" s="23">
        <v>346.46415158563849</v>
      </c>
      <c r="BO138" s="23">
        <v>295.8550796225893</v>
      </c>
      <c r="BP138" s="23">
        <v>265.668350121939</v>
      </c>
      <c r="BQ138" s="23">
        <v>109.33709547797795</v>
      </c>
      <c r="BR138" s="23">
        <v>48.567355780633164</v>
      </c>
      <c r="BS138" s="23">
        <v>0</v>
      </c>
      <c r="BT138" s="64">
        <v>52005.072541918358</v>
      </c>
      <c r="BU138" s="23">
        <v>7860.7583090191838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36384.799223741204</v>
      </c>
      <c r="CH138" s="23">
        <v>-12887.819068091525</v>
      </c>
      <c r="CI138" s="23">
        <v>58954.238076199981</v>
      </c>
      <c r="CJ138" s="34">
        <f t="shared" si="4"/>
        <v>142317.04908278718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156.74240484010306</v>
      </c>
      <c r="D139" s="23">
        <v>0.96264622723400539</v>
      </c>
      <c r="E139" s="23">
        <v>146.03801238968111</v>
      </c>
      <c r="F139" s="23">
        <v>4.2286004697731929</v>
      </c>
      <c r="G139" s="23">
        <v>243.00429667371321</v>
      </c>
      <c r="H139" s="23">
        <v>60.117315643994466</v>
      </c>
      <c r="I139" s="23">
        <v>3.8407228787988212</v>
      </c>
      <c r="J139" s="23">
        <v>329.80809383115206</v>
      </c>
      <c r="K139" s="23">
        <v>1853.8724593739482</v>
      </c>
      <c r="L139" s="23">
        <v>18.570647352362815</v>
      </c>
      <c r="M139" s="23">
        <v>1352.99009306574</v>
      </c>
      <c r="N139" s="23">
        <v>571.41002544359594</v>
      </c>
      <c r="O139" s="23">
        <v>358.32643673957006</v>
      </c>
      <c r="P139" s="23">
        <v>133.59928464080821</v>
      </c>
      <c r="Q139" s="23">
        <v>16.187955225923407</v>
      </c>
      <c r="R139" s="23">
        <v>865.10693029762638</v>
      </c>
      <c r="S139" s="23">
        <v>395.18302586496202</v>
      </c>
      <c r="T139" s="23">
        <v>161.76998151707207</v>
      </c>
      <c r="U139" s="23">
        <v>457.18185238989906</v>
      </c>
      <c r="V139" s="23">
        <v>20.040569371228983</v>
      </c>
      <c r="W139" s="23">
        <v>61.039455486825894</v>
      </c>
      <c r="X139" s="23">
        <v>187.03061907100104</v>
      </c>
      <c r="Y139" s="23">
        <v>118.06096617579065</v>
      </c>
      <c r="Z139" s="23">
        <v>73.102416845119706</v>
      </c>
      <c r="AA139" s="23">
        <v>12.67513681358912</v>
      </c>
      <c r="AB139" s="23">
        <v>31.963114887787548</v>
      </c>
      <c r="AC139" s="23">
        <v>92.244394180193382</v>
      </c>
      <c r="AD139" s="23">
        <v>21.805886197691454</v>
      </c>
      <c r="AE139" s="23">
        <v>2642.7231562116635</v>
      </c>
      <c r="AF139" s="23">
        <v>163.43503791974106</v>
      </c>
      <c r="AG139" s="23">
        <v>99.712763736147252</v>
      </c>
      <c r="AH139" s="23">
        <v>6.4793241493832792</v>
      </c>
      <c r="AI139" s="23">
        <v>0</v>
      </c>
      <c r="AJ139" s="23">
        <v>40.874701425639714</v>
      </c>
      <c r="AK139" s="23">
        <v>34.28568597831196</v>
      </c>
      <c r="AL139" s="23">
        <v>138.56370559073574</v>
      </c>
      <c r="AM139" s="23">
        <v>65.608325442233109</v>
      </c>
      <c r="AN139" s="23">
        <v>2821.2387390848735</v>
      </c>
      <c r="AO139" s="23">
        <v>121.13430232437769</v>
      </c>
      <c r="AP139" s="23">
        <v>1587.1717576302121</v>
      </c>
      <c r="AQ139" s="23">
        <v>273.67951037127739</v>
      </c>
      <c r="AR139" s="23">
        <v>0</v>
      </c>
      <c r="AS139" s="23">
        <v>0</v>
      </c>
      <c r="AT139" s="23">
        <v>24.368133024189909</v>
      </c>
      <c r="AU139" s="23">
        <v>12.764939757077618</v>
      </c>
      <c r="AV139" s="23">
        <v>0</v>
      </c>
      <c r="AW139" s="23">
        <v>0</v>
      </c>
      <c r="AX139" s="23">
        <v>2366.321951205432</v>
      </c>
      <c r="AY139" s="23">
        <v>2314.638101240138</v>
      </c>
      <c r="AZ139" s="23">
        <v>40.072979322408123</v>
      </c>
      <c r="BA139" s="23">
        <v>0</v>
      </c>
      <c r="BB139" s="23">
        <v>137.39197375295547</v>
      </c>
      <c r="BC139" s="23">
        <v>60.976499310011768</v>
      </c>
      <c r="BD139" s="23">
        <v>1275.2467669384216</v>
      </c>
      <c r="BE139" s="23">
        <v>15.686584944087169</v>
      </c>
      <c r="BF139" s="23">
        <v>6.2218313313062117</v>
      </c>
      <c r="BG139" s="23">
        <v>260.97730136286879</v>
      </c>
      <c r="BH139" s="23">
        <v>266.17682560686603</v>
      </c>
      <c r="BI139" s="23">
        <v>249.39185373931031</v>
      </c>
      <c r="BJ139" s="23">
        <v>381.57438422108339</v>
      </c>
      <c r="BK139" s="23">
        <v>6.0625682715600435</v>
      </c>
      <c r="BL139" s="23">
        <v>18.755034365088214</v>
      </c>
      <c r="BM139" s="23">
        <v>2042.1669603724338</v>
      </c>
      <c r="BN139" s="23">
        <v>1728.9598053915975</v>
      </c>
      <c r="BO139" s="23">
        <v>350.38398756213718</v>
      </c>
      <c r="BP139" s="23">
        <v>261.59777817887533</v>
      </c>
      <c r="BQ139" s="23">
        <v>9.2341850956790488</v>
      </c>
      <c r="BR139" s="23">
        <v>2.9275920997635216</v>
      </c>
      <c r="BS139" s="23">
        <v>0</v>
      </c>
      <c r="BT139" s="64">
        <v>27573.708390853073</v>
      </c>
      <c r="BU139" s="23">
        <v>51784.500794496249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0</v>
      </c>
      <c r="CJ139" s="34">
        <f t="shared" ref="CJ139:CJ143" si="5">SUM(BT139:CI139)</f>
        <v>79358.209185349318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6.6487902082038151</v>
      </c>
      <c r="D140" s="23">
        <v>1.7723892970394117</v>
      </c>
      <c r="E140" s="23">
        <v>0.18309734666500271</v>
      </c>
      <c r="F140" s="23">
        <v>1.1830719373282732</v>
      </c>
      <c r="G140" s="23">
        <v>74.046113140417518</v>
      </c>
      <c r="H140" s="23">
        <v>8.9453092610159199</v>
      </c>
      <c r="I140" s="23">
        <v>4.8359887292465382</v>
      </c>
      <c r="J140" s="23">
        <v>9.622537307148411</v>
      </c>
      <c r="K140" s="23">
        <v>7.6397565976856887</v>
      </c>
      <c r="L140" s="23">
        <v>0.70225075114849411</v>
      </c>
      <c r="M140" s="23">
        <v>7.670306461282725</v>
      </c>
      <c r="N140" s="23">
        <v>11.049490431711538</v>
      </c>
      <c r="O140" s="23">
        <v>7.9568527224320178</v>
      </c>
      <c r="P140" s="23">
        <v>12.847500658713509</v>
      </c>
      <c r="Q140" s="23">
        <v>3.7439026208112716</v>
      </c>
      <c r="R140" s="23">
        <v>6.2506381184421551</v>
      </c>
      <c r="S140" s="23">
        <v>24.005715917521044</v>
      </c>
      <c r="T140" s="23">
        <v>6.4000975532001387</v>
      </c>
      <c r="U140" s="23">
        <v>102.25543206533916</v>
      </c>
      <c r="V140" s="23">
        <v>2.841148466981501</v>
      </c>
      <c r="W140" s="23">
        <v>5.7126042015151048</v>
      </c>
      <c r="X140" s="23">
        <v>24.205606536346455</v>
      </c>
      <c r="Y140" s="23">
        <v>4.8352216441463201</v>
      </c>
      <c r="Z140" s="23">
        <v>3.8439488319885111</v>
      </c>
      <c r="AA140" s="23">
        <v>3.2520385314325537</v>
      </c>
      <c r="AB140" s="23">
        <v>7.9230866609683472</v>
      </c>
      <c r="AC140" s="23">
        <v>8.6344201980580522</v>
      </c>
      <c r="AD140" s="23">
        <v>9.9631950612730638</v>
      </c>
      <c r="AE140" s="23">
        <v>67.168020169758336</v>
      </c>
      <c r="AF140" s="23">
        <v>63.582040198888095</v>
      </c>
      <c r="AG140" s="23">
        <v>16.032721625189808</v>
      </c>
      <c r="AH140" s="23">
        <v>4.3565698613482331</v>
      </c>
      <c r="AI140" s="23">
        <v>9.4999854559755583</v>
      </c>
      <c r="AJ140" s="23">
        <v>21.592771252350651</v>
      </c>
      <c r="AK140" s="23">
        <v>0.99799542132423413</v>
      </c>
      <c r="AL140" s="23">
        <v>13.125698815484704</v>
      </c>
      <c r="AM140" s="23">
        <v>20.730330792895472</v>
      </c>
      <c r="AN140" s="23">
        <v>3.4080571284693355</v>
      </c>
      <c r="AO140" s="23">
        <v>24.830910419443178</v>
      </c>
      <c r="AP140" s="23">
        <v>25.705574990208202</v>
      </c>
      <c r="AQ140" s="23">
        <v>27.490308242555493</v>
      </c>
      <c r="AR140" s="23">
        <v>24.72045117469214</v>
      </c>
      <c r="AS140" s="23">
        <v>26.787185740958773</v>
      </c>
      <c r="AT140" s="23">
        <v>15.034637246426858</v>
      </c>
      <c r="AU140" s="23">
        <v>5.9213942088506757</v>
      </c>
      <c r="AV140" s="23">
        <v>2.3557297256088319</v>
      </c>
      <c r="AW140" s="23">
        <v>0.21235800748264044</v>
      </c>
      <c r="AX140" s="23">
        <v>26.731211256637437</v>
      </c>
      <c r="AY140" s="23">
        <v>39.183832412633294</v>
      </c>
      <c r="AZ140" s="23">
        <v>5.0209279961753088</v>
      </c>
      <c r="BA140" s="23">
        <v>0</v>
      </c>
      <c r="BB140" s="23">
        <v>13.524200038856618</v>
      </c>
      <c r="BC140" s="23">
        <v>13.65533438140146</v>
      </c>
      <c r="BD140" s="23">
        <v>4.2643237096744597</v>
      </c>
      <c r="BE140" s="23">
        <v>4.5898121295200855</v>
      </c>
      <c r="BF140" s="23">
        <v>0.28655955381411236</v>
      </c>
      <c r="BG140" s="23">
        <v>7.4262192369034636</v>
      </c>
      <c r="BH140" s="23">
        <v>1.6974352338632028</v>
      </c>
      <c r="BI140" s="23">
        <v>0.8288096672763533</v>
      </c>
      <c r="BJ140" s="23">
        <v>0</v>
      </c>
      <c r="BK140" s="23">
        <v>1.574519096732476</v>
      </c>
      <c r="BL140" s="23">
        <v>16.458669110655681</v>
      </c>
      <c r="BM140" s="23">
        <v>0</v>
      </c>
      <c r="BN140" s="23">
        <v>71.527178546825766</v>
      </c>
      <c r="BO140" s="23">
        <v>1.3270254451167496</v>
      </c>
      <c r="BP140" s="23">
        <v>17.198794709577022</v>
      </c>
      <c r="BQ140" s="23">
        <v>7.7845259226831134</v>
      </c>
      <c r="BR140" s="23">
        <v>4.8794263759165126</v>
      </c>
      <c r="BS140" s="23">
        <v>0</v>
      </c>
      <c r="BT140" s="64">
        <v>980.48205656023674</v>
      </c>
      <c r="BU140" s="23">
        <v>1224.9589030301674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3.8938180538246843</v>
      </c>
      <c r="CI140" s="23">
        <v>642.69397778379982</v>
      </c>
      <c r="CJ140" s="34">
        <f t="shared" si="5"/>
        <v>2852.0287554280289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3889.3084438440587</v>
      </c>
      <c r="D141" s="23">
        <v>5.2699681894071153</v>
      </c>
      <c r="E141" s="23">
        <v>1039.2507080770458</v>
      </c>
      <c r="F141" s="23">
        <v>2932.0590134962276</v>
      </c>
      <c r="G141" s="23">
        <v>24548.613873977774</v>
      </c>
      <c r="H141" s="23">
        <v>1564.2116824244677</v>
      </c>
      <c r="I141" s="23">
        <v>4392.1531840443367</v>
      </c>
      <c r="J141" s="23">
        <v>9668.9823468985214</v>
      </c>
      <c r="K141" s="23">
        <v>775.42969554041701</v>
      </c>
      <c r="L141" s="23">
        <v>1283.7559122675295</v>
      </c>
      <c r="M141" s="23">
        <v>17084.672713217849</v>
      </c>
      <c r="N141" s="23">
        <v>2728.2736112446837</v>
      </c>
      <c r="O141" s="23">
        <v>13112.935346839631</v>
      </c>
      <c r="P141" s="23">
        <v>10091.936761758603</v>
      </c>
      <c r="Q141" s="23">
        <v>6994.2907306147781</v>
      </c>
      <c r="R141" s="23">
        <v>7514.3865134959615</v>
      </c>
      <c r="S141" s="23">
        <v>3919.5938464071214</v>
      </c>
      <c r="T141" s="23">
        <v>2148.2537683203</v>
      </c>
      <c r="U141" s="23">
        <v>14229.739974124415</v>
      </c>
      <c r="V141" s="23">
        <v>555.38959991182514</v>
      </c>
      <c r="W141" s="23">
        <v>928.05869564492059</v>
      </c>
      <c r="X141" s="23">
        <v>2108.1570454000698</v>
      </c>
      <c r="Y141" s="23">
        <v>879.47757207291056</v>
      </c>
      <c r="Z141" s="23">
        <v>3621.3872676087826</v>
      </c>
      <c r="AA141" s="23">
        <v>168.71917981858616</v>
      </c>
      <c r="AB141" s="23">
        <v>1100.0007397271211</v>
      </c>
      <c r="AC141" s="23">
        <v>960.41623973708056</v>
      </c>
      <c r="AD141" s="23">
        <v>706.16130182451718</v>
      </c>
      <c r="AE141" s="23">
        <v>860.70050169462559</v>
      </c>
      <c r="AF141" s="23">
        <v>1570.3728953785853</v>
      </c>
      <c r="AG141" s="23">
        <v>415.58793150851534</v>
      </c>
      <c r="AH141" s="23">
        <v>912.13830996195134</v>
      </c>
      <c r="AI141" s="23">
        <v>985.01198419012303</v>
      </c>
      <c r="AJ141" s="23">
        <v>317.64847695729537</v>
      </c>
      <c r="AK141" s="23">
        <v>198.90060949838627</v>
      </c>
      <c r="AL141" s="23">
        <v>708.83760945453855</v>
      </c>
      <c r="AM141" s="23">
        <v>1800.5627555589517</v>
      </c>
      <c r="AN141" s="23">
        <v>783.47129674532425</v>
      </c>
      <c r="AO141" s="23">
        <v>789.74600061059027</v>
      </c>
      <c r="AP141" s="23">
        <v>1664.3680888358178</v>
      </c>
      <c r="AQ141" s="23">
        <v>893.71910056003787</v>
      </c>
      <c r="AR141" s="23">
        <v>902.66396523742196</v>
      </c>
      <c r="AS141" s="23">
        <v>51.955962208957224</v>
      </c>
      <c r="AT141" s="23">
        <v>30.227555304014356</v>
      </c>
      <c r="AU141" s="23">
        <v>326.4533801888424</v>
      </c>
      <c r="AV141" s="23">
        <v>2.8150389236748645</v>
      </c>
      <c r="AW141" s="23">
        <v>3.7540103484876166</v>
      </c>
      <c r="AX141" s="23">
        <v>163.5113984783703</v>
      </c>
      <c r="AY141" s="23">
        <v>351.02809542083588</v>
      </c>
      <c r="AZ141" s="23">
        <v>101.75090227305411</v>
      </c>
      <c r="BA141" s="23">
        <v>338.15560363504756</v>
      </c>
      <c r="BB141" s="23">
        <v>48.884616055022526</v>
      </c>
      <c r="BC141" s="23">
        <v>127.49486102471693</v>
      </c>
      <c r="BD141" s="23">
        <v>33.898034861187604</v>
      </c>
      <c r="BE141" s="23">
        <v>14.56260091501435</v>
      </c>
      <c r="BF141" s="23">
        <v>76.405562555719754</v>
      </c>
      <c r="BG141" s="23">
        <v>371.43900089977154</v>
      </c>
      <c r="BH141" s="23">
        <v>2248.6535316700565</v>
      </c>
      <c r="BI141" s="23">
        <v>61.83144210314083</v>
      </c>
      <c r="BJ141" s="23">
        <v>23188.802720023803</v>
      </c>
      <c r="BK141" s="23">
        <v>99.63736893580365</v>
      </c>
      <c r="BL141" s="23">
        <v>7866.1350846090527</v>
      </c>
      <c r="BM141" s="23">
        <v>1239.6112098986059</v>
      </c>
      <c r="BN141" s="23">
        <v>1135.4507237261914</v>
      </c>
      <c r="BO141" s="23">
        <v>518.44562352142555</v>
      </c>
      <c r="BP141" s="23">
        <v>820.49161613083129</v>
      </c>
      <c r="BQ141" s="23">
        <v>117.42685966966735</v>
      </c>
      <c r="BR141" s="23">
        <v>310.93911647240287</v>
      </c>
      <c r="BS141" s="23">
        <v>0</v>
      </c>
      <c r="BT141" s="64">
        <v>191404.37718257477</v>
      </c>
      <c r="BU141" s="23">
        <v>270235.16661431466</v>
      </c>
      <c r="BV141" s="23">
        <v>0</v>
      </c>
      <c r="BW141" s="23">
        <v>11.938190217332675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2.4815675108497159</v>
      </c>
      <c r="CD141" s="23">
        <v>174800.82807143041</v>
      </c>
      <c r="CE141" s="23">
        <v>0</v>
      </c>
      <c r="CF141" s="23">
        <v>0</v>
      </c>
      <c r="CG141" s="23">
        <v>0</v>
      </c>
      <c r="CH141" s="23">
        <v>-1417.4307240877592</v>
      </c>
      <c r="CI141" s="23">
        <v>231427.0484059919</v>
      </c>
      <c r="CJ141" s="34">
        <f t="shared" si="5"/>
        <v>866464.40930795216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3">
        <v>0</v>
      </c>
      <c r="AT142" s="23">
        <v>0</v>
      </c>
      <c r="AU142" s="23">
        <v>0</v>
      </c>
      <c r="AV142" s="23">
        <v>0</v>
      </c>
      <c r="AW142" s="23">
        <v>0</v>
      </c>
      <c r="AX142" s="23">
        <v>0</v>
      </c>
      <c r="AY142" s="23">
        <v>0</v>
      </c>
      <c r="AZ142" s="23">
        <v>0</v>
      </c>
      <c r="BA142" s="23">
        <v>0</v>
      </c>
      <c r="BB142" s="23">
        <v>0</v>
      </c>
      <c r="BC142" s="23">
        <v>0</v>
      </c>
      <c r="BD142" s="23">
        <v>0</v>
      </c>
      <c r="BE142" s="23">
        <v>0</v>
      </c>
      <c r="BF142" s="23">
        <v>0</v>
      </c>
      <c r="BG142" s="23">
        <v>0</v>
      </c>
      <c r="BH142" s="23">
        <v>0</v>
      </c>
      <c r="BI142" s="23">
        <v>0</v>
      </c>
      <c r="BJ142" s="23">
        <v>0</v>
      </c>
      <c r="BK142" s="23">
        <v>0</v>
      </c>
      <c r="BL142" s="23">
        <v>0</v>
      </c>
      <c r="BM142" s="23">
        <v>0</v>
      </c>
      <c r="BN142" s="23">
        <v>0</v>
      </c>
      <c r="BO142" s="23">
        <v>0</v>
      </c>
      <c r="BP142" s="23">
        <v>0</v>
      </c>
      <c r="BQ142" s="23">
        <v>0</v>
      </c>
      <c r="BR142" s="23">
        <v>0</v>
      </c>
      <c r="BS142" s="23">
        <v>0</v>
      </c>
      <c r="BT142" s="64">
        <v>0</v>
      </c>
      <c r="BU142" s="23">
        <v>65949.971641525015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0</v>
      </c>
      <c r="CJ142" s="34">
        <f t="shared" si="5"/>
        <v>65949.971641525015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96903.628876386836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365758.98328985332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9">
        <v>462662.61216624017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216679.61033727464</v>
      </c>
      <c r="CG145" s="23">
        <v>0</v>
      </c>
      <c r="CH145" s="23">
        <v>0</v>
      </c>
      <c r="CI145" s="23">
        <v>13951.200364454775</v>
      </c>
      <c r="CJ145" s="34">
        <f>SUM(BT145:CI145)</f>
        <v>693293.42286796961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7513.9782547209206</v>
      </c>
      <c r="D146" s="23">
        <v>3695.0233145441143</v>
      </c>
      <c r="E146" s="23">
        <v>219.85066405997037</v>
      </c>
      <c r="F146" s="23">
        <v>3170.1288924791979</v>
      </c>
      <c r="G146" s="23">
        <v>128503.27440079562</v>
      </c>
      <c r="H146" s="23">
        <v>68481.692542575576</v>
      </c>
      <c r="I146" s="23">
        <v>18054.605975124428</v>
      </c>
      <c r="J146" s="23">
        <v>16377.042569689311</v>
      </c>
      <c r="K146" s="23">
        <v>24052.737235784451</v>
      </c>
      <c r="L146" s="23">
        <v>12979.455028342993</v>
      </c>
      <c r="M146" s="23">
        <v>63401.879480572046</v>
      </c>
      <c r="N146" s="23">
        <v>33152.446709119249</v>
      </c>
      <c r="O146" s="23">
        <v>63509.857484985841</v>
      </c>
      <c r="P146" s="23">
        <v>39944.012680954344</v>
      </c>
      <c r="Q146" s="23">
        <v>17038.094818661379</v>
      </c>
      <c r="R146" s="23">
        <v>59526.526113069725</v>
      </c>
      <c r="S146" s="23">
        <v>61183.819863387245</v>
      </c>
      <c r="T146" s="23">
        <v>30667.649167787651</v>
      </c>
      <c r="U146" s="23">
        <v>180304.57362683979</v>
      </c>
      <c r="V146" s="23">
        <v>15051.435085825075</v>
      </c>
      <c r="W146" s="23">
        <v>16060.537464287914</v>
      </c>
      <c r="X146" s="23">
        <v>56397.39900268746</v>
      </c>
      <c r="Y146" s="23">
        <v>17386.061361269403</v>
      </c>
      <c r="Z146" s="23">
        <v>1196.3392382024499</v>
      </c>
      <c r="AA146" s="23">
        <v>5546.5277254279981</v>
      </c>
      <c r="AB146" s="23">
        <v>11583.006318454798</v>
      </c>
      <c r="AC146" s="23">
        <v>33837.41468812825</v>
      </c>
      <c r="AD146" s="23">
        <v>61294.344811867049</v>
      </c>
      <c r="AE146" s="23">
        <v>745131.72226075863</v>
      </c>
      <c r="AF146" s="23">
        <v>166760.25188838621</v>
      </c>
      <c r="AG146" s="23">
        <v>497742.8204543516</v>
      </c>
      <c r="AH146" s="23">
        <v>4408.7230759517124</v>
      </c>
      <c r="AI146" s="23">
        <v>61089.966071340088</v>
      </c>
      <c r="AJ146" s="23">
        <v>483314.73223389447</v>
      </c>
      <c r="AK146" s="23">
        <v>7164.4166481122284</v>
      </c>
      <c r="AL146" s="23">
        <v>5318.3593262038894</v>
      </c>
      <c r="AM146" s="23">
        <v>47446.14353889467</v>
      </c>
      <c r="AN146" s="23">
        <v>9247.1318909445581</v>
      </c>
      <c r="AO146" s="23">
        <v>19738.370897680183</v>
      </c>
      <c r="AP146" s="23">
        <v>57085.012271292369</v>
      </c>
      <c r="AQ146" s="23">
        <v>14731.108719837488</v>
      </c>
      <c r="AR146" s="23">
        <v>12497.412604531586</v>
      </c>
      <c r="AS146" s="23">
        <v>5323.7860570465373</v>
      </c>
      <c r="AT146" s="23">
        <v>25583.577044544134</v>
      </c>
      <c r="AU146" s="23">
        <v>3500.2929823098234</v>
      </c>
      <c r="AV146" s="23">
        <v>849.20802116391496</v>
      </c>
      <c r="AW146" s="23">
        <v>1669.651131417085</v>
      </c>
      <c r="AX146" s="23">
        <v>46184.03241220073</v>
      </c>
      <c r="AY146" s="23">
        <v>79475.798899217712</v>
      </c>
      <c r="AZ146" s="23">
        <v>275.80262913731445</v>
      </c>
      <c r="BA146" s="23">
        <v>2734.8665476369383</v>
      </c>
      <c r="BB146" s="23">
        <v>30310.684557447144</v>
      </c>
      <c r="BC146" s="23">
        <v>20729.339559395612</v>
      </c>
      <c r="BD146" s="23">
        <v>229669.72639898807</v>
      </c>
      <c r="BE146" s="23">
        <v>6041.9429261385139</v>
      </c>
      <c r="BF146" s="23">
        <v>1643528.9701417026</v>
      </c>
      <c r="BG146" s="23">
        <v>30026.529403352208</v>
      </c>
      <c r="BH146" s="23">
        <v>147247.06190550092</v>
      </c>
      <c r="BI146" s="23">
        <v>21859.208198644064</v>
      </c>
      <c r="BJ146" s="23">
        <v>34366.471463125512</v>
      </c>
      <c r="BK146" s="23">
        <v>3599.2688327368091</v>
      </c>
      <c r="BL146" s="23">
        <v>7730.5260749476847</v>
      </c>
      <c r="BM146" s="23">
        <v>21101.983833643535</v>
      </c>
      <c r="BN146" s="23">
        <v>14152.372734806369</v>
      </c>
      <c r="BO146" s="23">
        <v>8294.8014179192069</v>
      </c>
      <c r="BP146" s="23">
        <v>36717.992678211216</v>
      </c>
      <c r="BQ146" s="23">
        <v>13081.881449417157</v>
      </c>
      <c r="BR146" s="23">
        <v>4283.7237210705734</v>
      </c>
      <c r="BS146" s="23">
        <v>0</v>
      </c>
      <c r="BT146" s="69">
        <v>5620145.3874235451</v>
      </c>
      <c r="BU146" s="23">
        <v>-1856292.2491844408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16763808.710576912</v>
      </c>
      <c r="CJ146" s="34">
        <f>SUM(BT146:CI146)</f>
        <v>20527661.848816015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18943495.976519991</v>
      </c>
      <c r="AI147" s="23">
        <v>752140.52949203656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9">
        <v>19695636.506012026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19695636.506012026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9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-972.58341817291966</v>
      </c>
      <c r="D149" s="23">
        <v>59.023045839290361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261.30459856292737</v>
      </c>
      <c r="Y149" s="23">
        <v>0</v>
      </c>
      <c r="Z149" s="23">
        <v>0</v>
      </c>
      <c r="AA149" s="23">
        <v>0</v>
      </c>
      <c r="AB149" s="23">
        <v>888.01154524164986</v>
      </c>
      <c r="AC149" s="23">
        <v>46884.855188422975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3706.8750249698264</v>
      </c>
      <c r="AK149" s="23">
        <v>0</v>
      </c>
      <c r="AL149" s="23">
        <v>0</v>
      </c>
      <c r="AM149" s="23">
        <v>0</v>
      </c>
      <c r="AN149" s="23">
        <v>23.553830520719213</v>
      </c>
      <c r="AO149" s="23">
        <v>0</v>
      </c>
      <c r="AP149" s="23">
        <v>15.603562066424287</v>
      </c>
      <c r="AQ149" s="23">
        <v>17.63411961585188</v>
      </c>
      <c r="AR149" s="23">
        <v>0</v>
      </c>
      <c r="AS149" s="23">
        <v>0</v>
      </c>
      <c r="AT149" s="23">
        <v>0</v>
      </c>
      <c r="AU149" s="23">
        <v>9657.124085416759</v>
      </c>
      <c r="AV149" s="23">
        <v>0</v>
      </c>
      <c r="AW149" s="23">
        <v>0</v>
      </c>
      <c r="AX149" s="23">
        <v>359.73181837612634</v>
      </c>
      <c r="AY149" s="23">
        <v>3649.6338655174523</v>
      </c>
      <c r="AZ149" s="23">
        <v>0</v>
      </c>
      <c r="BA149" s="23">
        <v>10050.106124451015</v>
      </c>
      <c r="BB149" s="23">
        <v>2.8950319406400138</v>
      </c>
      <c r="BC149" s="23">
        <v>17608.094248189213</v>
      </c>
      <c r="BD149" s="23">
        <v>26.963524600123375</v>
      </c>
      <c r="BE149" s="23">
        <v>75.417171661186842</v>
      </c>
      <c r="BF149" s="23">
        <v>0</v>
      </c>
      <c r="BG149" s="23">
        <v>1067.7810697365978</v>
      </c>
      <c r="BH149" s="23">
        <v>230891.51175027079</v>
      </c>
      <c r="BI149" s="23">
        <v>0</v>
      </c>
      <c r="BJ149" s="23">
        <v>152076.50638252799</v>
      </c>
      <c r="BK149" s="23">
        <v>2.3328341890428663</v>
      </c>
      <c r="BL149" s="23">
        <v>225313.58004666763</v>
      </c>
      <c r="BM149" s="23">
        <v>109344.05071155177</v>
      </c>
      <c r="BN149" s="23">
        <v>28160.158329603226</v>
      </c>
      <c r="BO149" s="23">
        <v>13781.341720169605</v>
      </c>
      <c r="BP149" s="23">
        <v>24086.453388063914</v>
      </c>
      <c r="BQ149" s="23">
        <v>0</v>
      </c>
      <c r="BR149" s="23">
        <v>0</v>
      </c>
      <c r="BS149" s="23">
        <v>0</v>
      </c>
      <c r="BT149" s="69">
        <v>877037.95959999994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877037.95959999994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-436191.01957547828</v>
      </c>
      <c r="D151" s="23">
        <v>5958.3732382954486</v>
      </c>
      <c r="E151" s="23">
        <v>15832.893327288592</v>
      </c>
      <c r="F151" s="23">
        <v>151234.24720115101</v>
      </c>
      <c r="G151" s="23">
        <v>473412.22174347675</v>
      </c>
      <c r="H151" s="23">
        <v>42945.314577260702</v>
      </c>
      <c r="I151" s="23">
        <v>-69547.199744530531</v>
      </c>
      <c r="J151" s="23">
        <v>19717.322383584225</v>
      </c>
      <c r="K151" s="23">
        <v>33536.455822365599</v>
      </c>
      <c r="L151" s="23">
        <v>2395.6316218550855</v>
      </c>
      <c r="M151" s="23">
        <v>50261.111773796671</v>
      </c>
      <c r="N151" s="23">
        <v>11670.018590788426</v>
      </c>
      <c r="O151" s="23">
        <v>28248.277156283315</v>
      </c>
      <c r="P151" s="23">
        <v>32201.781226376192</v>
      </c>
      <c r="Q151" s="23">
        <v>10199.051778518457</v>
      </c>
      <c r="R151" s="23">
        <v>43048.373092747788</v>
      </c>
      <c r="S151" s="23">
        <v>30371.593682397252</v>
      </c>
      <c r="T151" s="23">
        <v>21356.875615244477</v>
      </c>
      <c r="U151" s="23">
        <v>83912.87677140531</v>
      </c>
      <c r="V151" s="23">
        <v>9131.5853779936897</v>
      </c>
      <c r="W151" s="23">
        <v>11723.267962674727</v>
      </c>
      <c r="X151" s="23">
        <v>25535.337541493202</v>
      </c>
      <c r="Y151" s="23">
        <v>15940.213416814018</v>
      </c>
      <c r="Z151" s="23">
        <v>1181310.7797061501</v>
      </c>
      <c r="AA151" s="23">
        <v>2588.0034921011356</v>
      </c>
      <c r="AB151" s="23">
        <v>189696.31711658067</v>
      </c>
      <c r="AC151" s="23">
        <v>298937.42373513133</v>
      </c>
      <c r="AD151" s="23">
        <v>109962.25476835422</v>
      </c>
      <c r="AE151" s="23">
        <v>331299.83778390085</v>
      </c>
      <c r="AF151" s="23">
        <v>320136.44077388727</v>
      </c>
      <c r="AG151" s="23">
        <v>335245.97387629602</v>
      </c>
      <c r="AH151" s="23">
        <v>100838.70361183102</v>
      </c>
      <c r="AI151" s="23">
        <v>8365.0151869889742</v>
      </c>
      <c r="AJ151" s="23">
        <v>119731.979332149</v>
      </c>
      <c r="AK151" s="23">
        <v>17238.034531183814</v>
      </c>
      <c r="AL151" s="23">
        <v>1714578.9964669403</v>
      </c>
      <c r="AM151" s="23">
        <v>49818.918212518423</v>
      </c>
      <c r="AN151" s="23">
        <v>15579.187110214729</v>
      </c>
      <c r="AO151" s="23">
        <v>65843.473367051978</v>
      </c>
      <c r="AP151" s="23">
        <v>50721.373626758672</v>
      </c>
      <c r="AQ151" s="23">
        <v>215712.97858834401</v>
      </c>
      <c r="AR151" s="23">
        <v>149052.54338660976</v>
      </c>
      <c r="AS151" s="23">
        <v>99756.564511268851</v>
      </c>
      <c r="AT151" s="23">
        <v>24999.987993610404</v>
      </c>
      <c r="AU151" s="23">
        <v>461124.63554877869</v>
      </c>
      <c r="AV151" s="23">
        <v>255120.2395246207</v>
      </c>
      <c r="AW151" s="23">
        <v>328289.9660613006</v>
      </c>
      <c r="AX151" s="23">
        <v>59117.904217203002</v>
      </c>
      <c r="AY151" s="23">
        <v>96070.927848441395</v>
      </c>
      <c r="AZ151" s="23">
        <v>19391.868700639301</v>
      </c>
      <c r="BA151" s="23">
        <v>36243.23242240835</v>
      </c>
      <c r="BB151" s="23">
        <v>38432.685427131219</v>
      </c>
      <c r="BC151" s="23">
        <v>38960.912024023331</v>
      </c>
      <c r="BD151" s="23">
        <v>141870.63460229957</v>
      </c>
      <c r="BE151" s="23">
        <v>14248.734911406777</v>
      </c>
      <c r="BF151" s="23">
        <v>-65707.833352551432</v>
      </c>
      <c r="BG151" s="23">
        <v>56883.118532096596</v>
      </c>
      <c r="BH151" s="23">
        <v>455702.27914046415</v>
      </c>
      <c r="BI151" s="23">
        <v>3603.8579403580834</v>
      </c>
      <c r="BJ151" s="23">
        <v>398926.45516063995</v>
      </c>
      <c r="BK151" s="23">
        <v>5058.1440425404207</v>
      </c>
      <c r="BL151" s="23">
        <v>323265.68008711154</v>
      </c>
      <c r="BM151" s="23">
        <v>344867.35292208032</v>
      </c>
      <c r="BN151" s="23">
        <v>101449.6763563804</v>
      </c>
      <c r="BO151" s="23">
        <v>-32109.371862903972</v>
      </c>
      <c r="BP151" s="23">
        <v>54162.831825784531</v>
      </c>
      <c r="BQ151" s="23">
        <v>20338.446066212702</v>
      </c>
      <c r="BR151" s="23">
        <v>22206.451785923116</v>
      </c>
      <c r="BS151" s="23">
        <v>0</v>
      </c>
      <c r="BT151" s="69">
        <v>9191828.2216920629</v>
      </c>
      <c r="BU151" s="23">
        <v>25992434.456808258</v>
      </c>
      <c r="BV151" s="23">
        <v>0</v>
      </c>
      <c r="BW151" s="23">
        <v>75235.806423756876</v>
      </c>
      <c r="BX151" s="23">
        <v>0</v>
      </c>
      <c r="BY151" s="23">
        <v>0</v>
      </c>
      <c r="BZ151" s="23">
        <v>672215.6145895737</v>
      </c>
      <c r="CA151" s="23">
        <v>606890.21199711016</v>
      </c>
      <c r="CB151" s="23">
        <v>0</v>
      </c>
      <c r="CC151" s="23">
        <v>2957808.7820748836</v>
      </c>
      <c r="CD151" s="23">
        <v>0</v>
      </c>
      <c r="CE151" s="23">
        <v>0</v>
      </c>
      <c r="CF151" s="23">
        <v>0</v>
      </c>
      <c r="CG151" s="23">
        <v>0</v>
      </c>
      <c r="CH151" s="23">
        <v>-461474.90524673887</v>
      </c>
      <c r="CI151" s="23">
        <v>-7071320.0913389074</v>
      </c>
      <c r="CJ151" s="34">
        <f>SUM(BT151:CI151)</f>
        <v>31963618.096999992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9177.6814739374277</v>
      </c>
      <c r="D152" s="23">
        <v>2123.8867990589783</v>
      </c>
      <c r="E152" s="23">
        <v>261.39011976561204</v>
      </c>
      <c r="F152" s="23">
        <v>1313.2256623953574</v>
      </c>
      <c r="G152" s="23">
        <v>26429.336497298187</v>
      </c>
      <c r="H152" s="23">
        <v>16047.234079908596</v>
      </c>
      <c r="I152" s="23">
        <v>5046.4936526041147</v>
      </c>
      <c r="J152" s="23">
        <v>3894.1121421214466</v>
      </c>
      <c r="K152" s="23">
        <v>6470.219660151316</v>
      </c>
      <c r="L152" s="23">
        <v>344.46934255598893</v>
      </c>
      <c r="M152" s="23">
        <v>12206.502422180685</v>
      </c>
      <c r="N152" s="23">
        <v>8332.1094690559821</v>
      </c>
      <c r="O152" s="23">
        <v>11754.416893724339</v>
      </c>
      <c r="P152" s="23">
        <v>10913.593906582462</v>
      </c>
      <c r="Q152" s="23">
        <v>4011.9818702534903</v>
      </c>
      <c r="R152" s="23">
        <v>10733.997090477757</v>
      </c>
      <c r="S152" s="23">
        <v>11719.355753680567</v>
      </c>
      <c r="T152" s="23">
        <v>6749.0837802202414</v>
      </c>
      <c r="U152" s="23">
        <v>36425.314944131816</v>
      </c>
      <c r="V152" s="23">
        <v>4566.2662926999337</v>
      </c>
      <c r="W152" s="23">
        <v>4339.8379466228944</v>
      </c>
      <c r="X152" s="23">
        <v>16296.556443501593</v>
      </c>
      <c r="Y152" s="23">
        <v>4959.3984373442108</v>
      </c>
      <c r="Z152" s="23">
        <v>3979.0691174664194</v>
      </c>
      <c r="AA152" s="23">
        <v>1772.4169200669239</v>
      </c>
      <c r="AB152" s="23">
        <v>50571.16178126241</v>
      </c>
      <c r="AC152" s="23">
        <v>280879.3301629381</v>
      </c>
      <c r="AD152" s="23">
        <v>40565.661840652385</v>
      </c>
      <c r="AE152" s="23">
        <v>240696.74408775172</v>
      </c>
      <c r="AF152" s="23">
        <v>59865.54781733558</v>
      </c>
      <c r="AG152" s="23">
        <v>499737.05755780195</v>
      </c>
      <c r="AH152" s="23">
        <v>24893.958615131876</v>
      </c>
      <c r="AI152" s="23">
        <v>154612.57133306621</v>
      </c>
      <c r="AJ152" s="23">
        <v>130781.34805895918</v>
      </c>
      <c r="AK152" s="23">
        <v>62574.782578415303</v>
      </c>
      <c r="AL152" s="23">
        <v>35567.459456583725</v>
      </c>
      <c r="AM152" s="23">
        <v>5393.1682335873156</v>
      </c>
      <c r="AN152" s="23">
        <v>3829.7960720063797</v>
      </c>
      <c r="AO152" s="23">
        <v>6875.7017902165935</v>
      </c>
      <c r="AP152" s="23">
        <v>10090.802910756467</v>
      </c>
      <c r="AQ152" s="23">
        <v>1126801.2184067233</v>
      </c>
      <c r="AR152" s="23">
        <v>455736.86623180215</v>
      </c>
      <c r="AS152" s="23">
        <v>393943.3437608555</v>
      </c>
      <c r="AT152" s="23">
        <v>9925.6448588494404</v>
      </c>
      <c r="AU152" s="23">
        <v>471348.83558144775</v>
      </c>
      <c r="AV152" s="23">
        <v>853023.73703447997</v>
      </c>
      <c r="AW152" s="23">
        <v>1042906.0216924762</v>
      </c>
      <c r="AX152" s="23">
        <v>21282.282533068468</v>
      </c>
      <c r="AY152" s="23">
        <v>29966.688911493864</v>
      </c>
      <c r="AZ152" s="23">
        <v>28581.248068138582</v>
      </c>
      <c r="BA152" s="23">
        <v>125968.43095677496</v>
      </c>
      <c r="BB152" s="23">
        <v>12269.129366452769</v>
      </c>
      <c r="BC152" s="23">
        <v>31562.664746703609</v>
      </c>
      <c r="BD152" s="23">
        <v>8972.7764558317394</v>
      </c>
      <c r="BE152" s="23">
        <v>7212.953185142962</v>
      </c>
      <c r="BF152" s="23">
        <v>38485.951044865178</v>
      </c>
      <c r="BG152" s="23">
        <v>30271.608725062793</v>
      </c>
      <c r="BH152" s="23">
        <v>2317648.4886439787</v>
      </c>
      <c r="BI152" s="23">
        <v>56555.93127846186</v>
      </c>
      <c r="BJ152" s="23">
        <v>1656859.7089322535</v>
      </c>
      <c r="BK152" s="23">
        <v>10829.838879786248</v>
      </c>
      <c r="BL152" s="23">
        <v>1526259.6581481467</v>
      </c>
      <c r="BM152" s="23">
        <v>1287232.995265349</v>
      </c>
      <c r="BN152" s="23">
        <v>207420.50817000493</v>
      </c>
      <c r="BO152" s="23">
        <v>139318.01146357064</v>
      </c>
      <c r="BP152" s="23">
        <v>344360.83070070733</v>
      </c>
      <c r="BQ152" s="23">
        <v>5252.7303291663302</v>
      </c>
      <c r="BR152" s="23">
        <v>15956.397270753703</v>
      </c>
      <c r="BS152" s="23">
        <v>0</v>
      </c>
      <c r="BT152" s="69">
        <v>14082757.543656621</v>
      </c>
      <c r="BU152" s="23">
        <v>51085829.842080355</v>
      </c>
      <c r="BV152" s="23">
        <v>0</v>
      </c>
      <c r="BW152" s="23">
        <v>563224.51890413894</v>
      </c>
      <c r="BX152" s="23">
        <v>0</v>
      </c>
      <c r="BY152" s="23">
        <v>0</v>
      </c>
      <c r="BZ152" s="23">
        <v>6292083.7553985221</v>
      </c>
      <c r="CA152" s="23">
        <v>1940166.7505807579</v>
      </c>
      <c r="CB152" s="23">
        <v>1651543.5351650342</v>
      </c>
      <c r="CC152" s="23">
        <v>689822.64279536973</v>
      </c>
      <c r="CD152" s="23">
        <v>2248081.012037762</v>
      </c>
      <c r="CE152" s="23">
        <v>0</v>
      </c>
      <c r="CF152" s="23">
        <v>89732.9071124123</v>
      </c>
      <c r="CG152" s="23">
        <v>238767.49226909978</v>
      </c>
      <c r="CH152" s="23">
        <v>0</v>
      </c>
      <c r="CI152" s="23">
        <v>0</v>
      </c>
      <c r="CJ152" s="34">
        <f>SUM(BT152:CI152)</f>
        <v>78882010.000000089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SUM(C5:C152)</f>
        <v>31867902.529468015</v>
      </c>
      <c r="D153" s="71">
        <f t="shared" si="6"/>
        <v>1352408.4664664937</v>
      </c>
      <c r="E153" s="71">
        <f t="shared" si="6"/>
        <v>2574490.6212745132</v>
      </c>
      <c r="F153" s="71">
        <f t="shared" si="6"/>
        <v>2358855.8497757898</v>
      </c>
      <c r="G153" s="71">
        <f t="shared" si="6"/>
        <v>84574116.583622187</v>
      </c>
      <c r="H153" s="71">
        <f t="shared" si="6"/>
        <v>10218809.363596624</v>
      </c>
      <c r="I153" s="71">
        <f t="shared" si="6"/>
        <v>6147945.5069848504</v>
      </c>
      <c r="J153" s="71">
        <f t="shared" si="6"/>
        <v>5970816.2315172302</v>
      </c>
      <c r="K153" s="71">
        <f t="shared" si="6"/>
        <v>6039872.4128592759</v>
      </c>
      <c r="L153" s="71">
        <f t="shared" si="6"/>
        <v>8008243.1520078368</v>
      </c>
      <c r="M153" s="71">
        <f t="shared" si="6"/>
        <v>10634252.22642391</v>
      </c>
      <c r="N153" s="71">
        <f t="shared" si="6"/>
        <v>4278289.5031139469</v>
      </c>
      <c r="O153" s="71">
        <f t="shared" si="6"/>
        <v>8328591.5973691391</v>
      </c>
      <c r="P153" s="71">
        <f t="shared" si="6"/>
        <v>7563874.2912199153</v>
      </c>
      <c r="Q153" s="71">
        <f t="shared" si="6"/>
        <v>5086521.4099854864</v>
      </c>
      <c r="R153" s="71">
        <f t="shared" si="6"/>
        <v>12314880.379197219</v>
      </c>
      <c r="S153" s="71">
        <f t="shared" si="6"/>
        <v>7598745.3471949045</v>
      </c>
      <c r="T153" s="71">
        <f t="shared" si="6"/>
        <v>6315548.1079186508</v>
      </c>
      <c r="U153" s="71">
        <f t="shared" si="6"/>
        <v>20302645.265278045</v>
      </c>
      <c r="V153" s="71">
        <f t="shared" si="6"/>
        <v>3722536.7499036118</v>
      </c>
      <c r="W153" s="71">
        <f t="shared" si="6"/>
        <v>4974670.8288880633</v>
      </c>
      <c r="X153" s="71">
        <f t="shared" si="6"/>
        <v>11203105.464113433</v>
      </c>
      <c r="Y153" s="71">
        <f t="shared" si="6"/>
        <v>2749319.0016640206</v>
      </c>
      <c r="Z153" s="71">
        <f t="shared" si="6"/>
        <v>9485218.5169926044</v>
      </c>
      <c r="AA153" s="71">
        <f t="shared" si="6"/>
        <v>862303.89249850891</v>
      </c>
      <c r="AB153" s="71">
        <f t="shared" si="6"/>
        <v>2930962.3208874827</v>
      </c>
      <c r="AC153" s="71">
        <f t="shared" si="6"/>
        <v>63176756.946245007</v>
      </c>
      <c r="AD153" s="71">
        <f t="shared" si="6"/>
        <v>11733405.873872405</v>
      </c>
      <c r="AE153" s="71">
        <f t="shared" si="6"/>
        <v>44280845.870073996</v>
      </c>
      <c r="AF153" s="71">
        <f t="shared" si="6"/>
        <v>12412414.625192564</v>
      </c>
      <c r="AG153" s="71">
        <f t="shared" si="6"/>
        <v>17306483.501610719</v>
      </c>
      <c r="AH153" s="71">
        <f t="shared" si="6"/>
        <v>23722927.865590278</v>
      </c>
      <c r="AI153" s="71">
        <f t="shared" ref="AI153:BN153" si="7">SUM(AI5:AI152)</f>
        <v>5359426.6165529061</v>
      </c>
      <c r="AJ153" s="71">
        <f t="shared" si="7"/>
        <v>6409571.0559432022</v>
      </c>
      <c r="AK153" s="71">
        <f t="shared" si="7"/>
        <v>1874527.6213778227</v>
      </c>
      <c r="AL153" s="71">
        <f t="shared" si="7"/>
        <v>13123343.69709623</v>
      </c>
      <c r="AM153" s="71">
        <f t="shared" si="7"/>
        <v>9013120.3986428846</v>
      </c>
      <c r="AN153" s="71">
        <f t="shared" si="7"/>
        <v>2884178.8622901198</v>
      </c>
      <c r="AO153" s="71">
        <f t="shared" si="7"/>
        <v>5404901.6624672124</v>
      </c>
      <c r="AP153" s="71">
        <f t="shared" si="7"/>
        <v>2879888.7593892682</v>
      </c>
      <c r="AQ153" s="71">
        <f t="shared" si="7"/>
        <v>12320078.508293673</v>
      </c>
      <c r="AR153" s="71">
        <f t="shared" si="7"/>
        <v>6864199.2970160739</v>
      </c>
      <c r="AS153" s="71">
        <f t="shared" si="7"/>
        <v>3107591.0829291525</v>
      </c>
      <c r="AT153" s="71">
        <f t="shared" si="7"/>
        <v>1159232.403087927</v>
      </c>
      <c r="AU153" s="71">
        <f t="shared" si="7"/>
        <v>5465643.1580430213</v>
      </c>
      <c r="AV153" s="71">
        <f t="shared" si="7"/>
        <v>6218513.7695422936</v>
      </c>
      <c r="AW153" s="71">
        <f t="shared" si="7"/>
        <v>9272860.039670907</v>
      </c>
      <c r="AX153" s="71">
        <f t="shared" si="7"/>
        <v>3653829.1913260058</v>
      </c>
      <c r="AY153" s="71">
        <f t="shared" si="7"/>
        <v>5577454.1409386452</v>
      </c>
      <c r="AZ153" s="71">
        <f t="shared" si="7"/>
        <v>692272.21012092102</v>
      </c>
      <c r="BA153" s="71">
        <f t="shared" si="7"/>
        <v>806342.23785503849</v>
      </c>
      <c r="BB153" s="71">
        <f t="shared" si="7"/>
        <v>6898968.9997159708</v>
      </c>
      <c r="BC153" s="71">
        <f t="shared" si="7"/>
        <v>2308983.0608777478</v>
      </c>
      <c r="BD153" s="71">
        <f t="shared" si="7"/>
        <v>4713356.4786255909</v>
      </c>
      <c r="BE153" s="71">
        <f t="shared" si="7"/>
        <v>583829.10165403946</v>
      </c>
      <c r="BF153" s="71">
        <f t="shared" si="7"/>
        <v>3515899.3974482417</v>
      </c>
      <c r="BG153" s="71">
        <f t="shared" si="7"/>
        <v>4962206.3112583496</v>
      </c>
      <c r="BH153" s="71">
        <f t="shared" si="7"/>
        <v>17569832.60564493</v>
      </c>
      <c r="BI153" s="71">
        <f t="shared" si="7"/>
        <v>873855.65651484486</v>
      </c>
      <c r="BJ153" s="71">
        <f t="shared" si="7"/>
        <v>11360175.451335482</v>
      </c>
      <c r="BK153" s="71">
        <f t="shared" si="7"/>
        <v>416312.12567265454</v>
      </c>
      <c r="BL153" s="71">
        <f t="shared" si="7"/>
        <v>10271992.181634735</v>
      </c>
      <c r="BM153" s="71">
        <f t="shared" si="7"/>
        <v>8881360.0244106818</v>
      </c>
      <c r="BN153" s="71">
        <f t="shared" si="7"/>
        <v>2627077.8665752746</v>
      </c>
      <c r="BO153" s="71">
        <f t="shared" ref="BO153:BS153" si="8">SUM(BO5:BO152)</f>
        <v>1625611.4963419701</v>
      </c>
      <c r="BP153" s="71">
        <f t="shared" si="8"/>
        <v>6396974.4001966482</v>
      </c>
      <c r="BQ153" s="71">
        <f t="shared" si="8"/>
        <v>1437521.3523665459</v>
      </c>
      <c r="BR153" s="71">
        <f t="shared" si="8"/>
        <v>1568223.9285825889</v>
      </c>
      <c r="BS153" s="71">
        <f t="shared" si="8"/>
        <v>0</v>
      </c>
      <c r="BT153" s="72">
        <f t="shared" ref="BT153:BT157" si="9">SUM(C153:BS153)</f>
        <v>638196915.4542464</v>
      </c>
      <c r="BU153" s="71">
        <f t="shared" ref="BU153:BY153" si="10">SUM(BU5:BU152)</f>
        <v>403754503.26566947</v>
      </c>
      <c r="BV153" s="71">
        <f t="shared" si="10"/>
        <v>11395540.630197976</v>
      </c>
      <c r="BW153" s="71">
        <f t="shared" si="10"/>
        <v>8494033.0521437563</v>
      </c>
      <c r="BX153" s="71">
        <f t="shared" si="10"/>
        <v>122374725.60017748</v>
      </c>
      <c r="BY153" s="71">
        <f t="shared" si="10"/>
        <v>69309704.211461216</v>
      </c>
      <c r="BZ153" s="71">
        <f t="shared" ref="BZ153:CJ153" si="11">SUM(BZ5:BZ152)</f>
        <v>35644856.962528959</v>
      </c>
      <c r="CA153" s="71">
        <f t="shared" si="11"/>
        <v>26736330.970810674</v>
      </c>
      <c r="CB153" s="71">
        <f t="shared" si="11"/>
        <v>22088510.844346143</v>
      </c>
      <c r="CC153" s="71">
        <f t="shared" si="11"/>
        <v>16931063.32013705</v>
      </c>
      <c r="CD153" s="71">
        <f t="shared" si="11"/>
        <v>51034109.311961606</v>
      </c>
      <c r="CE153" s="71">
        <f t="shared" si="11"/>
        <v>-53391</v>
      </c>
      <c r="CF153" s="71">
        <f t="shared" si="11"/>
        <v>18277962.756215721</v>
      </c>
      <c r="CG153" s="71">
        <f t="shared" si="11"/>
        <v>1427749.3658274636</v>
      </c>
      <c r="CH153" s="71">
        <f t="shared" si="11"/>
        <v>3133063.0659289653</v>
      </c>
      <c r="CI153" s="71">
        <f t="shared" si="11"/>
        <v>291057779.78376281</v>
      </c>
      <c r="CJ153" s="71">
        <f t="shared" si="11"/>
        <v>1719803457.5954149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x14ac:dyDescent="0.2">
      <c r="A154" t="s">
        <v>18</v>
      </c>
      <c r="C154" s="42">
        <v>-583431.77842888376</v>
      </c>
      <c r="D154" s="23">
        <v>-4552.0247197334174</v>
      </c>
      <c r="E154" s="23">
        <v>-17155.738779467873</v>
      </c>
      <c r="F154" s="23">
        <v>-20052.219012704358</v>
      </c>
      <c r="G154" s="23">
        <v>-583761.13511857833</v>
      </c>
      <c r="H154" s="23">
        <v>-96599.881786963117</v>
      </c>
      <c r="I154" s="23">
        <v>-40310.484271421774</v>
      </c>
      <c r="J154" s="23">
        <v>-31979.755665081011</v>
      </c>
      <c r="K154" s="23">
        <v>-48502.686266354809</v>
      </c>
      <c r="L154" s="23">
        <v>-6616.4704361957165</v>
      </c>
      <c r="M154" s="23">
        <v>-63866.420628005115</v>
      </c>
      <c r="N154" s="23">
        <v>-42244.533737119258</v>
      </c>
      <c r="O154" s="23">
        <v>-52107.893359822781</v>
      </c>
      <c r="P154" s="23">
        <v>-59455.544090251999</v>
      </c>
      <c r="Q154" s="23">
        <v>-46323.823735417027</v>
      </c>
      <c r="R154" s="23">
        <v>-130152.41828759549</v>
      </c>
      <c r="S154" s="23">
        <v>-116058.2315773466</v>
      </c>
      <c r="T154" s="23">
        <v>-67889.765337552613</v>
      </c>
      <c r="U154" s="23">
        <v>-260049.33651332426</v>
      </c>
      <c r="V154" s="23">
        <v>-22264.034962317401</v>
      </c>
      <c r="W154" s="23">
        <v>-47112.03475474305</v>
      </c>
      <c r="X154" s="23">
        <v>-139459.02182227265</v>
      </c>
      <c r="Y154" s="23">
        <v>-19336.64676458999</v>
      </c>
      <c r="Z154" s="23">
        <v>15423.886242127996</v>
      </c>
      <c r="AA154" s="23">
        <v>-4823.4506198353511</v>
      </c>
      <c r="AB154" s="23">
        <v>74340.145899167852</v>
      </c>
      <c r="AC154" s="23">
        <v>-266310.32155742409</v>
      </c>
      <c r="AD154" s="23">
        <v>-48423.092901668977</v>
      </c>
      <c r="AE154" s="23">
        <v>-418982.41831174499</v>
      </c>
      <c r="AF154" s="23">
        <v>-479242.86524314823</v>
      </c>
      <c r="AG154" s="23">
        <v>-952503.66838155827</v>
      </c>
      <c r="AH154" s="23">
        <v>-87243.569547509062</v>
      </c>
      <c r="AI154" s="23">
        <v>-35578.119980241114</v>
      </c>
      <c r="AJ154" s="23">
        <v>-11060.625927102352</v>
      </c>
      <c r="AK154" s="23">
        <v>-82105.150645501388</v>
      </c>
      <c r="AL154" s="23">
        <v>-160541.39952975087</v>
      </c>
      <c r="AM154" s="23">
        <v>-83191.096235838748</v>
      </c>
      <c r="AN154" s="23">
        <v>-37058.641088531796</v>
      </c>
      <c r="AO154" s="23">
        <v>-14708.390102387029</v>
      </c>
      <c r="AP154" s="23">
        <v>-63885.826218491682</v>
      </c>
      <c r="AQ154" s="23">
        <v>635806.06154877774</v>
      </c>
      <c r="AR154" s="23">
        <v>178349.53125216506</v>
      </c>
      <c r="AS154" s="23">
        <v>49762.608025025511</v>
      </c>
      <c r="AT154" s="23">
        <v>-11370.431943494459</v>
      </c>
      <c r="AU154" s="23">
        <v>535470.95565694338</v>
      </c>
      <c r="AV154" s="23">
        <v>-882711.64639326837</v>
      </c>
      <c r="AW154" s="23">
        <v>3454542.90891599</v>
      </c>
      <c r="AX154" s="23">
        <v>-88649.888601437837</v>
      </c>
      <c r="AY154" s="23">
        <v>-81841.586479128455</v>
      </c>
      <c r="AZ154" s="23">
        <v>-12550.33670294389</v>
      </c>
      <c r="BA154" s="23">
        <v>14601.082408083308</v>
      </c>
      <c r="BB154" s="23">
        <v>-30797.032000759642</v>
      </c>
      <c r="BC154" s="23">
        <v>-19738.091963381965</v>
      </c>
      <c r="BD154" s="23">
        <v>-25652.726155515717</v>
      </c>
      <c r="BE154" s="23">
        <v>-23865.430476241621</v>
      </c>
      <c r="BF154" s="23">
        <v>-24781.551273739617</v>
      </c>
      <c r="BG154" s="23">
        <v>-55320.382372778819</v>
      </c>
      <c r="BH154" s="23">
        <v>121148.72136919887</v>
      </c>
      <c r="BI154" s="23">
        <v>-19681.58366199095</v>
      </c>
      <c r="BJ154" s="23">
        <v>375185.6348733161</v>
      </c>
      <c r="BK154" s="23">
        <v>4016.5510619516081</v>
      </c>
      <c r="BL154" s="23">
        <v>18114.713467603979</v>
      </c>
      <c r="BM154" s="23">
        <v>180600.87603933041</v>
      </c>
      <c r="BN154" s="23">
        <v>-324314.11241846165</v>
      </c>
      <c r="BO154" s="23">
        <v>-314664.91322355968</v>
      </c>
      <c r="BP154" s="23">
        <v>247283.65029219526</v>
      </c>
      <c r="BQ154" s="23">
        <v>-41308.890359324141</v>
      </c>
      <c r="BR154" s="23">
        <v>-33426.646679372374</v>
      </c>
      <c r="BS154" s="23">
        <v>0</v>
      </c>
      <c r="BT154" s="70">
        <v>-1330968.4399999972</v>
      </c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6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  <c r="EH154" s="23"/>
      <c r="EI154" s="23"/>
      <c r="EJ154" s="23"/>
      <c r="EK154" s="23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EZ154" s="23"/>
      <c r="FA154" s="23"/>
      <c r="FB154" s="23"/>
      <c r="FC154" s="23"/>
      <c r="FD154" s="23"/>
      <c r="FE154" s="23"/>
      <c r="FF154" s="23"/>
      <c r="FG154" s="23"/>
      <c r="FH154" s="23"/>
      <c r="FI154" s="23"/>
      <c r="FJ154" s="23"/>
      <c r="FK154" s="23"/>
      <c r="FL154" s="23"/>
      <c r="FM154" s="23"/>
      <c r="FN154" s="23"/>
      <c r="FO154" s="23"/>
      <c r="FP154" s="23"/>
      <c r="FQ154" s="23"/>
      <c r="FR154" s="23"/>
      <c r="FS154" s="23"/>
      <c r="FT154" s="23"/>
      <c r="FU154" s="23"/>
      <c r="FV154" s="23"/>
      <c r="FW154" s="23"/>
      <c r="FX154" s="23"/>
    </row>
    <row r="155" spans="1:180" x14ac:dyDescent="0.2">
      <c r="A155" t="s">
        <v>19</v>
      </c>
      <c r="C155" s="42">
        <v>4216412.1463581631</v>
      </c>
      <c r="D155" s="23">
        <v>660930.34121670458</v>
      </c>
      <c r="E155" s="23">
        <v>983866.96410655871</v>
      </c>
      <c r="F155" s="23">
        <v>1137306.2732318556</v>
      </c>
      <c r="G155" s="23">
        <v>15979350.537440896</v>
      </c>
      <c r="H155" s="23">
        <v>4263712.5858152742</v>
      </c>
      <c r="I155" s="23">
        <v>2134814.7052158876</v>
      </c>
      <c r="J155" s="23">
        <v>2395165.5752249826</v>
      </c>
      <c r="K155" s="23">
        <v>4128358.5783971022</v>
      </c>
      <c r="L155" s="23">
        <v>354273.33776599524</v>
      </c>
      <c r="M155" s="23">
        <v>3193499.3185069235</v>
      </c>
      <c r="N155" s="23">
        <v>2460661.9252751917</v>
      </c>
      <c r="O155" s="23">
        <v>3385896.4160482748</v>
      </c>
      <c r="P155" s="23">
        <v>4168556.3079796541</v>
      </c>
      <c r="Q155" s="23">
        <v>1828345.058548111</v>
      </c>
      <c r="R155" s="23">
        <v>6903615.4077604534</v>
      </c>
      <c r="S155" s="23">
        <v>4618137.1662124125</v>
      </c>
      <c r="T155" s="23">
        <v>3183562.5360699161</v>
      </c>
      <c r="U155" s="23">
        <v>12587640.757429384</v>
      </c>
      <c r="V155" s="23">
        <v>1248148.4541682939</v>
      </c>
      <c r="W155" s="23">
        <v>1898385.2047388442</v>
      </c>
      <c r="X155" s="23">
        <v>5592672.4438183531</v>
      </c>
      <c r="Y155" s="23">
        <v>2105009.8614095412</v>
      </c>
      <c r="Z155" s="23">
        <v>2738221.4913426354</v>
      </c>
      <c r="AA155" s="23">
        <v>377135.40713706857</v>
      </c>
      <c r="AB155" s="23">
        <v>2340286.203698643</v>
      </c>
      <c r="AC155" s="23">
        <v>29610030.870357942</v>
      </c>
      <c r="AD155" s="23">
        <v>5518427.0881174905</v>
      </c>
      <c r="AE155" s="23">
        <v>32374058.345465839</v>
      </c>
      <c r="AF155" s="23">
        <v>18518856.101633962</v>
      </c>
      <c r="AG155" s="23">
        <v>11604978.834845312</v>
      </c>
      <c r="AH155" s="23">
        <v>3637813.2562441123</v>
      </c>
      <c r="AI155" s="23">
        <v>2776769.7922187126</v>
      </c>
      <c r="AJ155" s="23">
        <v>3574792.0752242855</v>
      </c>
      <c r="AK155" s="23">
        <v>5287829.3021016987</v>
      </c>
      <c r="AL155" s="23">
        <v>6658198.1178017082</v>
      </c>
      <c r="AM155" s="23">
        <v>4707079.4475275418</v>
      </c>
      <c r="AN155" s="23">
        <v>1705772.3970181081</v>
      </c>
      <c r="AO155" s="23">
        <v>3834134.9631423554</v>
      </c>
      <c r="AP155" s="23">
        <v>4404469.8891961677</v>
      </c>
      <c r="AQ155" s="23">
        <v>13093310.334928293</v>
      </c>
      <c r="AR155" s="23">
        <v>4867106.7122063274</v>
      </c>
      <c r="AS155" s="23">
        <v>1174946.8694210227</v>
      </c>
      <c r="AT155" s="23">
        <v>1055609.6882429852</v>
      </c>
      <c r="AU155" s="23">
        <v>377751.46578240319</v>
      </c>
      <c r="AV155" s="23">
        <v>2949571.9407211491</v>
      </c>
      <c r="AW155" s="23">
        <v>0</v>
      </c>
      <c r="AX155" s="23">
        <v>6224688.4029989503</v>
      </c>
      <c r="AY155" s="23">
        <v>6971757.5606817519</v>
      </c>
      <c r="AZ155" s="23">
        <v>570509.32355929352</v>
      </c>
      <c r="BA155" s="23">
        <v>1846600.3966976868</v>
      </c>
      <c r="BB155" s="23">
        <v>1525056.9967452609</v>
      </c>
      <c r="BC155" s="23">
        <v>1086102.5028956148</v>
      </c>
      <c r="BD155" s="23">
        <v>862833.52924552129</v>
      </c>
      <c r="BE155" s="23">
        <v>1572696.8485119666</v>
      </c>
      <c r="BF155" s="23">
        <v>1881883.4762792003</v>
      </c>
      <c r="BG155" s="23">
        <v>3659601.9687515791</v>
      </c>
      <c r="BH155" s="23">
        <v>38294899.356409833</v>
      </c>
      <c r="BI155" s="23">
        <v>910870.40369533794</v>
      </c>
      <c r="BJ155" s="23">
        <v>35618547.557284936</v>
      </c>
      <c r="BK155" s="23">
        <v>114303.2043870177</v>
      </c>
      <c r="BL155" s="23">
        <v>26137671.68733193</v>
      </c>
      <c r="BM155" s="23">
        <v>37305295.629593462</v>
      </c>
      <c r="BN155" s="23">
        <v>3632417.0283690086</v>
      </c>
      <c r="BO155" s="23">
        <v>2510907.3313144366</v>
      </c>
      <c r="BP155" s="23">
        <v>4857513.7589352466</v>
      </c>
      <c r="BQ155" s="23">
        <v>1028709.4554297024</v>
      </c>
      <c r="BR155" s="23">
        <v>1549583.0355146816</v>
      </c>
      <c r="BS155" s="23">
        <v>1350024.6625975338</v>
      </c>
      <c r="BT155" s="70">
        <v>432127946.61434442</v>
      </c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6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  <c r="EH155" s="23"/>
      <c r="EI155" s="23"/>
      <c r="EJ155" s="23"/>
      <c r="EK155" s="23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23"/>
      <c r="FA155" s="23"/>
      <c r="FB155" s="23"/>
      <c r="FC155" s="23"/>
      <c r="FD155" s="23"/>
      <c r="FE155" s="23"/>
      <c r="FF155" s="23"/>
      <c r="FG155" s="23"/>
      <c r="FH155" s="23"/>
      <c r="FI155" s="23"/>
      <c r="FJ155" s="23"/>
      <c r="FK155" s="23"/>
      <c r="FL155" s="23"/>
      <c r="FM155" s="23"/>
      <c r="FN155" s="23"/>
      <c r="FO155" s="23"/>
      <c r="FP155" s="23"/>
      <c r="FQ155" s="23"/>
      <c r="FR155" s="23"/>
      <c r="FS155" s="23"/>
      <c r="FT155" s="23"/>
      <c r="FU155" s="23"/>
      <c r="FV155" s="23"/>
      <c r="FW155" s="23"/>
      <c r="FX155" s="23"/>
    </row>
    <row r="156" spans="1:180" x14ac:dyDescent="0.2">
      <c r="A156" t="s">
        <v>20</v>
      </c>
      <c r="C156" s="42">
        <v>21727383.23552281</v>
      </c>
      <c r="D156" s="23">
        <v>178993.05931993655</v>
      </c>
      <c r="E156" s="23">
        <v>1608187.2956641777</v>
      </c>
      <c r="F156" s="23">
        <v>5710240.6355403699</v>
      </c>
      <c r="G156" s="23">
        <v>7550581.9438622426</v>
      </c>
      <c r="H156" s="23">
        <v>1694513.7010457362</v>
      </c>
      <c r="I156" s="23">
        <v>1982920.3768266207</v>
      </c>
      <c r="J156" s="23">
        <v>954388.54029072681</v>
      </c>
      <c r="K156" s="23">
        <v>430578.26414161362</v>
      </c>
      <c r="L156" s="23">
        <v>1177694.497194455</v>
      </c>
      <c r="M156" s="23">
        <v>3555293.7570190672</v>
      </c>
      <c r="N156" s="23">
        <v>2275212.5033119945</v>
      </c>
      <c r="O156" s="23">
        <v>2516782.6624637195</v>
      </c>
      <c r="P156" s="23">
        <v>2103799.8187841661</v>
      </c>
      <c r="Q156" s="23">
        <v>1251727.9782672455</v>
      </c>
      <c r="R156" s="23">
        <v>1724736.8423832152</v>
      </c>
      <c r="S156" s="23">
        <v>2767669.6190668265</v>
      </c>
      <c r="T156" s="23">
        <v>1497172.9513947139</v>
      </c>
      <c r="U156" s="23">
        <v>4965015.4128686506</v>
      </c>
      <c r="V156" s="23">
        <v>767715.53599223052</v>
      </c>
      <c r="W156" s="23">
        <v>195818.40457278583</v>
      </c>
      <c r="X156" s="23">
        <v>3168142.8208959657</v>
      </c>
      <c r="Y156" s="23">
        <v>370156.08798287855</v>
      </c>
      <c r="Z156" s="23">
        <v>10986065.492795402</v>
      </c>
      <c r="AA156" s="23">
        <v>625622.68115426658</v>
      </c>
      <c r="AB156" s="23">
        <v>2615702.9587120367</v>
      </c>
      <c r="AC156" s="23">
        <v>9295429.5049544908</v>
      </c>
      <c r="AD156" s="23">
        <v>3189555.6125496337</v>
      </c>
      <c r="AE156" s="23">
        <v>16668224.679985484</v>
      </c>
      <c r="AF156" s="23">
        <v>10899577.408112511</v>
      </c>
      <c r="AG156" s="23">
        <v>8615218.6355535667</v>
      </c>
      <c r="AH156" s="23">
        <v>2756608.7971898881</v>
      </c>
      <c r="AI156" s="23">
        <v>2111838.1038849908</v>
      </c>
      <c r="AJ156" s="23">
        <v>2937600.2399500925</v>
      </c>
      <c r="AK156" s="23">
        <v>1060743.6300884038</v>
      </c>
      <c r="AL156" s="23">
        <v>4037005.9367870097</v>
      </c>
      <c r="AM156" s="23">
        <v>1600063.1856156881</v>
      </c>
      <c r="AN156" s="23">
        <v>890633.44553114078</v>
      </c>
      <c r="AO156" s="23">
        <v>4388715.9888086542</v>
      </c>
      <c r="AP156" s="23">
        <v>2818704.0920337546</v>
      </c>
      <c r="AQ156" s="23">
        <v>15240241.409225933</v>
      </c>
      <c r="AR156" s="23">
        <v>2881097.8918546205</v>
      </c>
      <c r="AS156" s="23">
        <v>34829.974881868111</v>
      </c>
      <c r="AT156" s="23">
        <v>357152.07661626511</v>
      </c>
      <c r="AU156" s="23">
        <v>10351248.34136433</v>
      </c>
      <c r="AV156" s="23">
        <v>16981866.714317102</v>
      </c>
      <c r="AW156" s="23">
        <v>27822794.833678868</v>
      </c>
      <c r="AX156" s="23">
        <v>5223140.8558457904</v>
      </c>
      <c r="AY156" s="23">
        <v>5005157.5331140282</v>
      </c>
      <c r="AZ156" s="23">
        <v>197653.47390964709</v>
      </c>
      <c r="BA156" s="23">
        <v>1186298.5766316678</v>
      </c>
      <c r="BB156" s="23">
        <v>2084049.4366954318</v>
      </c>
      <c r="BC156" s="23">
        <v>949338.71400981443</v>
      </c>
      <c r="BD156" s="23">
        <v>1215026.1763210741</v>
      </c>
      <c r="BE156" s="23">
        <v>-409990.54608945735</v>
      </c>
      <c r="BF156" s="23">
        <v>8744.7542536631227</v>
      </c>
      <c r="BG156" s="23">
        <v>960619.34745986585</v>
      </c>
      <c r="BH156" s="23">
        <v>12236230.024006195</v>
      </c>
      <c r="BI156" s="23">
        <v>121526.45399887384</v>
      </c>
      <c r="BJ156" s="23">
        <v>5399081.121166422</v>
      </c>
      <c r="BK156" s="23">
        <v>523477.66066153563</v>
      </c>
      <c r="BL156" s="23">
        <v>5425769.1611724328</v>
      </c>
      <c r="BM156" s="23">
        <v>2780794.771699762</v>
      </c>
      <c r="BN156" s="23">
        <v>4081397.6395913726</v>
      </c>
      <c r="BO156" s="23">
        <v>716991.92720260401</v>
      </c>
      <c r="BP156" s="23">
        <v>-720690.39819131605</v>
      </c>
      <c r="BQ156" s="23">
        <v>89094.429146253387</v>
      </c>
      <c r="BR156" s="23">
        <v>1835362.4530490383</v>
      </c>
      <c r="BS156" s="23">
        <v>0</v>
      </c>
      <c r="BT156" s="70">
        <v>278250341.14571273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59</v>
      </c>
      <c r="B157" s="5"/>
      <c r="C157" s="6">
        <f>C153+SUM(C154:C156)</f>
        <v>57228266.132920101</v>
      </c>
      <c r="D157" s="6">
        <f t="shared" ref="D157:BO157" si="12">D153+SUM(D154:D156)</f>
        <v>2187779.8422834016</v>
      </c>
      <c r="E157" s="6">
        <f t="shared" si="12"/>
        <v>5149389.1422657818</v>
      </c>
      <c r="F157" s="6">
        <f t="shared" si="12"/>
        <v>9186350.5395353101</v>
      </c>
      <c r="G157" s="6">
        <f t="shared" si="12"/>
        <v>107520287.92980674</v>
      </c>
      <c r="H157" s="6">
        <f t="shared" si="12"/>
        <v>16080435.768670671</v>
      </c>
      <c r="I157" s="6">
        <f t="shared" si="12"/>
        <v>10225370.104755938</v>
      </c>
      <c r="J157" s="6">
        <f t="shared" si="12"/>
        <v>9288390.5913678594</v>
      </c>
      <c r="K157" s="6">
        <f t="shared" si="12"/>
        <v>10550306.569131637</v>
      </c>
      <c r="L157" s="6">
        <f t="shared" si="12"/>
        <v>9533594.5165320914</v>
      </c>
      <c r="M157" s="6">
        <f t="shared" si="12"/>
        <v>17319178.881321896</v>
      </c>
      <c r="N157" s="6">
        <f t="shared" si="12"/>
        <v>8971919.3979640137</v>
      </c>
      <c r="O157" s="6">
        <f t="shared" si="12"/>
        <v>14179162.782521311</v>
      </c>
      <c r="P157" s="6">
        <f t="shared" si="12"/>
        <v>13776774.873893484</v>
      </c>
      <c r="Q157" s="6">
        <f t="shared" si="12"/>
        <v>8120270.623065426</v>
      </c>
      <c r="R157" s="6">
        <f t="shared" si="12"/>
        <v>20813080.211053289</v>
      </c>
      <c r="S157" s="6">
        <f t="shared" si="12"/>
        <v>14868493.900896797</v>
      </c>
      <c r="T157" s="6">
        <f t="shared" si="12"/>
        <v>10928393.83004573</v>
      </c>
      <c r="U157" s="6">
        <f t="shared" si="12"/>
        <v>37595252.099062756</v>
      </c>
      <c r="V157" s="6">
        <f t="shared" si="12"/>
        <v>5716136.7051018188</v>
      </c>
      <c r="W157" s="6">
        <f t="shared" si="12"/>
        <v>7021762.4034449505</v>
      </c>
      <c r="X157" s="6">
        <f t="shared" si="12"/>
        <v>19824461.707005478</v>
      </c>
      <c r="Y157" s="6">
        <f t="shared" si="12"/>
        <v>5205148.30429185</v>
      </c>
      <c r="Z157" s="6">
        <f t="shared" si="12"/>
        <v>23224929.387372769</v>
      </c>
      <c r="AA157" s="6">
        <f t="shared" si="12"/>
        <v>1860238.5301700085</v>
      </c>
      <c r="AB157" s="6">
        <f t="shared" si="12"/>
        <v>7961291.6291973302</v>
      </c>
      <c r="AC157" s="6">
        <f t="shared" si="12"/>
        <v>101815907.00000001</v>
      </c>
      <c r="AD157" s="6">
        <f t="shared" si="12"/>
        <v>20392965.481637858</v>
      </c>
      <c r="AE157" s="6">
        <f t="shared" si="12"/>
        <v>92904146.477213576</v>
      </c>
      <c r="AF157" s="6">
        <f t="shared" si="12"/>
        <v>41351605.269695893</v>
      </c>
      <c r="AG157" s="6">
        <f t="shared" si="12"/>
        <v>36574177.303628042</v>
      </c>
      <c r="AH157" s="6">
        <f t="shared" si="12"/>
        <v>30030106.34947677</v>
      </c>
      <c r="AI157" s="6">
        <f t="shared" si="12"/>
        <v>10212456.392676368</v>
      </c>
      <c r="AJ157" s="6">
        <f t="shared" si="12"/>
        <v>12910902.745190479</v>
      </c>
      <c r="AK157" s="6">
        <f t="shared" si="12"/>
        <v>8140995.4029224245</v>
      </c>
      <c r="AL157" s="6">
        <f t="shared" si="12"/>
        <v>23658006.352155197</v>
      </c>
      <c r="AM157" s="6">
        <f t="shared" si="12"/>
        <v>15237071.935550276</v>
      </c>
      <c r="AN157" s="6">
        <f t="shared" si="12"/>
        <v>5443526.063750837</v>
      </c>
      <c r="AO157" s="6">
        <f t="shared" si="12"/>
        <v>13613044.224315835</v>
      </c>
      <c r="AP157" s="6">
        <f t="shared" si="12"/>
        <v>10039176.914400699</v>
      </c>
      <c r="AQ157" s="6">
        <f t="shared" si="12"/>
        <v>41289436.313996673</v>
      </c>
      <c r="AR157" s="6">
        <f t="shared" si="12"/>
        <v>14790753.432329187</v>
      </c>
      <c r="AS157" s="6">
        <f t="shared" si="12"/>
        <v>4367130.5352570694</v>
      </c>
      <c r="AT157" s="6">
        <f t="shared" si="12"/>
        <v>2560623.7360036829</v>
      </c>
      <c r="AU157" s="6">
        <f t="shared" si="12"/>
        <v>16730113.920846697</v>
      </c>
      <c r="AV157" s="6">
        <f t="shared" si="12"/>
        <v>25267240.778187275</v>
      </c>
      <c r="AW157" s="6">
        <f t="shared" si="12"/>
        <v>40550197.782265767</v>
      </c>
      <c r="AX157" s="6">
        <f t="shared" si="12"/>
        <v>15013008.561569309</v>
      </c>
      <c r="AY157" s="6">
        <f t="shared" si="12"/>
        <v>17472527.648255296</v>
      </c>
      <c r="AZ157" s="6">
        <f t="shared" si="12"/>
        <v>1447884.6708869177</v>
      </c>
      <c r="BA157" s="6">
        <f t="shared" si="12"/>
        <v>3853842.2935924763</v>
      </c>
      <c r="BB157" s="6">
        <f t="shared" si="12"/>
        <v>10477278.401155904</v>
      </c>
      <c r="BC157" s="6">
        <f t="shared" si="12"/>
        <v>4324686.1858197954</v>
      </c>
      <c r="BD157" s="6">
        <f t="shared" si="12"/>
        <v>6765563.4580366705</v>
      </c>
      <c r="BE157" s="6">
        <f t="shared" si="12"/>
        <v>1722669.9736003072</v>
      </c>
      <c r="BF157" s="6">
        <f t="shared" si="12"/>
        <v>5381746.076707365</v>
      </c>
      <c r="BG157" s="6">
        <f t="shared" si="12"/>
        <v>9527107.2450970151</v>
      </c>
      <c r="BH157" s="6">
        <f t="shared" ref="BH157" si="13">BH153+SUM(BH154:BH156)</f>
        <v>68222110.707430154</v>
      </c>
      <c r="BI157" s="6">
        <f t="shared" si="12"/>
        <v>1886570.9305470656</v>
      </c>
      <c r="BJ157" s="6">
        <f t="shared" si="12"/>
        <v>52752989.764660157</v>
      </c>
      <c r="BK157" s="6">
        <f t="shared" si="12"/>
        <v>1058109.5417831594</v>
      </c>
      <c r="BL157" s="6">
        <f t="shared" si="12"/>
        <v>41853547.743606701</v>
      </c>
      <c r="BM157" s="6">
        <f t="shared" si="12"/>
        <v>49148051.301743239</v>
      </c>
      <c r="BN157" s="6">
        <f t="shared" si="12"/>
        <v>10016578.422117194</v>
      </c>
      <c r="BO157" s="6">
        <f t="shared" si="12"/>
        <v>4538845.8416354507</v>
      </c>
      <c r="BP157" s="6">
        <f t="shared" ref="BP157:BS157" si="14">BP153+SUM(BP154:BP156)</f>
        <v>10781081.411232773</v>
      </c>
      <c r="BQ157" s="6">
        <f t="shared" si="14"/>
        <v>2514016.3465831773</v>
      </c>
      <c r="BR157" s="6">
        <f t="shared" si="14"/>
        <v>4919742.7704669368</v>
      </c>
      <c r="BS157" s="6">
        <f t="shared" si="14"/>
        <v>1350024.6625975338</v>
      </c>
      <c r="BT157" s="67">
        <f t="shared" si="9"/>
        <v>1347244234.7743039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80.42578125" customWidth="1"/>
    <col min="3" max="45" width="12.7109375" customWidth="1"/>
  </cols>
  <sheetData>
    <row r="1" spans="1:137" ht="39" customHeight="1" x14ac:dyDescent="0.25">
      <c r="A1" s="28" t="s">
        <v>2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1989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51"/>
    </row>
    <row r="5" spans="1:137" x14ac:dyDescent="0.2">
      <c r="A5" s="1" t="s">
        <v>64</v>
      </c>
      <c r="B5" s="23" t="s">
        <v>65</v>
      </c>
      <c r="C5" s="23">
        <v>1546239.9538498172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0.11566231805468535</v>
      </c>
      <c r="L5" s="23">
        <v>0</v>
      </c>
      <c r="M5" s="23">
        <v>0</v>
      </c>
      <c r="N5" s="23">
        <v>51.358264272253322</v>
      </c>
      <c r="O5" s="23">
        <v>0</v>
      </c>
      <c r="P5" s="23">
        <v>0</v>
      </c>
      <c r="Q5" s="23">
        <v>0</v>
      </c>
      <c r="R5" s="23">
        <v>11.871048020346073</v>
      </c>
      <c r="S5" s="23">
        <v>30.550375289320673</v>
      </c>
      <c r="T5" s="23">
        <v>0</v>
      </c>
      <c r="U5" s="23">
        <v>0</v>
      </c>
      <c r="V5" s="23">
        <v>0</v>
      </c>
      <c r="W5" s="23">
        <v>0</v>
      </c>
      <c r="X5" s="23">
        <v>27273.15183032148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11803.690571092384</v>
      </c>
      <c r="AE5" s="23">
        <v>1143451.4893328606</v>
      </c>
      <c r="AF5" s="23">
        <v>136958.19851348302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10.019624963515646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88704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615.55390266982749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211580.42910510418</v>
      </c>
      <c r="AF6" s="23">
        <v>51809.200006256666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238825.72689584442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1689.6151240894385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413.56015027763038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20415.228009525381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3.4582971845735204</v>
      </c>
      <c r="T8" s="23">
        <v>0</v>
      </c>
      <c r="U8" s="23">
        <v>0</v>
      </c>
      <c r="V8" s="23">
        <v>0</v>
      </c>
      <c r="W8" s="23">
        <v>0</v>
      </c>
      <c r="X8" s="23">
        <v>3406.1221038753424</v>
      </c>
      <c r="Y8" s="23">
        <v>37.184107016394002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88215.576213174296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20240587.575891647</v>
      </c>
      <c r="D9" s="23">
        <v>1328524.4526265918</v>
      </c>
      <c r="E9" s="23">
        <v>2050842.5202640186</v>
      </c>
      <c r="F9" s="23">
        <v>1192248.1075507121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16.387632404340749</v>
      </c>
      <c r="O9" s="23">
        <v>0</v>
      </c>
      <c r="P9" s="23">
        <v>0</v>
      </c>
      <c r="Q9" s="23">
        <v>0.98695929737250088</v>
      </c>
      <c r="R9" s="23">
        <v>50.347585379643398</v>
      </c>
      <c r="S9" s="23">
        <v>5859.5054727101224</v>
      </c>
      <c r="T9" s="23">
        <v>2655.3533592209501</v>
      </c>
      <c r="U9" s="23">
        <v>0</v>
      </c>
      <c r="V9" s="23">
        <v>0</v>
      </c>
      <c r="W9" s="23">
        <v>0</v>
      </c>
      <c r="X9" s="23">
        <v>81354.362786317957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360287.6698516332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126.31601246344614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2903931.3971986687</v>
      </c>
      <c r="H10" s="23">
        <v>256003.42935451635</v>
      </c>
      <c r="I10" s="23">
        <v>0</v>
      </c>
      <c r="J10" s="23">
        <v>0</v>
      </c>
      <c r="K10" s="23">
        <v>459.38869595521976</v>
      </c>
      <c r="L10" s="23">
        <v>0</v>
      </c>
      <c r="M10" s="23">
        <v>0</v>
      </c>
      <c r="N10" s="23">
        <v>489086.78695166239</v>
      </c>
      <c r="O10" s="23">
        <v>412739.97120784386</v>
      </c>
      <c r="P10" s="23">
        <v>0</v>
      </c>
      <c r="Q10" s="23">
        <v>422.76019687704161</v>
      </c>
      <c r="R10" s="23">
        <v>788.74670478429016</v>
      </c>
      <c r="S10" s="23">
        <v>26951.032683050591</v>
      </c>
      <c r="T10" s="23">
        <v>616.20786777331978</v>
      </c>
      <c r="U10" s="23">
        <v>0</v>
      </c>
      <c r="V10" s="23">
        <v>0</v>
      </c>
      <c r="W10" s="23">
        <v>0</v>
      </c>
      <c r="X10" s="23">
        <v>34150.707977103339</v>
      </c>
      <c r="Y10" s="23">
        <v>0</v>
      </c>
      <c r="Z10" s="23">
        <v>0</v>
      </c>
      <c r="AA10" s="23">
        <v>0</v>
      </c>
      <c r="AB10" s="23">
        <v>0</v>
      </c>
      <c r="AC10" s="23">
        <v>589.55580443897895</v>
      </c>
      <c r="AD10" s="23">
        <v>0</v>
      </c>
      <c r="AE10" s="23">
        <v>102801.10263916261</v>
      </c>
      <c r="AF10" s="23">
        <v>0</v>
      </c>
      <c r="AG10" s="23">
        <v>20694.538585920083</v>
      </c>
      <c r="AH10" s="23">
        <v>0</v>
      </c>
      <c r="AI10" s="23">
        <v>0</v>
      </c>
      <c r="AJ10" s="23">
        <v>0</v>
      </c>
      <c r="AK10" s="23">
        <v>0</v>
      </c>
      <c r="AL10" s="23">
        <v>2638.1195683606948</v>
      </c>
      <c r="AM10" s="23">
        <v>24418.039226081542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230.3418641359051</v>
      </c>
      <c r="I11" s="23">
        <v>0</v>
      </c>
      <c r="J11" s="23">
        <v>0</v>
      </c>
      <c r="K11" s="23">
        <v>267280.52053617447</v>
      </c>
      <c r="L11" s="23">
        <v>0</v>
      </c>
      <c r="M11" s="23">
        <v>1957</v>
      </c>
      <c r="N11" s="23">
        <v>167243.18336897803</v>
      </c>
      <c r="O11" s="23">
        <v>557.24597217150142</v>
      </c>
      <c r="P11" s="23">
        <v>0</v>
      </c>
      <c r="Q11" s="23">
        <v>60011.969438924178</v>
      </c>
      <c r="R11" s="23">
        <v>23054.236745543265</v>
      </c>
      <c r="S11" s="23">
        <v>3044.7907898155331</v>
      </c>
      <c r="T11" s="23">
        <v>0</v>
      </c>
      <c r="U11" s="23">
        <v>0</v>
      </c>
      <c r="V11" s="23">
        <v>0</v>
      </c>
      <c r="W11" s="23">
        <v>0</v>
      </c>
      <c r="X11" s="23">
        <v>14710.783368652124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7759.3124432186651</v>
      </c>
      <c r="AE11" s="23">
        <v>897.24590440881889</v>
      </c>
      <c r="AF11" s="23">
        <v>0</v>
      </c>
      <c r="AG11" s="23">
        <v>0</v>
      </c>
      <c r="AH11" s="23">
        <v>0</v>
      </c>
      <c r="AI11" s="23">
        <v>0</v>
      </c>
      <c r="AJ11" s="23">
        <v>0</v>
      </c>
      <c r="AK11" s="23">
        <v>0</v>
      </c>
      <c r="AL11" s="23">
        <v>11955.534552071462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4.8326814769819197E-2</v>
      </c>
      <c r="H12" s="23">
        <v>9.4709334409113621E-3</v>
      </c>
      <c r="I12" s="23">
        <v>0</v>
      </c>
      <c r="J12" s="23">
        <v>0</v>
      </c>
      <c r="K12" s="23">
        <v>0.32297195729360495</v>
      </c>
      <c r="L12" s="23">
        <v>0</v>
      </c>
      <c r="M12" s="23">
        <v>0</v>
      </c>
      <c r="N12" s="23">
        <v>27.980798569691245</v>
      </c>
      <c r="O12" s="23">
        <v>3.7852301397879984</v>
      </c>
      <c r="P12" s="23">
        <v>0</v>
      </c>
      <c r="Q12" s="23">
        <v>767.91481953436971</v>
      </c>
      <c r="R12" s="23">
        <v>387.82645426267896</v>
      </c>
      <c r="S12" s="23">
        <v>50179.194920715781</v>
      </c>
      <c r="T12" s="23">
        <v>0</v>
      </c>
      <c r="U12" s="23">
        <v>0</v>
      </c>
      <c r="V12" s="23">
        <v>0</v>
      </c>
      <c r="W12" s="23">
        <v>0</v>
      </c>
      <c r="X12" s="23">
        <v>21627.689278296184</v>
      </c>
      <c r="Y12" s="23">
        <v>0</v>
      </c>
      <c r="Z12" s="23">
        <v>0</v>
      </c>
      <c r="AA12" s="23">
        <v>0</v>
      </c>
      <c r="AB12" s="23">
        <v>0</v>
      </c>
      <c r="AC12" s="23">
        <v>3312.7905045006482</v>
      </c>
      <c r="AD12" s="23">
        <v>10550.050935692638</v>
      </c>
      <c r="AE12" s="23">
        <v>28806.192601902349</v>
      </c>
      <c r="AF12" s="23">
        <v>0</v>
      </c>
      <c r="AG12" s="23">
        <v>35960.37178941202</v>
      </c>
      <c r="AH12" s="23">
        <v>0</v>
      </c>
      <c r="AI12" s="23">
        <v>0</v>
      </c>
      <c r="AJ12" s="23">
        <v>0</v>
      </c>
      <c r="AK12" s="23">
        <v>0</v>
      </c>
      <c r="AL12" s="23">
        <v>78135.247068461031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6.0193632250682718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5.1856496542138606</v>
      </c>
      <c r="O13" s="23">
        <v>13.824715034493058</v>
      </c>
      <c r="P13" s="23">
        <v>0</v>
      </c>
      <c r="Q13" s="23">
        <v>0</v>
      </c>
      <c r="R13" s="23">
        <v>30.210664645442332</v>
      </c>
      <c r="S13" s="23">
        <v>6266.8012760012443</v>
      </c>
      <c r="T13" s="23">
        <v>0</v>
      </c>
      <c r="U13" s="23">
        <v>0</v>
      </c>
      <c r="V13" s="23">
        <v>0</v>
      </c>
      <c r="W13" s="23">
        <v>0</v>
      </c>
      <c r="X13" s="23">
        <v>28449.142455482539</v>
      </c>
      <c r="Y13" s="23">
        <v>0</v>
      </c>
      <c r="Z13" s="23">
        <v>0</v>
      </c>
      <c r="AA13" s="23">
        <v>0</v>
      </c>
      <c r="AB13" s="23">
        <v>0</v>
      </c>
      <c r="AC13" s="23">
        <v>227702.79668828013</v>
      </c>
      <c r="AD13" s="23">
        <v>41.362543634463947</v>
      </c>
      <c r="AE13" s="23">
        <v>0</v>
      </c>
      <c r="AF13" s="23">
        <v>0</v>
      </c>
      <c r="AG13" s="23">
        <v>407892.43567353091</v>
      </c>
      <c r="AH13" s="23">
        <v>0</v>
      </c>
      <c r="AI13" s="23">
        <v>0</v>
      </c>
      <c r="AJ13" s="23">
        <v>0</v>
      </c>
      <c r="AK13" s="23">
        <v>0</v>
      </c>
      <c r="AL13" s="23">
        <v>152.80207457555431</v>
      </c>
      <c r="AM13" s="23">
        <v>151.62837701100926</v>
      </c>
      <c r="AN13" s="23">
        <v>0</v>
      </c>
      <c r="AO13" s="23">
        <v>0</v>
      </c>
      <c r="AP13" s="23">
        <v>0</v>
      </c>
      <c r="AQ13" s="23">
        <v>4768.2185709128889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1179675.4533832057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1785982.5429575201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10993.455932065155</v>
      </c>
      <c r="D15" s="23">
        <v>5067.864124584924</v>
      </c>
      <c r="E15" s="23">
        <v>0</v>
      </c>
      <c r="F15" s="23">
        <v>0</v>
      </c>
      <c r="G15" s="23">
        <v>5091.6684548816729</v>
      </c>
      <c r="H15" s="23">
        <v>0</v>
      </c>
      <c r="I15" s="23">
        <v>0</v>
      </c>
      <c r="J15" s="23">
        <v>0</v>
      </c>
      <c r="K15" s="23">
        <v>56198.868163986714</v>
      </c>
      <c r="L15" s="23">
        <v>0</v>
      </c>
      <c r="M15" s="23">
        <v>0</v>
      </c>
      <c r="N15" s="23">
        <v>2484.0326188013619</v>
      </c>
      <c r="O15" s="23">
        <v>46925.936168343935</v>
      </c>
      <c r="P15" s="23">
        <v>12.427137597159136</v>
      </c>
      <c r="Q15" s="23">
        <v>71.887242703803167</v>
      </c>
      <c r="R15" s="23">
        <v>168.49296764707603</v>
      </c>
      <c r="S15" s="23">
        <v>489364.84292369103</v>
      </c>
      <c r="T15" s="23">
        <v>1912.672502173448</v>
      </c>
      <c r="U15" s="23">
        <v>0</v>
      </c>
      <c r="V15" s="23">
        <v>0</v>
      </c>
      <c r="W15" s="23">
        <v>0</v>
      </c>
      <c r="X15" s="23">
        <v>45418.363060067131</v>
      </c>
      <c r="Y15" s="23">
        <v>0</v>
      </c>
      <c r="Z15" s="23">
        <v>0</v>
      </c>
      <c r="AA15" s="23">
        <v>0</v>
      </c>
      <c r="AB15" s="23">
        <v>0</v>
      </c>
      <c r="AC15" s="23">
        <v>7883.2614259345737</v>
      </c>
      <c r="AD15" s="23">
        <v>0</v>
      </c>
      <c r="AE15" s="23">
        <v>68186.323047553116</v>
      </c>
      <c r="AF15" s="23">
        <v>0</v>
      </c>
      <c r="AG15" s="23">
        <v>2880.4844424948137</v>
      </c>
      <c r="AH15" s="23">
        <v>0</v>
      </c>
      <c r="AI15" s="23">
        <v>0</v>
      </c>
      <c r="AJ15" s="23">
        <v>0</v>
      </c>
      <c r="AK15" s="23">
        <v>0</v>
      </c>
      <c r="AL15" s="23">
        <v>321607.1049110262</v>
      </c>
      <c r="AM15" s="23">
        <v>385.76737244457473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13258.05568400743</v>
      </c>
      <c r="D16" s="23">
        <v>0</v>
      </c>
      <c r="E16" s="23">
        <v>2824.2561701154104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1.3562060072856819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1308.0801979422811</v>
      </c>
      <c r="T16" s="23">
        <v>235280.92991748085</v>
      </c>
      <c r="U16" s="23">
        <v>0</v>
      </c>
      <c r="V16" s="23">
        <v>0</v>
      </c>
      <c r="W16" s="23">
        <v>0</v>
      </c>
      <c r="X16" s="23">
        <v>24641.209906967077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103025.37662341556</v>
      </c>
      <c r="AF16" s="23">
        <v>0</v>
      </c>
      <c r="AG16" s="23">
        <v>4.4759695542305398</v>
      </c>
      <c r="AH16" s="23">
        <v>0</v>
      </c>
      <c r="AI16" s="23">
        <v>0</v>
      </c>
      <c r="AJ16" s="23">
        <v>0</v>
      </c>
      <c r="AK16" s="23">
        <v>0</v>
      </c>
      <c r="AL16" s="23">
        <v>2997.4627754826074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4042.2630050779062</v>
      </c>
      <c r="H17" s="23">
        <v>11.078157667270633</v>
      </c>
      <c r="I17" s="23">
        <v>0</v>
      </c>
      <c r="J17" s="23">
        <v>0</v>
      </c>
      <c r="K17" s="23">
        <v>15908.859955953658</v>
      </c>
      <c r="L17" s="23">
        <v>0</v>
      </c>
      <c r="M17" s="23">
        <v>0</v>
      </c>
      <c r="N17" s="23">
        <v>49515.337243467802</v>
      </c>
      <c r="O17" s="23">
        <v>19851.900504626148</v>
      </c>
      <c r="P17" s="23">
        <v>36.280441850056683</v>
      </c>
      <c r="Q17" s="23">
        <v>64832.394795080021</v>
      </c>
      <c r="R17" s="23">
        <v>110419.72896451177</v>
      </c>
      <c r="S17" s="23">
        <v>134116.54599060304</v>
      </c>
      <c r="T17" s="23">
        <v>7973.7563483211898</v>
      </c>
      <c r="U17" s="23">
        <v>0</v>
      </c>
      <c r="V17" s="23">
        <v>0</v>
      </c>
      <c r="W17" s="23">
        <v>129.57473617297057</v>
      </c>
      <c r="X17" s="23">
        <v>37385.75437671422</v>
      </c>
      <c r="Y17" s="23">
        <v>0</v>
      </c>
      <c r="Z17" s="23">
        <v>0</v>
      </c>
      <c r="AA17" s="23">
        <v>0</v>
      </c>
      <c r="AB17" s="23">
        <v>0</v>
      </c>
      <c r="AC17" s="23">
        <v>66.309780586158382</v>
      </c>
      <c r="AD17" s="23">
        <v>37.537805738319804</v>
      </c>
      <c r="AE17" s="23">
        <v>14175.183365326033</v>
      </c>
      <c r="AF17" s="23">
        <v>0</v>
      </c>
      <c r="AG17" s="23">
        <v>49056.907377715957</v>
      </c>
      <c r="AH17" s="23">
        <v>0</v>
      </c>
      <c r="AI17" s="23">
        <v>0</v>
      </c>
      <c r="AJ17" s="23">
        <v>0</v>
      </c>
      <c r="AK17" s="23">
        <v>0</v>
      </c>
      <c r="AL17" s="23">
        <v>26035.281866612087</v>
      </c>
      <c r="AM17" s="23">
        <v>54.219793406754505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0</v>
      </c>
      <c r="D18" s="23">
        <v>0</v>
      </c>
      <c r="E18" s="23">
        <v>0</v>
      </c>
      <c r="F18" s="23">
        <v>0</v>
      </c>
      <c r="G18" s="23">
        <v>3.3627655637359406</v>
      </c>
      <c r="H18" s="23">
        <v>0</v>
      </c>
      <c r="I18" s="23">
        <v>0</v>
      </c>
      <c r="J18" s="23">
        <v>0</v>
      </c>
      <c r="K18" s="23">
        <v>20364.485581708603</v>
      </c>
      <c r="L18" s="23">
        <v>0</v>
      </c>
      <c r="M18" s="23">
        <v>0</v>
      </c>
      <c r="N18" s="23">
        <v>98192.15611776826</v>
      </c>
      <c r="O18" s="23">
        <v>27.366670740896339</v>
      </c>
      <c r="P18" s="23">
        <v>0</v>
      </c>
      <c r="Q18" s="23">
        <v>120248.2305073975</v>
      </c>
      <c r="R18" s="23">
        <v>1919.9892867387287</v>
      </c>
      <c r="S18" s="23">
        <v>249.97475406871851</v>
      </c>
      <c r="T18" s="23">
        <v>0</v>
      </c>
      <c r="U18" s="23">
        <v>0</v>
      </c>
      <c r="V18" s="23">
        <v>0</v>
      </c>
      <c r="W18" s="23">
        <v>0</v>
      </c>
      <c r="X18" s="23">
        <v>26474.025380315936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24763.622176760451</v>
      </c>
      <c r="AF18" s="23">
        <v>0</v>
      </c>
      <c r="AG18" s="23">
        <v>36.158275709900316</v>
      </c>
      <c r="AH18" s="23">
        <v>0</v>
      </c>
      <c r="AI18" s="23">
        <v>0</v>
      </c>
      <c r="AJ18" s="23">
        <v>0</v>
      </c>
      <c r="AK18" s="23">
        <v>0</v>
      </c>
      <c r="AL18" s="23">
        <v>270.40220746423552</v>
      </c>
      <c r="AM18" s="23">
        <v>1626.5433946842127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0.87979833475010905</v>
      </c>
      <c r="H19" s="23">
        <v>0</v>
      </c>
      <c r="I19" s="23">
        <v>0</v>
      </c>
      <c r="J19" s="23">
        <v>0</v>
      </c>
      <c r="K19" s="23">
        <v>8.8943366771743424</v>
      </c>
      <c r="L19" s="23">
        <v>0</v>
      </c>
      <c r="M19" s="23">
        <v>0</v>
      </c>
      <c r="N19" s="23">
        <v>7089.3370072235539</v>
      </c>
      <c r="O19" s="23">
        <v>148.34439344006711</v>
      </c>
      <c r="P19" s="23">
        <v>159.51003192672556</v>
      </c>
      <c r="Q19" s="23">
        <v>420.81842142237417</v>
      </c>
      <c r="R19" s="23">
        <v>858.31901522337375</v>
      </c>
      <c r="S19" s="23">
        <v>8762.5126022918357</v>
      </c>
      <c r="T19" s="23">
        <v>1.1435435762549864</v>
      </c>
      <c r="U19" s="23">
        <v>0</v>
      </c>
      <c r="V19" s="23">
        <v>0</v>
      </c>
      <c r="W19" s="23">
        <v>0</v>
      </c>
      <c r="X19" s="23">
        <v>11144.933173429486</v>
      </c>
      <c r="Y19" s="23">
        <v>0</v>
      </c>
      <c r="Z19" s="23">
        <v>0</v>
      </c>
      <c r="AA19" s="23">
        <v>0</v>
      </c>
      <c r="AB19" s="23">
        <v>0</v>
      </c>
      <c r="AC19" s="23">
        <v>3723.7952928031609</v>
      </c>
      <c r="AD19" s="23">
        <v>308.49804188255416</v>
      </c>
      <c r="AE19" s="23">
        <v>1351.1590902660525</v>
      </c>
      <c r="AF19" s="23">
        <v>0</v>
      </c>
      <c r="AG19" s="23">
        <v>403.29068358558408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-38368.649893663067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1087.3239519203985</v>
      </c>
      <c r="H20" s="23">
        <v>0</v>
      </c>
      <c r="I20" s="23">
        <v>0</v>
      </c>
      <c r="J20" s="23">
        <v>0</v>
      </c>
      <c r="K20" s="23">
        <v>3152.0956770368925</v>
      </c>
      <c r="L20" s="23">
        <v>0</v>
      </c>
      <c r="M20" s="23">
        <v>0</v>
      </c>
      <c r="N20" s="23">
        <v>52916.922445552074</v>
      </c>
      <c r="O20" s="23">
        <v>34956.248579528801</v>
      </c>
      <c r="P20" s="23">
        <v>14594.982281552662</v>
      </c>
      <c r="Q20" s="23">
        <v>71520.611619787262</v>
      </c>
      <c r="R20" s="23">
        <v>72055.297860706327</v>
      </c>
      <c r="S20" s="23">
        <v>56794.562870071342</v>
      </c>
      <c r="T20" s="23">
        <v>535.19010318340463</v>
      </c>
      <c r="U20" s="23">
        <v>0</v>
      </c>
      <c r="V20" s="23">
        <v>0</v>
      </c>
      <c r="W20" s="23">
        <v>0</v>
      </c>
      <c r="X20" s="23">
        <v>75114.976182407103</v>
      </c>
      <c r="Y20" s="23">
        <v>0</v>
      </c>
      <c r="Z20" s="23">
        <v>0</v>
      </c>
      <c r="AA20" s="23">
        <v>0</v>
      </c>
      <c r="AB20" s="23">
        <v>0</v>
      </c>
      <c r="AC20" s="23">
        <v>20320.197896190763</v>
      </c>
      <c r="AD20" s="23">
        <v>10999.52878153215</v>
      </c>
      <c r="AE20" s="23">
        <v>24149.507585331077</v>
      </c>
      <c r="AF20" s="23">
        <v>0</v>
      </c>
      <c r="AG20" s="23">
        <v>435.627906625219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2813.4701323245381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9519.2513856797832</v>
      </c>
      <c r="I21" s="23">
        <v>0</v>
      </c>
      <c r="J21" s="23">
        <v>0</v>
      </c>
      <c r="K21" s="23">
        <v>833.86206560992468</v>
      </c>
      <c r="L21" s="23">
        <v>0</v>
      </c>
      <c r="M21" s="23">
        <v>0</v>
      </c>
      <c r="N21" s="23">
        <v>2461.8172098496871</v>
      </c>
      <c r="O21" s="23">
        <v>502.83018106483996</v>
      </c>
      <c r="P21" s="23">
        <v>7.6003739007917295</v>
      </c>
      <c r="Q21" s="23">
        <v>509.39749518205298</v>
      </c>
      <c r="R21" s="23">
        <v>15788.05359626322</v>
      </c>
      <c r="S21" s="23">
        <v>806.01865383128256</v>
      </c>
      <c r="T21" s="23">
        <v>13240.672176405649</v>
      </c>
      <c r="U21" s="23">
        <v>0</v>
      </c>
      <c r="V21" s="23">
        <v>0</v>
      </c>
      <c r="W21" s="23">
        <v>0</v>
      </c>
      <c r="X21" s="23">
        <v>18933.787814155479</v>
      </c>
      <c r="Y21" s="23">
        <v>0</v>
      </c>
      <c r="Z21" s="23">
        <v>0</v>
      </c>
      <c r="AA21" s="23">
        <v>18835.815254586269</v>
      </c>
      <c r="AB21" s="23">
        <v>0</v>
      </c>
      <c r="AC21" s="23">
        <v>47745.741817243194</v>
      </c>
      <c r="AD21" s="23">
        <v>529.98475153879747</v>
      </c>
      <c r="AE21" s="23">
        <v>1104.4752615488251</v>
      </c>
      <c r="AF21" s="23">
        <v>0</v>
      </c>
      <c r="AG21" s="23">
        <v>63.660731914569304</v>
      </c>
      <c r="AH21" s="23">
        <v>0</v>
      </c>
      <c r="AI21" s="23">
        <v>0</v>
      </c>
      <c r="AJ21" s="23">
        <v>0</v>
      </c>
      <c r="AK21" s="23">
        <v>0</v>
      </c>
      <c r="AL21" s="23">
        <v>6.0346296521517937</v>
      </c>
      <c r="AM21" s="23">
        <v>1360.1058349278073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1.2658839898538208</v>
      </c>
      <c r="H22" s="23">
        <v>725.82044026542826</v>
      </c>
      <c r="I22" s="23">
        <v>0</v>
      </c>
      <c r="J22" s="23">
        <v>0</v>
      </c>
      <c r="K22" s="23">
        <v>4323.3882370076626</v>
      </c>
      <c r="L22" s="23">
        <v>0</v>
      </c>
      <c r="M22" s="23">
        <v>0</v>
      </c>
      <c r="N22" s="23">
        <v>252346.91378122653</v>
      </c>
      <c r="O22" s="23">
        <v>0.27135717020494288</v>
      </c>
      <c r="P22" s="23">
        <v>614728.79685314361</v>
      </c>
      <c r="Q22" s="23">
        <v>23995.446342438645</v>
      </c>
      <c r="R22" s="23">
        <v>9240.5559561310292</v>
      </c>
      <c r="S22" s="23">
        <v>409.21723476798746</v>
      </c>
      <c r="T22" s="23">
        <v>450.80098708717952</v>
      </c>
      <c r="U22" s="23">
        <v>0</v>
      </c>
      <c r="V22" s="23">
        <v>0</v>
      </c>
      <c r="W22" s="23">
        <v>0</v>
      </c>
      <c r="X22" s="23">
        <v>22111.699668849382</v>
      </c>
      <c r="Y22" s="23">
        <v>0</v>
      </c>
      <c r="Z22" s="23">
        <v>0</v>
      </c>
      <c r="AA22" s="23">
        <v>2.9411941777510093</v>
      </c>
      <c r="AB22" s="23">
        <v>0</v>
      </c>
      <c r="AC22" s="23">
        <v>3764.2990426810948</v>
      </c>
      <c r="AD22" s="23">
        <v>2112.5891196858925</v>
      </c>
      <c r="AE22" s="23">
        <v>1570.4928865232498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2385.1236403273724</v>
      </c>
      <c r="AM22" s="23">
        <v>43.218696063030578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10.419184380516239</v>
      </c>
      <c r="D23" s="23">
        <v>0</v>
      </c>
      <c r="E23" s="23">
        <v>0</v>
      </c>
      <c r="F23" s="23">
        <v>0</v>
      </c>
      <c r="G23" s="23">
        <v>70.229548973837908</v>
      </c>
      <c r="H23" s="23">
        <v>23.834892312729352</v>
      </c>
      <c r="I23" s="23">
        <v>0</v>
      </c>
      <c r="J23" s="23">
        <v>0</v>
      </c>
      <c r="K23" s="23">
        <v>2175.6114205491008</v>
      </c>
      <c r="L23" s="23">
        <v>0</v>
      </c>
      <c r="M23" s="23">
        <v>0</v>
      </c>
      <c r="N23" s="23">
        <v>4697.3408281113407</v>
      </c>
      <c r="O23" s="23">
        <v>1.5771103189914155</v>
      </c>
      <c r="P23" s="23">
        <v>46118.610848722463</v>
      </c>
      <c r="Q23" s="23">
        <v>10284.297641168483</v>
      </c>
      <c r="R23" s="23">
        <v>76605.294558309077</v>
      </c>
      <c r="S23" s="23">
        <v>6172.5557806280713</v>
      </c>
      <c r="T23" s="23">
        <v>798.9623297268306</v>
      </c>
      <c r="U23" s="23">
        <v>0</v>
      </c>
      <c r="V23" s="23">
        <v>0</v>
      </c>
      <c r="W23" s="23">
        <v>0</v>
      </c>
      <c r="X23" s="23">
        <v>73075.260617068445</v>
      </c>
      <c r="Y23" s="23">
        <v>0</v>
      </c>
      <c r="Z23" s="23">
        <v>0</v>
      </c>
      <c r="AA23" s="23">
        <v>1.8184459224422911</v>
      </c>
      <c r="AB23" s="23">
        <v>0</v>
      </c>
      <c r="AC23" s="23">
        <v>16105.753664148686</v>
      </c>
      <c r="AD23" s="23">
        <v>5889.0612502186104</v>
      </c>
      <c r="AE23" s="23">
        <v>4948.5458613373603</v>
      </c>
      <c r="AF23" s="23">
        <v>0</v>
      </c>
      <c r="AG23" s="23">
        <v>121.9191523790886</v>
      </c>
      <c r="AH23" s="23">
        <v>0</v>
      </c>
      <c r="AI23" s="23">
        <v>0</v>
      </c>
      <c r="AJ23" s="23">
        <v>0</v>
      </c>
      <c r="AK23" s="23">
        <v>0</v>
      </c>
      <c r="AL23" s="23">
        <v>24920.309284616749</v>
      </c>
      <c r="AM23" s="23">
        <v>159.25284293032286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1.5612172870229495E-2</v>
      </c>
      <c r="H24" s="23">
        <v>0</v>
      </c>
      <c r="I24" s="23">
        <v>0</v>
      </c>
      <c r="J24" s="23">
        <v>0</v>
      </c>
      <c r="K24" s="23">
        <v>30.447278218007447</v>
      </c>
      <c r="L24" s="23">
        <v>0</v>
      </c>
      <c r="M24" s="23">
        <v>0</v>
      </c>
      <c r="N24" s="23">
        <v>3538.8533255053871</v>
      </c>
      <c r="O24" s="23">
        <v>3.1304733795461004E-2</v>
      </c>
      <c r="P24" s="23">
        <v>53.846794350210409</v>
      </c>
      <c r="Q24" s="23">
        <v>3.8747282816592676E-2</v>
      </c>
      <c r="R24" s="23">
        <v>196.92644126149241</v>
      </c>
      <c r="S24" s="23">
        <v>187.53725955100523</v>
      </c>
      <c r="T24" s="23">
        <v>13.995432777558882</v>
      </c>
      <c r="U24" s="23">
        <v>0</v>
      </c>
      <c r="V24" s="23">
        <v>0</v>
      </c>
      <c r="W24" s="23">
        <v>1019.4830124706971</v>
      </c>
      <c r="X24" s="23">
        <v>67765.483881069187</v>
      </c>
      <c r="Y24" s="23">
        <v>0</v>
      </c>
      <c r="Z24" s="23">
        <v>0</v>
      </c>
      <c r="AA24" s="23">
        <v>0</v>
      </c>
      <c r="AB24" s="23">
        <v>0</v>
      </c>
      <c r="AC24" s="23">
        <v>738.07975598609949</v>
      </c>
      <c r="AD24" s="23">
        <v>125660.48393983014</v>
      </c>
      <c r="AE24" s="23">
        <v>30.858841522267308</v>
      </c>
      <c r="AF24" s="23">
        <v>0</v>
      </c>
      <c r="AG24" s="23">
        <v>12.774534249133666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21293.303775904897</v>
      </c>
      <c r="H25" s="23">
        <v>0</v>
      </c>
      <c r="I25" s="23">
        <v>0</v>
      </c>
      <c r="J25" s="23">
        <v>0</v>
      </c>
      <c r="K25" s="23">
        <v>62.366129911475113</v>
      </c>
      <c r="L25" s="23">
        <v>0</v>
      </c>
      <c r="M25" s="23">
        <v>0</v>
      </c>
      <c r="N25" s="23">
        <v>1672.3940992584276</v>
      </c>
      <c r="O25" s="23">
        <v>0.46071486793466604</v>
      </c>
      <c r="P25" s="23">
        <v>10.676561585078884</v>
      </c>
      <c r="Q25" s="23">
        <v>0</v>
      </c>
      <c r="R25" s="23">
        <v>0.11330618919430643</v>
      </c>
      <c r="S25" s="23">
        <v>2.0832509983569176</v>
      </c>
      <c r="T25" s="23">
        <v>51.594250554655474</v>
      </c>
      <c r="U25" s="23">
        <v>0</v>
      </c>
      <c r="V25" s="23">
        <v>0</v>
      </c>
      <c r="W25" s="23">
        <v>111210.0698959774</v>
      </c>
      <c r="X25" s="23">
        <v>5496.2524339355568</v>
      </c>
      <c r="Y25" s="23">
        <v>0</v>
      </c>
      <c r="Z25" s="23">
        <v>0</v>
      </c>
      <c r="AA25" s="23">
        <v>0</v>
      </c>
      <c r="AB25" s="23">
        <v>0</v>
      </c>
      <c r="AC25" s="23">
        <v>933.23062425072771</v>
      </c>
      <c r="AD25" s="23">
        <v>109907.04282714355</v>
      </c>
      <c r="AE25" s="23">
        <v>301.07188041970647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52.75074372070592</v>
      </c>
      <c r="AM25" s="23">
        <v>412.12749955856657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3607.5658666591999</v>
      </c>
      <c r="H26" s="23">
        <v>8676.5096884377308</v>
      </c>
      <c r="I26" s="23">
        <v>0</v>
      </c>
      <c r="J26" s="23">
        <v>0</v>
      </c>
      <c r="K26" s="23">
        <v>550.20054937269708</v>
      </c>
      <c r="L26" s="23">
        <v>0</v>
      </c>
      <c r="M26" s="23">
        <v>0</v>
      </c>
      <c r="N26" s="23">
        <v>1708473.6467081576</v>
      </c>
      <c r="O26" s="23">
        <v>78396.527671941396</v>
      </c>
      <c r="P26" s="23">
        <v>26.935449037601412</v>
      </c>
      <c r="Q26" s="23">
        <v>11883.575012869493</v>
      </c>
      <c r="R26" s="23">
        <v>3054.9341305300859</v>
      </c>
      <c r="S26" s="23">
        <v>110015.17346345344</v>
      </c>
      <c r="T26" s="23">
        <v>80613.2499824775</v>
      </c>
      <c r="U26" s="23">
        <v>29437.307707021606</v>
      </c>
      <c r="V26" s="23">
        <v>0</v>
      </c>
      <c r="W26" s="23">
        <v>0</v>
      </c>
      <c r="X26" s="23">
        <v>42676.811481618577</v>
      </c>
      <c r="Y26" s="23">
        <v>0</v>
      </c>
      <c r="Z26" s="23">
        <v>0</v>
      </c>
      <c r="AA26" s="23">
        <v>3.25683845356156</v>
      </c>
      <c r="AB26" s="23">
        <v>0</v>
      </c>
      <c r="AC26" s="23">
        <v>4754.4509719232601</v>
      </c>
      <c r="AD26" s="23">
        <v>27024.273274378895</v>
      </c>
      <c r="AE26" s="23">
        <v>719717.88166814821</v>
      </c>
      <c r="AF26" s="23">
        <v>0</v>
      </c>
      <c r="AG26" s="23">
        <v>895.14268043280993</v>
      </c>
      <c r="AH26" s="23">
        <v>0</v>
      </c>
      <c r="AI26" s="23">
        <v>0</v>
      </c>
      <c r="AJ26" s="23">
        <v>0</v>
      </c>
      <c r="AK26" s="23">
        <v>0</v>
      </c>
      <c r="AL26" s="23">
        <v>78685.730267636231</v>
      </c>
      <c r="AM26" s="23">
        <v>55529.759247015259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0.30676981967183659</v>
      </c>
      <c r="H27" s="23">
        <v>0</v>
      </c>
      <c r="I27" s="23">
        <v>0</v>
      </c>
      <c r="J27" s="23">
        <v>0</v>
      </c>
      <c r="K27" s="23">
        <v>0.41671868853160593</v>
      </c>
      <c r="L27" s="23">
        <v>0</v>
      </c>
      <c r="M27" s="23">
        <v>0</v>
      </c>
      <c r="N27" s="23">
        <v>216.85124934714815</v>
      </c>
      <c r="O27" s="23">
        <v>3.8829017119968126E-2</v>
      </c>
      <c r="P27" s="23">
        <v>9543.1128271449961</v>
      </c>
      <c r="Q27" s="23">
        <v>271.91223135464821</v>
      </c>
      <c r="R27" s="23">
        <v>4517.6482013720943</v>
      </c>
      <c r="S27" s="23">
        <v>571.88296838260226</v>
      </c>
      <c r="T27" s="23">
        <v>2.683069884713484</v>
      </c>
      <c r="U27" s="23">
        <v>0</v>
      </c>
      <c r="V27" s="23">
        <v>0</v>
      </c>
      <c r="W27" s="23">
        <v>513.40173231492111</v>
      </c>
      <c r="X27" s="23">
        <v>7995.1096372680722</v>
      </c>
      <c r="Y27" s="23">
        <v>0</v>
      </c>
      <c r="Z27" s="23">
        <v>0</v>
      </c>
      <c r="AA27" s="23">
        <v>0</v>
      </c>
      <c r="AB27" s="23">
        <v>0</v>
      </c>
      <c r="AC27" s="23">
        <v>258.17332224355317</v>
      </c>
      <c r="AD27" s="23">
        <v>1769.2109594640253</v>
      </c>
      <c r="AE27" s="23">
        <v>5.9024080951228752</v>
      </c>
      <c r="AF27" s="23">
        <v>0</v>
      </c>
      <c r="AG27" s="23">
        <v>1.1284352551161296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249.32937452844706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11249630.653871741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9796.1302983538462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1144732.1931369654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103.94301369493658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3977453.0968434359</v>
      </c>
      <c r="M30" s="23">
        <v>340823.46838718199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10.97513075909669</v>
      </c>
      <c r="T30" s="23">
        <v>0</v>
      </c>
      <c r="U30" s="23">
        <v>0</v>
      </c>
      <c r="V30" s="23">
        <v>0</v>
      </c>
      <c r="W30" s="23">
        <v>0</v>
      </c>
      <c r="X30" s="23">
        <v>15565.181074755117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2559571.9783213404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132955.60542118459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3461.0640503642003</v>
      </c>
      <c r="H32" s="23">
        <v>0</v>
      </c>
      <c r="I32" s="23">
        <v>0</v>
      </c>
      <c r="J32" s="23">
        <v>0</v>
      </c>
      <c r="K32" s="23">
        <v>22935.327871812839</v>
      </c>
      <c r="L32" s="23">
        <v>0</v>
      </c>
      <c r="M32" s="23">
        <v>4171.8231546933785</v>
      </c>
      <c r="N32" s="23">
        <v>8147.9679254651164</v>
      </c>
      <c r="O32" s="23">
        <v>625.64293003701232</v>
      </c>
      <c r="P32" s="23">
        <v>0</v>
      </c>
      <c r="Q32" s="23">
        <v>10371.911856225666</v>
      </c>
      <c r="R32" s="23">
        <v>10667.181361383766</v>
      </c>
      <c r="S32" s="23">
        <v>34230.932147506501</v>
      </c>
      <c r="T32" s="23">
        <v>2958.1487205849535</v>
      </c>
      <c r="U32" s="23">
        <v>0</v>
      </c>
      <c r="V32" s="23">
        <v>0</v>
      </c>
      <c r="W32" s="23">
        <v>2637745.8841742771</v>
      </c>
      <c r="X32" s="23">
        <v>7146043.1625108961</v>
      </c>
      <c r="Y32" s="23">
        <v>0</v>
      </c>
      <c r="Z32" s="23">
        <v>0</v>
      </c>
      <c r="AA32" s="23">
        <v>0</v>
      </c>
      <c r="AB32" s="23">
        <v>0</v>
      </c>
      <c r="AC32" s="23">
        <v>51356.242932587447</v>
      </c>
      <c r="AD32" s="23">
        <v>584681.92229919077</v>
      </c>
      <c r="AE32" s="23">
        <v>29197.181475661262</v>
      </c>
      <c r="AF32" s="23">
        <v>0</v>
      </c>
      <c r="AG32" s="23">
        <v>13795.798188574863</v>
      </c>
      <c r="AH32" s="23">
        <v>0</v>
      </c>
      <c r="AI32" s="23">
        <v>0</v>
      </c>
      <c r="AJ32" s="23">
        <v>0</v>
      </c>
      <c r="AK32" s="23">
        <v>0</v>
      </c>
      <c r="AL32" s="23">
        <v>4015.6375618149964</v>
      </c>
      <c r="AM32" s="23">
        <v>4278.0754676975939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3304065.7838164149</v>
      </c>
      <c r="D33" s="23">
        <v>695532.50905618956</v>
      </c>
      <c r="E33" s="23">
        <v>701509.81313419831</v>
      </c>
      <c r="F33" s="23">
        <v>605604.22905360977</v>
      </c>
      <c r="G33" s="23">
        <v>985608.07473245764</v>
      </c>
      <c r="H33" s="23">
        <v>328156.73610551289</v>
      </c>
      <c r="I33" s="23">
        <v>0</v>
      </c>
      <c r="J33" s="23">
        <v>0</v>
      </c>
      <c r="K33" s="23">
        <v>181610.22097753893</v>
      </c>
      <c r="L33" s="23">
        <v>0</v>
      </c>
      <c r="M33" s="23">
        <v>851372.41177835758</v>
      </c>
      <c r="N33" s="23">
        <v>616552.26913238282</v>
      </c>
      <c r="O33" s="23">
        <v>173798.14641561286</v>
      </c>
      <c r="P33" s="23">
        <v>176205.74170553617</v>
      </c>
      <c r="Q33" s="23">
        <v>231720.0887126819</v>
      </c>
      <c r="R33" s="23">
        <v>207564.46905671401</v>
      </c>
      <c r="S33" s="23">
        <v>672237.74647336453</v>
      </c>
      <c r="T33" s="23">
        <v>647455.16848975769</v>
      </c>
      <c r="U33" s="23">
        <v>0</v>
      </c>
      <c r="V33" s="23">
        <v>0</v>
      </c>
      <c r="W33" s="23">
        <v>36489.086576232694</v>
      </c>
      <c r="X33" s="23">
        <v>1515049.0344229201</v>
      </c>
      <c r="Y33" s="23">
        <v>0</v>
      </c>
      <c r="Z33" s="23">
        <v>0</v>
      </c>
      <c r="AA33" s="23">
        <v>40752.754571725673</v>
      </c>
      <c r="AB33" s="23">
        <v>0</v>
      </c>
      <c r="AC33" s="23">
        <v>862768.36153816199</v>
      </c>
      <c r="AD33" s="23">
        <v>123014.8771298139</v>
      </c>
      <c r="AE33" s="23">
        <v>556575.37353665009</v>
      </c>
      <c r="AF33" s="23">
        <v>0</v>
      </c>
      <c r="AG33" s="23">
        <v>256518.62455550817</v>
      </c>
      <c r="AH33" s="23">
        <v>0</v>
      </c>
      <c r="AI33" s="23">
        <v>0</v>
      </c>
      <c r="AJ33" s="23">
        <v>0</v>
      </c>
      <c r="AK33" s="23">
        <v>0</v>
      </c>
      <c r="AL33" s="23">
        <v>846009.28901629359</v>
      </c>
      <c r="AM33" s="23">
        <v>359162.85727883875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9395741.2109883595</v>
      </c>
      <c r="D34" s="23">
        <v>1777341.0180906197</v>
      </c>
      <c r="E34" s="23">
        <v>2076158.0315703803</v>
      </c>
      <c r="F34" s="23">
        <v>1299876.4636264774</v>
      </c>
      <c r="G34" s="23">
        <v>3274311.4282032931</v>
      </c>
      <c r="H34" s="23">
        <v>1087875.7269057764</v>
      </c>
      <c r="I34" s="23">
        <v>0</v>
      </c>
      <c r="J34" s="23">
        <v>0</v>
      </c>
      <c r="K34" s="23">
        <v>386437.7901958297</v>
      </c>
      <c r="L34" s="23">
        <v>0</v>
      </c>
      <c r="M34" s="23">
        <v>105460.71211323912</v>
      </c>
      <c r="N34" s="23">
        <v>2108737.7711361866</v>
      </c>
      <c r="O34" s="23">
        <v>508326.7426101634</v>
      </c>
      <c r="P34" s="23">
        <v>517280.21600497828</v>
      </c>
      <c r="Q34" s="23">
        <v>842899.89648174366</v>
      </c>
      <c r="R34" s="23">
        <v>429385.65778536664</v>
      </c>
      <c r="S34" s="23">
        <v>501084.95355348539</v>
      </c>
      <c r="T34" s="23">
        <v>1271891.317074941</v>
      </c>
      <c r="U34" s="23">
        <v>0</v>
      </c>
      <c r="V34" s="23">
        <v>0</v>
      </c>
      <c r="W34" s="23">
        <v>744245.63101492589</v>
      </c>
      <c r="X34" s="23">
        <v>1024337.6307149223</v>
      </c>
      <c r="Y34" s="23">
        <v>0</v>
      </c>
      <c r="Z34" s="23">
        <v>0</v>
      </c>
      <c r="AA34" s="23">
        <v>-144321.24704298348</v>
      </c>
      <c r="AB34" s="23">
        <v>0</v>
      </c>
      <c r="AC34" s="23">
        <v>1571348.8337930595</v>
      </c>
      <c r="AD34" s="23">
        <v>136803.07216439929</v>
      </c>
      <c r="AE34" s="23">
        <v>1370596.8367376593</v>
      </c>
      <c r="AF34" s="23">
        <v>0</v>
      </c>
      <c r="AG34" s="23">
        <v>1235100.3381953214</v>
      </c>
      <c r="AH34" s="23">
        <v>0</v>
      </c>
      <c r="AI34" s="23">
        <v>0</v>
      </c>
      <c r="AJ34" s="23">
        <v>0</v>
      </c>
      <c r="AK34" s="23">
        <v>0</v>
      </c>
      <c r="AL34" s="23">
        <v>998579.89202807692</v>
      </c>
      <c r="AM34" s="23">
        <v>505730.86006826709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24921.54124811092</v>
      </c>
      <c r="Y35" s="23">
        <v>9236924.5450035837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18281.123835182669</v>
      </c>
      <c r="Y36" s="23">
        <v>490068.85863147193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157223.01164283114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3715.0642540375979</v>
      </c>
      <c r="Y37" s="23">
        <v>694219.51894100255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295604.23680039454</v>
      </c>
      <c r="Y38" s="23">
        <v>52789.641519852397</v>
      </c>
      <c r="Z38" s="23">
        <v>0</v>
      </c>
      <c r="AA38" s="23">
        <v>0</v>
      </c>
      <c r="AB38" s="23">
        <v>0</v>
      </c>
      <c r="AC38" s="23">
        <v>0</v>
      </c>
      <c r="AD38" s="23">
        <v>29367.972407339468</v>
      </c>
      <c r="AE38" s="23">
        <v>0</v>
      </c>
      <c r="AF38" s="23">
        <v>9719.0807743524911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795.80957456797012</v>
      </c>
      <c r="Y39" s="23">
        <v>17076.687151387006</v>
      </c>
      <c r="Z39" s="23">
        <v>395678.98860000732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15420.536402817741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14266975.052100575</v>
      </c>
      <c r="AK40" s="23">
        <v>3312873.1326254057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0.59027973923136778</v>
      </c>
      <c r="O41" s="23">
        <v>0</v>
      </c>
      <c r="P41" s="23">
        <v>0</v>
      </c>
      <c r="Q41" s="23">
        <v>0</v>
      </c>
      <c r="R41" s="23">
        <v>16.736614101179168</v>
      </c>
      <c r="S41" s="23">
        <v>469.35372118990597</v>
      </c>
      <c r="T41" s="23">
        <v>0</v>
      </c>
      <c r="U41" s="23">
        <v>0</v>
      </c>
      <c r="V41" s="23">
        <v>0</v>
      </c>
      <c r="W41" s="23">
        <v>0</v>
      </c>
      <c r="X41" s="23">
        <v>37838.515699483578</v>
      </c>
      <c r="Y41" s="23">
        <v>0</v>
      </c>
      <c r="Z41" s="23">
        <v>0</v>
      </c>
      <c r="AA41" s="23">
        <v>0</v>
      </c>
      <c r="AB41" s="23">
        <v>0</v>
      </c>
      <c r="AC41" s="23">
        <v>71748.201267093493</v>
      </c>
      <c r="AD41" s="23">
        <v>0</v>
      </c>
      <c r="AE41" s="23">
        <v>21673.138396357292</v>
      </c>
      <c r="AF41" s="23">
        <v>0</v>
      </c>
      <c r="AG41" s="23">
        <v>3622753.2003412824</v>
      </c>
      <c r="AH41" s="23">
        <v>0</v>
      </c>
      <c r="AI41" s="23">
        <v>0</v>
      </c>
      <c r="AJ41" s="23">
        <v>0</v>
      </c>
      <c r="AK41" s="23">
        <v>0</v>
      </c>
      <c r="AL41" s="23">
        <v>193.79846823867985</v>
      </c>
      <c r="AM41" s="23">
        <v>0</v>
      </c>
      <c r="AN41" s="23">
        <v>0</v>
      </c>
      <c r="AO41" s="23">
        <v>0</v>
      </c>
      <c r="AP41" s="23">
        <v>0</v>
      </c>
      <c r="AQ41" s="23">
        <v>171447.77948782334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6051.2813655826749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0.4803551217112455</v>
      </c>
      <c r="AF42" s="23">
        <v>2241576.8425931176</v>
      </c>
      <c r="AG42" s="23">
        <v>228.09449131458916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7430.8488524380009</v>
      </c>
      <c r="Y43" s="23">
        <v>0</v>
      </c>
      <c r="Z43" s="23">
        <v>0</v>
      </c>
      <c r="AA43" s="23">
        <v>0</v>
      </c>
      <c r="AB43" s="23">
        <v>4451074.4955503186</v>
      </c>
      <c r="AC43" s="23">
        <v>33108.331438678833</v>
      </c>
      <c r="AD43" s="23">
        <v>0</v>
      </c>
      <c r="AE43" s="23">
        <v>0</v>
      </c>
      <c r="AF43" s="23">
        <v>1015384.2945279016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34396.99463518463</v>
      </c>
      <c r="Y44" s="23">
        <v>0</v>
      </c>
      <c r="Z44" s="23">
        <v>0</v>
      </c>
      <c r="AA44" s="23">
        <v>0</v>
      </c>
      <c r="AB44" s="23">
        <v>0</v>
      </c>
      <c r="AC44" s="23">
        <v>360.66910473834923</v>
      </c>
      <c r="AD44" s="23">
        <v>0</v>
      </c>
      <c r="AE44" s="23">
        <v>0</v>
      </c>
      <c r="AF44" s="23">
        <v>1014.3378003315394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42004.220228334525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12523.043493728419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18997111.350908741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50930.259763733142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9226860.319491813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18304.265528179149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281961.80574330647</v>
      </c>
      <c r="AP47" s="23">
        <v>288.20970050503939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47.901608671164837</v>
      </c>
      <c r="T48" s="23">
        <v>0</v>
      </c>
      <c r="U48" s="23">
        <v>0</v>
      </c>
      <c r="V48" s="23">
        <v>0</v>
      </c>
      <c r="W48" s="23">
        <v>0</v>
      </c>
      <c r="X48" s="23">
        <v>8429.2764366537722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495340.01636659371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9805.9422041609687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25160258.949238408</v>
      </c>
      <c r="J50" s="23">
        <v>86799.087992891669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20182.74095598549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40550197.782265767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45856.81664508774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4781.6926412561425</v>
      </c>
      <c r="AG52" s="23">
        <v>0</v>
      </c>
      <c r="AH52" s="23">
        <v>0</v>
      </c>
      <c r="AI52" s="23">
        <v>56428.814681823416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995383.57485165051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2984.3575560149366</v>
      </c>
      <c r="T53" s="23">
        <v>0</v>
      </c>
      <c r="U53" s="23">
        <v>0</v>
      </c>
      <c r="V53" s="23">
        <v>0</v>
      </c>
      <c r="W53" s="23">
        <v>0</v>
      </c>
      <c r="X53" s="23">
        <v>38401.369007667585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654198.39744453912</v>
      </c>
      <c r="V54" s="23">
        <v>0</v>
      </c>
      <c r="W54" s="23">
        <v>0</v>
      </c>
      <c r="X54" s="23">
        <v>1588.2668873967391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1091.06550889912</v>
      </c>
      <c r="T56" s="23">
        <v>0</v>
      </c>
      <c r="U56" s="23">
        <v>0</v>
      </c>
      <c r="V56" s="23">
        <v>0</v>
      </c>
      <c r="W56" s="23">
        <v>0</v>
      </c>
      <c r="X56" s="23">
        <v>30657.973684177901</v>
      </c>
      <c r="Y56" s="23">
        <v>478.27261741556288</v>
      </c>
      <c r="Z56" s="23">
        <v>0</v>
      </c>
      <c r="AA56" s="23">
        <v>0</v>
      </c>
      <c r="AB56" s="23">
        <v>0</v>
      </c>
      <c r="AC56" s="23">
        <v>0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59521.578288203687</v>
      </c>
      <c r="T57" s="23">
        <v>0</v>
      </c>
      <c r="U57" s="23">
        <v>0</v>
      </c>
      <c r="V57" s="23">
        <v>0</v>
      </c>
      <c r="W57" s="23">
        <v>0</v>
      </c>
      <c r="X57" s="23">
        <v>7700.1747463554248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3">
        <v>55766.62692889625</v>
      </c>
      <c r="AE57" s="23">
        <v>187170.47323104987</v>
      </c>
      <c r="AF57" s="23">
        <v>715096.0080801805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603.40799131685515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52849.653275770776</v>
      </c>
      <c r="T58" s="23">
        <v>0</v>
      </c>
      <c r="U58" s="23">
        <v>0</v>
      </c>
      <c r="V58" s="23">
        <v>0</v>
      </c>
      <c r="W58" s="23">
        <v>0</v>
      </c>
      <c r="X58" s="23">
        <v>390475.07964871055</v>
      </c>
      <c r="Y58" s="23">
        <v>35.494379595364855</v>
      </c>
      <c r="Z58" s="23">
        <v>0</v>
      </c>
      <c r="AA58" s="23">
        <v>0</v>
      </c>
      <c r="AB58" s="23">
        <v>0</v>
      </c>
      <c r="AC58" s="23">
        <v>45217.010468237801</v>
      </c>
      <c r="AD58" s="23">
        <v>0</v>
      </c>
      <c r="AE58" s="23">
        <v>0</v>
      </c>
      <c r="AF58" s="23">
        <v>305102.46990472579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1691.4343619705176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AE59" s="23">
        <v>0</v>
      </c>
      <c r="AF59" s="23">
        <v>7631.9990846307664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31337.943942725477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6773.7708179624742</v>
      </c>
      <c r="Y60" s="23">
        <v>712018.16626905114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3">
        <v>176064.60266959938</v>
      </c>
      <c r="AG60" s="23">
        <v>0</v>
      </c>
      <c r="AH60" s="23">
        <v>3565820.51301206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604127.19924437453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130317.50575513806</v>
      </c>
      <c r="T61" s="23">
        <v>0</v>
      </c>
      <c r="U61" s="23">
        <v>0</v>
      </c>
      <c r="V61" s="23">
        <v>0</v>
      </c>
      <c r="W61" s="23">
        <v>0</v>
      </c>
      <c r="X61" s="23">
        <v>16137.129721490262</v>
      </c>
      <c r="Y61" s="23">
        <v>79.929944210524042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51072.258263054013</v>
      </c>
      <c r="AG61" s="23">
        <v>0</v>
      </c>
      <c r="AH61" s="23">
        <v>0</v>
      </c>
      <c r="AI61" s="23">
        <v>199548.28517956994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80909.7126197334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38.675289362721976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278972.25349267758</v>
      </c>
      <c r="AK62" s="23">
        <v>0</v>
      </c>
      <c r="AL62" s="23">
        <v>0</v>
      </c>
      <c r="AM62" s="23">
        <v>0</v>
      </c>
      <c r="AN62" s="23">
        <v>0</v>
      </c>
      <c r="AO62" s="23">
        <v>5203.6170586062653</v>
      </c>
      <c r="AP62" s="23">
        <v>0</v>
      </c>
      <c r="AQ62" s="23">
        <v>521493.63122621091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4872.2273552363768</v>
      </c>
      <c r="U63" s="23">
        <v>107613.52015368477</v>
      </c>
      <c r="V63" s="23">
        <v>0</v>
      </c>
      <c r="W63" s="23">
        <v>0</v>
      </c>
      <c r="X63" s="23">
        <v>540696.11042757169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1453378.6777186005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377102.69451294834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AE65" s="23">
        <v>0</v>
      </c>
      <c r="AF65" s="23">
        <v>35703.075035479582</v>
      </c>
      <c r="AG65" s="23">
        <v>0</v>
      </c>
      <c r="AH65" s="23">
        <v>0</v>
      </c>
      <c r="AI65" s="23">
        <v>488958.7028982034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3473511.7006789497</v>
      </c>
      <c r="V66" s="23">
        <v>429208.18081533135</v>
      </c>
      <c r="W66" s="23">
        <v>0</v>
      </c>
      <c r="X66" s="23">
        <v>18093.535979310844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31432.357929140231</v>
      </c>
      <c r="W67" s="23">
        <v>0</v>
      </c>
      <c r="X67" s="23">
        <v>9752.2449889842683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921334.01356714859</v>
      </c>
      <c r="AK67" s="23">
        <v>0</v>
      </c>
      <c r="AL67" s="23">
        <v>0</v>
      </c>
      <c r="AM67" s="23">
        <v>0</v>
      </c>
      <c r="AN67" s="23">
        <v>5376462.6327331904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288.94149437200792</v>
      </c>
      <c r="O68" s="23">
        <v>0</v>
      </c>
      <c r="P68" s="23">
        <v>0</v>
      </c>
      <c r="Q68" s="23">
        <v>0</v>
      </c>
      <c r="R68" s="23">
        <v>0</v>
      </c>
      <c r="S68" s="23">
        <v>413.68163434772362</v>
      </c>
      <c r="T68" s="23">
        <v>0</v>
      </c>
      <c r="U68" s="23">
        <v>0</v>
      </c>
      <c r="V68" s="23">
        <v>0</v>
      </c>
      <c r="W68" s="23">
        <v>0</v>
      </c>
      <c r="X68" s="23">
        <v>4135.0318932716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3">
        <v>2997772.547907447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1951.98013898516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3">
        <v>66891.58501129564</v>
      </c>
      <c r="AE69" s="23">
        <v>0</v>
      </c>
      <c r="AF69" s="23">
        <v>1695091.7147942395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58744.010563323609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15817.007066040997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1349362.1104314537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38047.634594365954</v>
      </c>
      <c r="H71" s="23">
        <v>47224.058845585445</v>
      </c>
      <c r="I71" s="23">
        <v>0</v>
      </c>
      <c r="J71" s="23">
        <v>0</v>
      </c>
      <c r="K71" s="23">
        <v>0.98401578116447319</v>
      </c>
      <c r="L71" s="23">
        <v>0</v>
      </c>
      <c r="M71" s="23">
        <v>0</v>
      </c>
      <c r="N71" s="23">
        <v>187099.33286025844</v>
      </c>
      <c r="O71" s="23">
        <v>1.4237026637768296E-2</v>
      </c>
      <c r="P71" s="23">
        <v>141196.39988482709</v>
      </c>
      <c r="Q71" s="23">
        <v>2.1747044737769446E-2</v>
      </c>
      <c r="R71" s="23">
        <v>27.894333214196227</v>
      </c>
      <c r="S71" s="23">
        <v>0.65777836468400497</v>
      </c>
      <c r="T71" s="23">
        <v>0.77619356416592555</v>
      </c>
      <c r="U71" s="23">
        <v>0</v>
      </c>
      <c r="V71" s="23">
        <v>0</v>
      </c>
      <c r="W71" s="23">
        <v>0</v>
      </c>
      <c r="X71" s="23">
        <v>149586.98641648502</v>
      </c>
      <c r="Y71" s="23">
        <v>0</v>
      </c>
      <c r="Z71" s="23">
        <v>0</v>
      </c>
      <c r="AA71" s="23">
        <v>0</v>
      </c>
      <c r="AB71" s="23">
        <v>0</v>
      </c>
      <c r="AC71" s="23">
        <v>195898.13205529327</v>
      </c>
      <c r="AD71" s="23">
        <v>1.3623614661500887E-3</v>
      </c>
      <c r="AE71" s="23">
        <v>63.561001012458725</v>
      </c>
      <c r="AF71" s="23">
        <v>0</v>
      </c>
      <c r="AG71" s="23">
        <v>1.5398786116955261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108914.47191624135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385505.81087293546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14276.038538497467</v>
      </c>
      <c r="V72" s="23">
        <v>0</v>
      </c>
      <c r="W72" s="23">
        <v>0</v>
      </c>
      <c r="X72" s="23">
        <v>5240.1622160073466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0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2545654.6666370993</v>
      </c>
      <c r="AM72" s="23">
        <v>0</v>
      </c>
      <c r="AN72" s="23">
        <v>0</v>
      </c>
      <c r="AO72" s="23">
        <v>0</v>
      </c>
      <c r="AP72" s="23">
        <v>0</v>
      </c>
      <c r="AQ72" s="23">
        <v>1196637.1560330456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1159528.989585758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3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10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1433239.9160987122</v>
      </c>
      <c r="D75" s="23">
        <v>591667.14793787815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0.18557385938317894</v>
      </c>
      <c r="L75" s="23">
        <v>0</v>
      </c>
      <c r="M75" s="23">
        <v>0</v>
      </c>
      <c r="N75" s="23">
        <v>6.7945002122944862</v>
      </c>
      <c r="O75" s="23">
        <v>0</v>
      </c>
      <c r="P75" s="23">
        <v>0</v>
      </c>
      <c r="Q75" s="23">
        <v>0</v>
      </c>
      <c r="R75" s="23">
        <v>83.350713655852232</v>
      </c>
      <c r="S75" s="23">
        <v>14.666972174388848</v>
      </c>
      <c r="T75" s="23">
        <v>10.484269153018094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19986.772906858405</v>
      </c>
      <c r="AE75" s="23">
        <v>426817.28745143488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159.45775372191144</v>
      </c>
      <c r="AM75" s="23">
        <v>0.68742059615968398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4603.6564413027263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366644.2869426182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52.712436722581863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2012.8841526925212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7711.6935873485036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74.81361058370068</v>
      </c>
      <c r="L78" s="23">
        <v>0</v>
      </c>
      <c r="M78" s="23">
        <v>11252.847123743566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15.098941065833897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10160.176307084226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4556.3453908071269</v>
      </c>
      <c r="AM78" s="23">
        <v>931.10544454003309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3536429.6982415821</v>
      </c>
      <c r="D79" s="23">
        <v>252435.24800096021</v>
      </c>
      <c r="E79" s="23">
        <v>1044597.893405844</v>
      </c>
      <c r="F79" s="23">
        <v>349394.47076911351</v>
      </c>
      <c r="G79" s="23">
        <v>2.3103737842825485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5.6952302051949806</v>
      </c>
      <c r="O79" s="23">
        <v>3.5109139674005951</v>
      </c>
      <c r="P79" s="23">
        <v>0</v>
      </c>
      <c r="Q79" s="23">
        <v>0</v>
      </c>
      <c r="R79" s="23">
        <v>288.44035299495914</v>
      </c>
      <c r="S79" s="23">
        <v>7314.7629790458404</v>
      </c>
      <c r="T79" s="23">
        <v>16863.929784419961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212445.1027751817</v>
      </c>
      <c r="AF79" s="23">
        <v>0</v>
      </c>
      <c r="AG79" s="23">
        <v>2.4200461414435193</v>
      </c>
      <c r="AH79" s="23">
        <v>0</v>
      </c>
      <c r="AI79" s="23">
        <v>0</v>
      </c>
      <c r="AJ79" s="23">
        <v>0</v>
      </c>
      <c r="AK79" s="23">
        <v>0</v>
      </c>
      <c r="AL79" s="23">
        <v>800.62634689737399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4665230.8526088428</v>
      </c>
      <c r="H80" s="23">
        <v>1260687.6411741134</v>
      </c>
      <c r="I80" s="23">
        <v>0</v>
      </c>
      <c r="J80" s="23">
        <v>0</v>
      </c>
      <c r="K80" s="23">
        <v>32551.646529473113</v>
      </c>
      <c r="L80" s="23">
        <v>0</v>
      </c>
      <c r="M80" s="23">
        <v>0</v>
      </c>
      <c r="N80" s="23">
        <v>229064.36406728148</v>
      </c>
      <c r="O80" s="23">
        <v>264829.15865404106</v>
      </c>
      <c r="P80" s="23">
        <v>0</v>
      </c>
      <c r="Q80" s="23">
        <v>3666.614704610427</v>
      </c>
      <c r="R80" s="23">
        <v>1480.7547527101224</v>
      </c>
      <c r="S80" s="23">
        <v>31574.290337470669</v>
      </c>
      <c r="T80" s="23">
        <v>146.81011623912539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159.07870296217587</v>
      </c>
      <c r="AD80" s="23">
        <v>0.62374103196058639</v>
      </c>
      <c r="AE80" s="23">
        <v>65098.03552085322</v>
      </c>
      <c r="AF80" s="23">
        <v>0</v>
      </c>
      <c r="AG80" s="23">
        <v>11036.810044765063</v>
      </c>
      <c r="AH80" s="23">
        <v>0</v>
      </c>
      <c r="AI80" s="23">
        <v>0</v>
      </c>
      <c r="AJ80" s="23">
        <v>0</v>
      </c>
      <c r="AK80" s="23">
        <v>0</v>
      </c>
      <c r="AL80" s="23">
        <v>35020.424774945408</v>
      </c>
      <c r="AM80" s="23">
        <v>333036.24086454068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406.03865481506574</v>
      </c>
      <c r="I81" s="23">
        <v>0</v>
      </c>
      <c r="J81" s="23">
        <v>0</v>
      </c>
      <c r="K81" s="23">
        <v>79734.509497582505</v>
      </c>
      <c r="L81" s="23">
        <v>0</v>
      </c>
      <c r="M81" s="23">
        <v>0</v>
      </c>
      <c r="N81" s="23">
        <v>54741.722626518917</v>
      </c>
      <c r="O81" s="23">
        <v>87.108906358505735</v>
      </c>
      <c r="P81" s="23">
        <v>0</v>
      </c>
      <c r="Q81" s="23">
        <v>7940.7525236025431</v>
      </c>
      <c r="R81" s="23">
        <v>1071.1107536356722</v>
      </c>
      <c r="S81" s="23">
        <v>589.22772936235822</v>
      </c>
      <c r="T81" s="23">
        <v>0</v>
      </c>
      <c r="U81" s="23">
        <v>0</v>
      </c>
      <c r="V81" s="23">
        <v>0</v>
      </c>
      <c r="W81" s="23">
        <v>0</v>
      </c>
      <c r="X81" s="23">
        <v>1.6438090461781898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25758.890534957634</v>
      </c>
      <c r="AE81" s="23">
        <v>89.092763169421985</v>
      </c>
      <c r="AF81" s="23">
        <v>0</v>
      </c>
      <c r="AG81" s="23">
        <v>0</v>
      </c>
      <c r="AH81" s="23">
        <v>0</v>
      </c>
      <c r="AI81" s="23">
        <v>0</v>
      </c>
      <c r="AJ81" s="23">
        <v>0</v>
      </c>
      <c r="AK81" s="23">
        <v>0</v>
      </c>
      <c r="AL81" s="23">
        <v>7024.4183393843186</v>
      </c>
      <c r="AM81" s="23">
        <v>379.72337802937335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50821.748405606413</v>
      </c>
      <c r="G82" s="23">
        <v>1.8091490463458979</v>
      </c>
      <c r="H82" s="23">
        <v>6.7412429073199054E-2</v>
      </c>
      <c r="I82" s="23">
        <v>0</v>
      </c>
      <c r="J82" s="23">
        <v>0</v>
      </c>
      <c r="K82" s="23">
        <v>1.7645938680600829E-2</v>
      </c>
      <c r="L82" s="23">
        <v>0</v>
      </c>
      <c r="M82" s="23">
        <v>0</v>
      </c>
      <c r="N82" s="23">
        <v>7.1534833153058104</v>
      </c>
      <c r="O82" s="23">
        <v>0.6684365970694286</v>
      </c>
      <c r="P82" s="23">
        <v>0</v>
      </c>
      <c r="Q82" s="23">
        <v>402.21348145705389</v>
      </c>
      <c r="R82" s="23">
        <v>141.75551809834838</v>
      </c>
      <c r="S82" s="23">
        <v>15801.574039065024</v>
      </c>
      <c r="T82" s="23">
        <v>1128.3331839503392</v>
      </c>
      <c r="U82" s="23">
        <v>0</v>
      </c>
      <c r="V82" s="23">
        <v>0</v>
      </c>
      <c r="W82" s="23">
        <v>0</v>
      </c>
      <c r="X82" s="23">
        <v>60.551762390145598</v>
      </c>
      <c r="Y82" s="23">
        <v>0</v>
      </c>
      <c r="Z82" s="23">
        <v>0</v>
      </c>
      <c r="AA82" s="23">
        <v>0</v>
      </c>
      <c r="AB82" s="23">
        <v>0</v>
      </c>
      <c r="AC82" s="23">
        <v>1445.125136265719</v>
      </c>
      <c r="AD82" s="23">
        <v>25260.071232937502</v>
      </c>
      <c r="AE82" s="23">
        <v>7763.8349111290654</v>
      </c>
      <c r="AF82" s="23">
        <v>0</v>
      </c>
      <c r="AG82" s="23">
        <v>22005.856380185465</v>
      </c>
      <c r="AH82" s="23">
        <v>0</v>
      </c>
      <c r="AI82" s="23">
        <v>0</v>
      </c>
      <c r="AJ82" s="23">
        <v>0</v>
      </c>
      <c r="AK82" s="23">
        <v>0</v>
      </c>
      <c r="AL82" s="23">
        <v>498094.10930394824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3.3538400550979435</v>
      </c>
      <c r="O83" s="23">
        <v>24.086587961712507</v>
      </c>
      <c r="P83" s="23">
        <v>0</v>
      </c>
      <c r="Q83" s="23">
        <v>0</v>
      </c>
      <c r="R83" s="23">
        <v>25.980602216213487</v>
      </c>
      <c r="S83" s="23">
        <v>1042.7921122782714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76752.520644435834</v>
      </c>
      <c r="AD83" s="23">
        <v>170.04845414889888</v>
      </c>
      <c r="AE83" s="23">
        <v>18117.217637794372</v>
      </c>
      <c r="AF83" s="23">
        <v>0</v>
      </c>
      <c r="AG83" s="23">
        <v>72597.95294026917</v>
      </c>
      <c r="AH83" s="23">
        <v>0</v>
      </c>
      <c r="AI83" s="23">
        <v>0</v>
      </c>
      <c r="AJ83" s="23">
        <v>0</v>
      </c>
      <c r="AK83" s="23">
        <v>0</v>
      </c>
      <c r="AL83" s="23">
        <v>871.34880180079892</v>
      </c>
      <c r="AM83" s="23">
        <v>0</v>
      </c>
      <c r="AN83" s="23">
        <v>0</v>
      </c>
      <c r="AO83" s="23">
        <v>0</v>
      </c>
      <c r="AP83" s="23">
        <v>0</v>
      </c>
      <c r="AQ83" s="23">
        <v>16.081227601879814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687768.4851168131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739872.27160264226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12965.084640484334</v>
      </c>
      <c r="D85" s="23">
        <v>144.86041820291723</v>
      </c>
      <c r="E85" s="23">
        <v>0</v>
      </c>
      <c r="F85" s="23">
        <v>0</v>
      </c>
      <c r="G85" s="23">
        <v>11024.511647637681</v>
      </c>
      <c r="H85" s="23">
        <v>0</v>
      </c>
      <c r="I85" s="23">
        <v>0</v>
      </c>
      <c r="J85" s="23">
        <v>0</v>
      </c>
      <c r="K85" s="23">
        <v>22259.726253951216</v>
      </c>
      <c r="L85" s="23">
        <v>0</v>
      </c>
      <c r="M85" s="23">
        <v>15390.86556164638</v>
      </c>
      <c r="N85" s="23">
        <v>82.315863740610197</v>
      </c>
      <c r="O85" s="23">
        <v>8042.5400706549826</v>
      </c>
      <c r="P85" s="23">
        <v>67.93865216720242</v>
      </c>
      <c r="Q85" s="23">
        <v>0</v>
      </c>
      <c r="R85" s="23">
        <v>152.49278125468132</v>
      </c>
      <c r="S85" s="23">
        <v>247777.60378822277</v>
      </c>
      <c r="T85" s="23">
        <v>4895.7242123746464</v>
      </c>
      <c r="U85" s="23">
        <v>0</v>
      </c>
      <c r="V85" s="23">
        <v>0</v>
      </c>
      <c r="W85" s="23">
        <v>0</v>
      </c>
      <c r="X85" s="23">
        <v>34475.673108304814</v>
      </c>
      <c r="Y85" s="23">
        <v>0</v>
      </c>
      <c r="Z85" s="23">
        <v>0</v>
      </c>
      <c r="AA85" s="23">
        <v>0</v>
      </c>
      <c r="AB85" s="23">
        <v>0</v>
      </c>
      <c r="AC85" s="23">
        <v>71093.076920096311</v>
      </c>
      <c r="AD85" s="23">
        <v>0</v>
      </c>
      <c r="AE85" s="23">
        <v>73853.821295682908</v>
      </c>
      <c r="AF85" s="23">
        <v>0</v>
      </c>
      <c r="AG85" s="23">
        <v>1143.4189325884938</v>
      </c>
      <c r="AH85" s="23">
        <v>0</v>
      </c>
      <c r="AI85" s="23">
        <v>0</v>
      </c>
      <c r="AJ85" s="23">
        <v>0</v>
      </c>
      <c r="AK85" s="23">
        <v>0</v>
      </c>
      <c r="AL85" s="23">
        <v>726623.0647067118</v>
      </c>
      <c r="AM85" s="23">
        <v>271.43133817668064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8979.5980232818147</v>
      </c>
      <c r="D86" s="23">
        <v>0</v>
      </c>
      <c r="E86" s="23">
        <v>60067.442515678093</v>
      </c>
      <c r="F86" s="23">
        <v>250312.81406161073</v>
      </c>
      <c r="G86" s="23">
        <v>0</v>
      </c>
      <c r="H86" s="23">
        <v>0</v>
      </c>
      <c r="I86" s="23">
        <v>0</v>
      </c>
      <c r="J86" s="23">
        <v>0</v>
      </c>
      <c r="K86" s="23">
        <v>0.7405746936219858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651.36386783030923</v>
      </c>
      <c r="T86" s="23">
        <v>531339.07717383897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81965.874388434007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4479.1972980307492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17925.140410388707</v>
      </c>
      <c r="H87" s="23">
        <v>16.196358933564408</v>
      </c>
      <c r="I87" s="23">
        <v>0</v>
      </c>
      <c r="J87" s="23">
        <v>0</v>
      </c>
      <c r="K87" s="23">
        <v>9611.6984566222254</v>
      </c>
      <c r="L87" s="23">
        <v>0</v>
      </c>
      <c r="M87" s="23">
        <v>0</v>
      </c>
      <c r="N87" s="23">
        <v>21923.66567054388</v>
      </c>
      <c r="O87" s="23">
        <v>6511.9596158487202</v>
      </c>
      <c r="P87" s="23">
        <v>348.84936141725302</v>
      </c>
      <c r="Q87" s="23">
        <v>35687.725098949646</v>
      </c>
      <c r="R87" s="23">
        <v>52484.560527097092</v>
      </c>
      <c r="S87" s="23">
        <v>54071.288531511585</v>
      </c>
      <c r="T87" s="23">
        <v>23617.380474928494</v>
      </c>
      <c r="U87" s="23">
        <v>0</v>
      </c>
      <c r="V87" s="23">
        <v>0</v>
      </c>
      <c r="W87" s="23">
        <v>9752.3010950280259</v>
      </c>
      <c r="X87" s="23">
        <v>27212.657379715518</v>
      </c>
      <c r="Y87" s="23">
        <v>0</v>
      </c>
      <c r="Z87" s="23">
        <v>0</v>
      </c>
      <c r="AA87" s="23">
        <v>0</v>
      </c>
      <c r="AB87" s="23">
        <v>0</v>
      </c>
      <c r="AC87" s="23">
        <v>303.81808846191393</v>
      </c>
      <c r="AD87" s="23">
        <v>2.8501426557628555</v>
      </c>
      <c r="AE87" s="23">
        <v>93399.767646530934</v>
      </c>
      <c r="AF87" s="23">
        <v>0</v>
      </c>
      <c r="AG87" s="23">
        <v>15536.687424455002</v>
      </c>
      <c r="AH87" s="23">
        <v>0</v>
      </c>
      <c r="AI87" s="23">
        <v>0</v>
      </c>
      <c r="AJ87" s="23">
        <v>0</v>
      </c>
      <c r="AK87" s="23">
        <v>0</v>
      </c>
      <c r="AL87" s="23">
        <v>14285.787334748988</v>
      </c>
      <c r="AM87" s="23">
        <v>31.409286738531787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0</v>
      </c>
      <c r="D88" s="23">
        <v>0</v>
      </c>
      <c r="E88" s="23">
        <v>0</v>
      </c>
      <c r="F88" s="23">
        <v>0</v>
      </c>
      <c r="G88" s="23">
        <v>4.1349296615742466</v>
      </c>
      <c r="H88" s="23">
        <v>0</v>
      </c>
      <c r="I88" s="23">
        <v>0</v>
      </c>
      <c r="J88" s="23">
        <v>0</v>
      </c>
      <c r="K88" s="23">
        <v>2733.8254121104742</v>
      </c>
      <c r="L88" s="23">
        <v>0</v>
      </c>
      <c r="M88" s="23">
        <v>0</v>
      </c>
      <c r="N88" s="23">
        <v>79881.292416632743</v>
      </c>
      <c r="O88" s="23">
        <v>24.80244885186293</v>
      </c>
      <c r="P88" s="23">
        <v>0</v>
      </c>
      <c r="Q88" s="23">
        <v>225843.53711369002</v>
      </c>
      <c r="R88" s="23">
        <v>10956.496360998812</v>
      </c>
      <c r="S88" s="23">
        <v>473.56892991682412</v>
      </c>
      <c r="T88" s="23">
        <v>0</v>
      </c>
      <c r="U88" s="23">
        <v>0</v>
      </c>
      <c r="V88" s="23">
        <v>0</v>
      </c>
      <c r="W88" s="23">
        <v>0</v>
      </c>
      <c r="X88" s="23">
        <v>30.230795753112005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0</v>
      </c>
      <c r="AE88" s="23">
        <v>3067.2065053932847</v>
      </c>
      <c r="AF88" s="23">
        <v>0</v>
      </c>
      <c r="AG88" s="23">
        <v>1605.9730060902639</v>
      </c>
      <c r="AH88" s="23">
        <v>0</v>
      </c>
      <c r="AI88" s="23">
        <v>0</v>
      </c>
      <c r="AJ88" s="23">
        <v>0</v>
      </c>
      <c r="AK88" s="23">
        <v>0</v>
      </c>
      <c r="AL88" s="23">
        <v>2.4807092553073531</v>
      </c>
      <c r="AM88" s="23">
        <v>1269.5764548193365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4.5029227493396364</v>
      </c>
      <c r="H89" s="23">
        <v>0</v>
      </c>
      <c r="I89" s="23">
        <v>0</v>
      </c>
      <c r="J89" s="23">
        <v>0</v>
      </c>
      <c r="K89" s="23">
        <v>14.501724881439415</v>
      </c>
      <c r="L89" s="23">
        <v>0</v>
      </c>
      <c r="M89" s="23">
        <v>0</v>
      </c>
      <c r="N89" s="23">
        <v>6253.4426109300384</v>
      </c>
      <c r="O89" s="23">
        <v>26.524138971915569</v>
      </c>
      <c r="P89" s="23">
        <v>219.79249875462344</v>
      </c>
      <c r="Q89" s="23">
        <v>722.6615328194456</v>
      </c>
      <c r="R89" s="23">
        <v>1214.6520153737017</v>
      </c>
      <c r="S89" s="23">
        <v>28192.078420755115</v>
      </c>
      <c r="T89" s="23">
        <v>7.6679262448621808</v>
      </c>
      <c r="U89" s="23">
        <v>0</v>
      </c>
      <c r="V89" s="23">
        <v>0</v>
      </c>
      <c r="W89" s="23">
        <v>0</v>
      </c>
      <c r="X89" s="23">
        <v>210.95254872057916</v>
      </c>
      <c r="Y89" s="23">
        <v>0</v>
      </c>
      <c r="Z89" s="23">
        <v>0</v>
      </c>
      <c r="AA89" s="23">
        <v>0</v>
      </c>
      <c r="AB89" s="23">
        <v>0</v>
      </c>
      <c r="AC89" s="23">
        <v>38050.66970712223</v>
      </c>
      <c r="AD89" s="23">
        <v>142.24837518694386</v>
      </c>
      <c r="AE89" s="23">
        <v>533.73513307949179</v>
      </c>
      <c r="AF89" s="23">
        <v>0</v>
      </c>
      <c r="AG89" s="23">
        <v>984.03621987685472</v>
      </c>
      <c r="AH89" s="23">
        <v>0</v>
      </c>
      <c r="AI89" s="23">
        <v>0</v>
      </c>
      <c r="AJ89" s="23">
        <v>0</v>
      </c>
      <c r="AK89" s="23">
        <v>0</v>
      </c>
      <c r="AL89" s="23">
        <v>943.88234077777599</v>
      </c>
      <c r="AM89" s="23">
        <v>-2127.9308354805466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32009.574856265041</v>
      </c>
      <c r="H90" s="23">
        <v>0</v>
      </c>
      <c r="I90" s="23">
        <v>0</v>
      </c>
      <c r="J90" s="23">
        <v>0</v>
      </c>
      <c r="K90" s="23">
        <v>352.68923945766517</v>
      </c>
      <c r="L90" s="23">
        <v>0</v>
      </c>
      <c r="M90" s="23">
        <v>0</v>
      </c>
      <c r="N90" s="23">
        <v>22641.891082843027</v>
      </c>
      <c r="O90" s="23">
        <v>7529.845614496443</v>
      </c>
      <c r="P90" s="23">
        <v>15563.092873399775</v>
      </c>
      <c r="Q90" s="23">
        <v>134467.42582348964</v>
      </c>
      <c r="R90" s="23">
        <v>43193.830805676684</v>
      </c>
      <c r="S90" s="23">
        <v>92640.412702734844</v>
      </c>
      <c r="T90" s="23">
        <v>1603.0421524807625</v>
      </c>
      <c r="U90" s="23">
        <v>0</v>
      </c>
      <c r="V90" s="23">
        <v>0</v>
      </c>
      <c r="W90" s="23">
        <v>0</v>
      </c>
      <c r="X90" s="23">
        <v>704.05972179464413</v>
      </c>
      <c r="Y90" s="23">
        <v>0</v>
      </c>
      <c r="Z90" s="23">
        <v>0</v>
      </c>
      <c r="AA90" s="23">
        <v>0</v>
      </c>
      <c r="AB90" s="23">
        <v>0</v>
      </c>
      <c r="AC90" s="23">
        <v>21095.619849870836</v>
      </c>
      <c r="AD90" s="23">
        <v>736.02419820359478</v>
      </c>
      <c r="AE90" s="23">
        <v>24539.048256192687</v>
      </c>
      <c r="AF90" s="23">
        <v>0</v>
      </c>
      <c r="AG90" s="23">
        <v>2617.175761295684</v>
      </c>
      <c r="AH90" s="23">
        <v>0</v>
      </c>
      <c r="AI90" s="23">
        <v>0</v>
      </c>
      <c r="AJ90" s="23">
        <v>0</v>
      </c>
      <c r="AK90" s="23">
        <v>0</v>
      </c>
      <c r="AL90" s="23">
        <v>10139.920140640426</v>
      </c>
      <c r="AM90" s="23">
        <v>212.98760409510766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8361.4330529496619</v>
      </c>
      <c r="I91" s="23">
        <v>0</v>
      </c>
      <c r="J91" s="23">
        <v>0</v>
      </c>
      <c r="K91" s="23">
        <v>896.50315155387375</v>
      </c>
      <c r="L91" s="23">
        <v>0</v>
      </c>
      <c r="M91" s="23">
        <v>0</v>
      </c>
      <c r="N91" s="23">
        <v>2030.8601364959688</v>
      </c>
      <c r="O91" s="23">
        <v>131.39300413738044</v>
      </c>
      <c r="P91" s="23">
        <v>32.621023339817199</v>
      </c>
      <c r="Q91" s="23">
        <v>230.68381292903419</v>
      </c>
      <c r="R91" s="23">
        <v>24214.058692156908</v>
      </c>
      <c r="S91" s="23">
        <v>540.96644102514017</v>
      </c>
      <c r="T91" s="23">
        <v>9742.0165510256356</v>
      </c>
      <c r="U91" s="23">
        <v>0</v>
      </c>
      <c r="V91" s="23">
        <v>0</v>
      </c>
      <c r="W91" s="23">
        <v>0</v>
      </c>
      <c r="X91" s="23">
        <v>1334.1819863765825</v>
      </c>
      <c r="Y91" s="23">
        <v>0</v>
      </c>
      <c r="Z91" s="23">
        <v>0</v>
      </c>
      <c r="AA91" s="23">
        <v>207463.03358033727</v>
      </c>
      <c r="AB91" s="23">
        <v>0</v>
      </c>
      <c r="AC91" s="23">
        <v>1162073.278508628</v>
      </c>
      <c r="AD91" s="23">
        <v>3191.7748654239163</v>
      </c>
      <c r="AE91" s="23">
        <v>1570.847148784429</v>
      </c>
      <c r="AF91" s="23">
        <v>0</v>
      </c>
      <c r="AG91" s="23">
        <v>332.2539592301103</v>
      </c>
      <c r="AH91" s="23">
        <v>0</v>
      </c>
      <c r="AI91" s="23">
        <v>0</v>
      </c>
      <c r="AJ91" s="23">
        <v>0</v>
      </c>
      <c r="AK91" s="23">
        <v>0</v>
      </c>
      <c r="AL91" s="23">
        <v>31660.100520011376</v>
      </c>
      <c r="AM91" s="23">
        <v>3191.5543237789398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4.9528928537425037</v>
      </c>
      <c r="H92" s="23">
        <v>798.89326966596423</v>
      </c>
      <c r="I92" s="23">
        <v>0</v>
      </c>
      <c r="J92" s="23">
        <v>0</v>
      </c>
      <c r="K92" s="23">
        <v>5078.7793592159805</v>
      </c>
      <c r="L92" s="23">
        <v>0</v>
      </c>
      <c r="M92" s="23">
        <v>0</v>
      </c>
      <c r="N92" s="23">
        <v>98437.613167200951</v>
      </c>
      <c r="O92" s="23">
        <v>3.4400264891322287E-2</v>
      </c>
      <c r="P92" s="23">
        <v>1000398.9332837968</v>
      </c>
      <c r="Q92" s="23">
        <v>3480.6094128539457</v>
      </c>
      <c r="R92" s="23">
        <v>36344.968969759058</v>
      </c>
      <c r="S92" s="23">
        <v>621.24712696588631</v>
      </c>
      <c r="T92" s="23">
        <v>339.47395529934704</v>
      </c>
      <c r="U92" s="23">
        <v>0</v>
      </c>
      <c r="V92" s="23">
        <v>0</v>
      </c>
      <c r="W92" s="23">
        <v>0</v>
      </c>
      <c r="X92" s="23">
        <v>324.32058438452293</v>
      </c>
      <c r="Y92" s="23">
        <v>0</v>
      </c>
      <c r="Z92" s="23">
        <v>0</v>
      </c>
      <c r="AA92" s="23">
        <v>281.79483628971599</v>
      </c>
      <c r="AB92" s="23">
        <v>0</v>
      </c>
      <c r="AC92" s="23">
        <v>33496.95683692141</v>
      </c>
      <c r="AD92" s="23">
        <v>354.44983145209028</v>
      </c>
      <c r="AE92" s="23">
        <v>4144.314560815661</v>
      </c>
      <c r="AF92" s="23">
        <v>0</v>
      </c>
      <c r="AG92" s="23">
        <v>2.6845533248142739</v>
      </c>
      <c r="AH92" s="23">
        <v>0</v>
      </c>
      <c r="AI92" s="23">
        <v>0</v>
      </c>
      <c r="AJ92" s="23">
        <v>0</v>
      </c>
      <c r="AK92" s="23">
        <v>0</v>
      </c>
      <c r="AL92" s="23">
        <v>40156.866042720554</v>
      </c>
      <c r="AM92" s="23">
        <v>141.26524884487927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10.947577428999072</v>
      </c>
      <c r="D93" s="23">
        <v>0</v>
      </c>
      <c r="E93" s="23">
        <v>0</v>
      </c>
      <c r="F93" s="23">
        <v>0</v>
      </c>
      <c r="G93" s="23">
        <v>320.09834774789152</v>
      </c>
      <c r="H93" s="23">
        <v>25.048938132858748</v>
      </c>
      <c r="I93" s="23">
        <v>0</v>
      </c>
      <c r="J93" s="23">
        <v>0</v>
      </c>
      <c r="K93" s="23">
        <v>2173.7263973856848</v>
      </c>
      <c r="L93" s="23">
        <v>0</v>
      </c>
      <c r="M93" s="23">
        <v>0</v>
      </c>
      <c r="N93" s="23">
        <v>2378.3454666743687</v>
      </c>
      <c r="O93" s="23">
        <v>0.6615982647680575</v>
      </c>
      <c r="P93" s="23">
        <v>173787.20913067853</v>
      </c>
      <c r="Q93" s="23">
        <v>9209.5432115515287</v>
      </c>
      <c r="R93" s="23">
        <v>163152.24825101139</v>
      </c>
      <c r="S93" s="23">
        <v>6744.4567230788134</v>
      </c>
      <c r="T93" s="23">
        <v>1568.2003048967906</v>
      </c>
      <c r="U93" s="23">
        <v>0</v>
      </c>
      <c r="V93" s="23">
        <v>0</v>
      </c>
      <c r="W93" s="23">
        <v>0</v>
      </c>
      <c r="X93" s="23">
        <v>10148.411150855402</v>
      </c>
      <c r="Y93" s="23">
        <v>0</v>
      </c>
      <c r="Z93" s="23">
        <v>0</v>
      </c>
      <c r="AA93" s="23">
        <v>67.693919999606138</v>
      </c>
      <c r="AB93" s="23">
        <v>0</v>
      </c>
      <c r="AC93" s="23">
        <v>125718.13953120972</v>
      </c>
      <c r="AD93" s="23">
        <v>1664.647837338196</v>
      </c>
      <c r="AE93" s="23">
        <v>6279.454305597852</v>
      </c>
      <c r="AF93" s="23">
        <v>0</v>
      </c>
      <c r="AG93" s="23">
        <v>2979.1836724372038</v>
      </c>
      <c r="AH93" s="23">
        <v>0</v>
      </c>
      <c r="AI93" s="23">
        <v>0</v>
      </c>
      <c r="AJ93" s="23">
        <v>0</v>
      </c>
      <c r="AK93" s="23">
        <v>0</v>
      </c>
      <c r="AL93" s="23">
        <v>32699.333228670377</v>
      </c>
      <c r="AM93" s="23">
        <v>66.758659944918051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1.3927064852381158E-2</v>
      </c>
      <c r="H94" s="23">
        <v>0</v>
      </c>
      <c r="I94" s="23">
        <v>0</v>
      </c>
      <c r="J94" s="23">
        <v>0</v>
      </c>
      <c r="K94" s="23">
        <v>68.725191959394763</v>
      </c>
      <c r="L94" s="23">
        <v>0</v>
      </c>
      <c r="M94" s="23">
        <v>0</v>
      </c>
      <c r="N94" s="23">
        <v>2382.2086928435319</v>
      </c>
      <c r="O94" s="23">
        <v>4.8366689385570663E-2</v>
      </c>
      <c r="P94" s="23">
        <v>260.11019267486853</v>
      </c>
      <c r="Q94" s="23">
        <v>6.071806039956857E-2</v>
      </c>
      <c r="R94" s="23">
        <v>934.01317399546247</v>
      </c>
      <c r="S94" s="23">
        <v>156.23029193500753</v>
      </c>
      <c r="T94" s="23">
        <v>12.927432330663988</v>
      </c>
      <c r="U94" s="23">
        <v>0</v>
      </c>
      <c r="V94" s="23">
        <v>0</v>
      </c>
      <c r="W94" s="23">
        <v>4464532.2618325306</v>
      </c>
      <c r="X94" s="23">
        <v>49577.281049093144</v>
      </c>
      <c r="Y94" s="23">
        <v>0</v>
      </c>
      <c r="Z94" s="23">
        <v>0</v>
      </c>
      <c r="AA94" s="23">
        <v>0.39975762329964187</v>
      </c>
      <c r="AB94" s="23">
        <v>0</v>
      </c>
      <c r="AC94" s="23">
        <v>40.094854701865152</v>
      </c>
      <c r="AD94" s="23">
        <v>236108.36273483114</v>
      </c>
      <c r="AE94" s="23">
        <v>117.11727725776451</v>
      </c>
      <c r="AF94" s="23">
        <v>0</v>
      </c>
      <c r="AG94" s="23">
        <v>49.806300643244349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8741.5872891634936</v>
      </c>
      <c r="H95" s="23">
        <v>0</v>
      </c>
      <c r="I95" s="23">
        <v>0</v>
      </c>
      <c r="J95" s="23">
        <v>0</v>
      </c>
      <c r="K95" s="23">
        <v>102.31134228506166</v>
      </c>
      <c r="L95" s="23">
        <v>0</v>
      </c>
      <c r="M95" s="23">
        <v>0</v>
      </c>
      <c r="N95" s="23">
        <v>406.5031790411357</v>
      </c>
      <c r="O95" s="23">
        <v>0.41301892765966547</v>
      </c>
      <c r="P95" s="23">
        <v>1.1447357931807336</v>
      </c>
      <c r="Q95" s="23">
        <v>0</v>
      </c>
      <c r="R95" s="23">
        <v>0.17502249489269703</v>
      </c>
      <c r="S95" s="23">
        <v>2.949791342756503</v>
      </c>
      <c r="T95" s="23">
        <v>248.88200532671155</v>
      </c>
      <c r="U95" s="23">
        <v>0</v>
      </c>
      <c r="V95" s="23">
        <v>0</v>
      </c>
      <c r="W95" s="23">
        <v>21850.430946109092</v>
      </c>
      <c r="X95" s="23">
        <v>2491.412768756391</v>
      </c>
      <c r="Y95" s="23">
        <v>0</v>
      </c>
      <c r="Z95" s="23">
        <v>0</v>
      </c>
      <c r="AA95" s="23">
        <v>0</v>
      </c>
      <c r="AB95" s="23">
        <v>0</v>
      </c>
      <c r="AC95" s="23">
        <v>2672.5120173586811</v>
      </c>
      <c r="AD95" s="23">
        <v>48801.424723334902</v>
      </c>
      <c r="AE95" s="23">
        <v>5236.3547987608144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44.58548567255032</v>
      </c>
      <c r="AM95" s="23">
        <v>737.43986347252678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4351.5030488545035</v>
      </c>
      <c r="H96" s="23">
        <v>9296.463823093356</v>
      </c>
      <c r="I96" s="23">
        <v>0</v>
      </c>
      <c r="J96" s="23">
        <v>0</v>
      </c>
      <c r="K96" s="23">
        <v>294.94105316295747</v>
      </c>
      <c r="L96" s="23">
        <v>0</v>
      </c>
      <c r="M96" s="23">
        <v>0</v>
      </c>
      <c r="N96" s="23">
        <v>484489.29916518723</v>
      </c>
      <c r="O96" s="23">
        <v>23934.242584725038</v>
      </c>
      <c r="P96" s="23">
        <v>29.960727438503557</v>
      </c>
      <c r="Q96" s="23">
        <v>47030.142590670846</v>
      </c>
      <c r="R96" s="23">
        <v>11760.528011943235</v>
      </c>
      <c r="S96" s="23">
        <v>55426.605682620975</v>
      </c>
      <c r="T96" s="23">
        <v>145079.88769452352</v>
      </c>
      <c r="U96" s="23">
        <v>0</v>
      </c>
      <c r="V96" s="23">
        <v>0</v>
      </c>
      <c r="W96" s="23">
        <v>0</v>
      </c>
      <c r="X96" s="23">
        <v>115.69526315960799</v>
      </c>
      <c r="Y96" s="23">
        <v>0</v>
      </c>
      <c r="Z96" s="23">
        <v>0</v>
      </c>
      <c r="AA96" s="23">
        <v>392.58320642793734</v>
      </c>
      <c r="AB96" s="23">
        <v>0</v>
      </c>
      <c r="AC96" s="23">
        <v>11773.066788390095</v>
      </c>
      <c r="AD96" s="23">
        <v>63825.89991664503</v>
      </c>
      <c r="AE96" s="23">
        <v>889657.74008543498</v>
      </c>
      <c r="AF96" s="23">
        <v>0</v>
      </c>
      <c r="AG96" s="23">
        <v>61017.087624817024</v>
      </c>
      <c r="AH96" s="23">
        <v>0</v>
      </c>
      <c r="AI96" s="23">
        <v>0</v>
      </c>
      <c r="AJ96" s="23">
        <v>0</v>
      </c>
      <c r="AK96" s="23">
        <v>0</v>
      </c>
      <c r="AL96" s="23">
        <v>54236.180125228064</v>
      </c>
      <c r="AM96" s="23">
        <v>342535.40970864915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2.4055119167050445</v>
      </c>
      <c r="H97" s="23">
        <v>0</v>
      </c>
      <c r="I97" s="23">
        <v>0</v>
      </c>
      <c r="J97" s="23">
        <v>0</v>
      </c>
      <c r="K97" s="23">
        <v>40.524449537195004</v>
      </c>
      <c r="L97" s="23">
        <v>0</v>
      </c>
      <c r="M97" s="23">
        <v>0</v>
      </c>
      <c r="N97" s="23">
        <v>25218.030963793066</v>
      </c>
      <c r="O97" s="23">
        <v>2.0221542747020232E-2</v>
      </c>
      <c r="P97" s="23">
        <v>821.89563873944439</v>
      </c>
      <c r="Q97" s="23">
        <v>699.0633111925556</v>
      </c>
      <c r="R97" s="23">
        <v>13442.198816713011</v>
      </c>
      <c r="S97" s="23">
        <v>501.71202181387406</v>
      </c>
      <c r="T97" s="23">
        <v>2.0143059019522203</v>
      </c>
      <c r="U97" s="23">
        <v>0</v>
      </c>
      <c r="V97" s="23">
        <v>0</v>
      </c>
      <c r="W97" s="23">
        <v>20939.602071852332</v>
      </c>
      <c r="X97" s="23">
        <v>878.55947115646461</v>
      </c>
      <c r="Y97" s="23">
        <v>0</v>
      </c>
      <c r="Z97" s="23">
        <v>0</v>
      </c>
      <c r="AA97" s="23">
        <v>0</v>
      </c>
      <c r="AB97" s="23">
        <v>0</v>
      </c>
      <c r="AC97" s="23">
        <v>45720.520173391575</v>
      </c>
      <c r="AD97" s="23">
        <v>1936.8628374020243</v>
      </c>
      <c r="AE97" s="23">
        <v>21014.497861977485</v>
      </c>
      <c r="AF97" s="23">
        <v>0</v>
      </c>
      <c r="AG97" s="23">
        <v>5936.571983294959</v>
      </c>
      <c r="AH97" s="23">
        <v>0</v>
      </c>
      <c r="AI97" s="23">
        <v>0</v>
      </c>
      <c r="AJ97" s="23">
        <v>0</v>
      </c>
      <c r="AK97" s="23">
        <v>0</v>
      </c>
      <c r="AL97" s="23">
        <v>9683.3134642314853</v>
      </c>
      <c r="AM97" s="23">
        <v>19.62252094159766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442846.47202782572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167000.75515536001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224052.97978234969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666.89401504553427</v>
      </c>
      <c r="Z108" s="23">
        <v>0</v>
      </c>
      <c r="AA108" s="23">
        <v>0</v>
      </c>
      <c r="AB108" s="23">
        <v>0</v>
      </c>
      <c r="AC108" s="23">
        <v>0</v>
      </c>
      <c r="AD108" s="23">
        <v>372.15219933772102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83.617190032076095</v>
      </c>
      <c r="Z109" s="23">
        <v>15624.211820166476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3.877018671041172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0.32282956040464295</v>
      </c>
      <c r="O111" s="23">
        <v>0.71036357570973674</v>
      </c>
      <c r="P111" s="23">
        <v>0</v>
      </c>
      <c r="Q111" s="23">
        <v>0</v>
      </c>
      <c r="R111" s="23">
        <v>7.0020611172927811</v>
      </c>
      <c r="S111" s="23">
        <v>117.12948472186292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14.275246790146024</v>
      </c>
      <c r="AC111" s="23">
        <v>32664.756450056175</v>
      </c>
      <c r="AD111" s="23">
        <v>0</v>
      </c>
      <c r="AE111" s="23">
        <v>14838.043339030584</v>
      </c>
      <c r="AF111" s="23">
        <v>0</v>
      </c>
      <c r="AG111" s="23">
        <v>24654.266259050935</v>
      </c>
      <c r="AH111" s="23">
        <v>0</v>
      </c>
      <c r="AI111" s="23">
        <v>0</v>
      </c>
      <c r="AJ111" s="23">
        <v>0</v>
      </c>
      <c r="AK111" s="23">
        <v>0</v>
      </c>
      <c r="AL111" s="23">
        <v>1118.9770244824274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0</v>
      </c>
      <c r="AD112" s="23">
        <v>0</v>
      </c>
      <c r="AE112" s="23">
        <v>26.441246240843107</v>
      </c>
      <c r="AF112" s="23">
        <v>17144.801714141791</v>
      </c>
      <c r="AG112" s="23">
        <v>160.61374414084258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436726.13726752839</v>
      </c>
      <c r="AC113" s="23">
        <v>30098.89900348759</v>
      </c>
      <c r="AD113" s="23">
        <v>0</v>
      </c>
      <c r="AE113" s="23">
        <v>0</v>
      </c>
      <c r="AF113" s="23">
        <v>5827.5072801401284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54.710043011975714</v>
      </c>
      <c r="AC114" s="23">
        <v>3692.9432648139518</v>
      </c>
      <c r="AD114" s="23">
        <v>0</v>
      </c>
      <c r="AE114" s="23">
        <v>0</v>
      </c>
      <c r="AF114" s="23">
        <v>704.34384596467726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590.02545169823532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92523.917421537422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627714.25675470231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4593.9887833263519</v>
      </c>
      <c r="AP117" s="23">
        <v>0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708.15282268339331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111181.16771454082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889.90958173998206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6125.674837495355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6.6580632522678596E-2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239.60816806072631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2835.9742598314197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2914.5716925560632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15307.623054155963</v>
      </c>
      <c r="Y128" s="23">
        <v>0</v>
      </c>
      <c r="Z128" s="23">
        <v>0</v>
      </c>
      <c r="AA128" s="23">
        <v>0</v>
      </c>
      <c r="AB128" s="23">
        <v>0</v>
      </c>
      <c r="AC128" s="23">
        <v>4617.260760933098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304.36046206630999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3517.7266935658126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4162.991787383794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536.31952391450034</v>
      </c>
      <c r="AD131" s="23">
        <v>0</v>
      </c>
      <c r="AE131" s="23">
        <v>0</v>
      </c>
      <c r="AF131" s="23">
        <v>1505.0551200554692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2132.5418302925177</v>
      </c>
      <c r="AG135" s="23">
        <v>0</v>
      </c>
      <c r="AH135" s="23">
        <v>0</v>
      </c>
      <c r="AI135" s="23">
        <v>11746.244507758352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0.85305746436367491</v>
      </c>
      <c r="V136" s="23">
        <v>446.1603670566364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0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69.695161030235639</v>
      </c>
      <c r="AD138" s="23">
        <v>0</v>
      </c>
      <c r="AE138" s="23">
        <v>-42750.13713649202</v>
      </c>
      <c r="AF138" s="23">
        <v>50541.200284480969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51784.500794496249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23.183277191250472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1201.775625838917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1.8013028580251528E-2</v>
      </c>
      <c r="H141" s="23">
        <v>0</v>
      </c>
      <c r="I141" s="23">
        <v>0</v>
      </c>
      <c r="J141" s="23">
        <v>0</v>
      </c>
      <c r="K141" s="23">
        <v>44.000492852606058</v>
      </c>
      <c r="L141" s="23">
        <v>0</v>
      </c>
      <c r="M141" s="23">
        <v>0</v>
      </c>
      <c r="N141" s="23">
        <v>10.835070112804589</v>
      </c>
      <c r="O141" s="23">
        <v>5.5653173361508171E-2</v>
      </c>
      <c r="P141" s="23">
        <v>5.9433744065368731E-3</v>
      </c>
      <c r="Q141" s="23">
        <v>7.9409558204277225E-2</v>
      </c>
      <c r="R141" s="23">
        <v>234.34262856223697</v>
      </c>
      <c r="S141" s="23">
        <v>4.7304717211118046</v>
      </c>
      <c r="T141" s="23">
        <v>66.696803101991108</v>
      </c>
      <c r="U141" s="23">
        <v>0</v>
      </c>
      <c r="V141" s="23">
        <v>0</v>
      </c>
      <c r="W141" s="23">
        <v>0</v>
      </c>
      <c r="X141" s="23">
        <v>4.1263726799367781E-2</v>
      </c>
      <c r="Y141" s="23">
        <v>0</v>
      </c>
      <c r="Z141" s="23">
        <v>0</v>
      </c>
      <c r="AA141" s="23">
        <v>0</v>
      </c>
      <c r="AB141" s="23">
        <v>0</v>
      </c>
      <c r="AC141" s="23">
        <v>269685.01960161061</v>
      </c>
      <c r="AD141" s="23">
        <v>11.626487727291194</v>
      </c>
      <c r="AE141" s="23">
        <v>95.786568184166171</v>
      </c>
      <c r="AF141" s="23">
        <v>0</v>
      </c>
      <c r="AG141" s="23">
        <v>0.49917021134231065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81.429037369204536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65949.971641525015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-16763808.710576914</v>
      </c>
      <c r="AS146" s="23">
        <v>14907516.461392473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658463.06627160416</v>
      </c>
      <c r="D151" s="23">
        <v>480990.49117085128</v>
      </c>
      <c r="E151" s="23">
        <v>4202616.7471750127</v>
      </c>
      <c r="F151" s="23">
        <v>5900798.491904689</v>
      </c>
      <c r="G151" s="23">
        <v>0</v>
      </c>
      <c r="H151" s="23">
        <v>0</v>
      </c>
      <c r="I151" s="23">
        <v>-12605.003455084783</v>
      </c>
      <c r="J151" s="23">
        <v>0</v>
      </c>
      <c r="K151" s="23">
        <v>12.898676575908903</v>
      </c>
      <c r="L151" s="23">
        <v>-39781.373627826237</v>
      </c>
      <c r="M151" s="23">
        <v>6858527.2109910697</v>
      </c>
      <c r="N151" s="23">
        <v>19.123800897110481</v>
      </c>
      <c r="O151" s="23">
        <v>63.649989728234253</v>
      </c>
      <c r="P151" s="23">
        <v>78093.539091276441</v>
      </c>
      <c r="Q151" s="23">
        <v>461.75560163197991</v>
      </c>
      <c r="R151" s="23">
        <v>10247.593351882217</v>
      </c>
      <c r="S151" s="23">
        <v>8205.2398047289207</v>
      </c>
      <c r="T151" s="23">
        <v>-9012.2944818851938</v>
      </c>
      <c r="U151" s="23">
        <v>0</v>
      </c>
      <c r="V151" s="23">
        <v>0</v>
      </c>
      <c r="W151" s="23">
        <v>4126783.4331419477</v>
      </c>
      <c r="X151" s="23">
        <v>5759687.1692720614</v>
      </c>
      <c r="Y151" s="23">
        <v>-3506157.3176955641</v>
      </c>
      <c r="Z151" s="23">
        <v>0</v>
      </c>
      <c r="AA151" s="23">
        <v>0</v>
      </c>
      <c r="AB151" s="23">
        <v>0</v>
      </c>
      <c r="AC151" s="23">
        <v>143425.28255077888</v>
      </c>
      <c r="AD151" s="23">
        <v>57191.75190916274</v>
      </c>
      <c r="AE151" s="23">
        <v>1677.2546061883895</v>
      </c>
      <c r="AF151" s="23">
        <v>225472.79766878806</v>
      </c>
      <c r="AG151" s="23">
        <v>16.568526936838595</v>
      </c>
      <c r="AH151" s="23">
        <v>0</v>
      </c>
      <c r="AI151" s="23">
        <v>0</v>
      </c>
      <c r="AJ151" s="23">
        <v>0</v>
      </c>
      <c r="AK151" s="23">
        <v>0</v>
      </c>
      <c r="AL151" s="23">
        <v>398185.37420307333</v>
      </c>
      <c r="AM151" s="23">
        <v>16563.327896806899</v>
      </c>
      <c r="AN151" s="23">
        <v>0</v>
      </c>
      <c r="AO151" s="23">
        <v>632487.67846292304</v>
      </c>
      <c r="AP151" s="23">
        <v>0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9680361.723268088</v>
      </c>
      <c r="D152" s="23">
        <v>1139886.0823282322</v>
      </c>
      <c r="E152" s="23">
        <v>2524164.5728615574</v>
      </c>
      <c r="F152" s="23">
        <v>2163140.0097355698</v>
      </c>
      <c r="G152" s="23">
        <v>2908609.9923395631</v>
      </c>
      <c r="H152" s="23">
        <v>784023.05239560804</v>
      </c>
      <c r="I152" s="23">
        <v>0</v>
      </c>
      <c r="J152" s="23">
        <v>0</v>
      </c>
      <c r="K152" s="23">
        <v>774707.47172162158</v>
      </c>
      <c r="L152" s="23">
        <v>1531630.6730907427</v>
      </c>
      <c r="M152" s="23">
        <v>4715989.6172497114</v>
      </c>
      <c r="N152" s="23">
        <v>1702709.7540910139</v>
      </c>
      <c r="O152" s="23">
        <v>404817.10196246259</v>
      </c>
      <c r="P152" s="23">
        <v>723977.70187477185</v>
      </c>
      <c r="Q152" s="23">
        <v>455368.05332412675</v>
      </c>
      <c r="R152" s="23">
        <v>325035.01783333201</v>
      </c>
      <c r="S152" s="23">
        <v>710002.32039879018</v>
      </c>
      <c r="T152" s="23">
        <v>695904.94734516973</v>
      </c>
      <c r="U152" s="23">
        <v>128803.65760788578</v>
      </c>
      <c r="V152" s="23">
        <v>0</v>
      </c>
      <c r="W152" s="23">
        <v>1578590.4976706579</v>
      </c>
      <c r="X152" s="23">
        <v>4380077.5739927012</v>
      </c>
      <c r="Y152" s="23">
        <v>310365.49325928913</v>
      </c>
      <c r="Z152" s="23">
        <v>19774.105944416202</v>
      </c>
      <c r="AA152" s="23">
        <v>56893.595752429013</v>
      </c>
      <c r="AB152" s="23">
        <v>1586103.9574869615</v>
      </c>
      <c r="AC152" s="23">
        <v>1234700.7195966174</v>
      </c>
      <c r="AD152" s="23">
        <v>417138.44736465334</v>
      </c>
      <c r="AE152" s="23">
        <v>1519747.9513218612</v>
      </c>
      <c r="AF152" s="23">
        <v>1609117.9493416583</v>
      </c>
      <c r="AG152" s="23">
        <v>961349.84932402242</v>
      </c>
      <c r="AH152" s="23">
        <v>76597.977552731259</v>
      </c>
      <c r="AI152" s="23">
        <v>18466.40355191032</v>
      </c>
      <c r="AJ152" s="23">
        <v>2476087.5472939229</v>
      </c>
      <c r="AK152" s="23">
        <v>863200.92182472418</v>
      </c>
      <c r="AL152" s="23">
        <v>1575735.0270982538</v>
      </c>
      <c r="AM152" s="23">
        <v>446680.58961170877</v>
      </c>
      <c r="AN152" s="23">
        <v>0</v>
      </c>
      <c r="AO152" s="23">
        <v>1712.0950974238031</v>
      </c>
      <c r="AP152" s="23">
        <v>11324.70973826254</v>
      </c>
      <c r="AQ152" s="23">
        <v>573032.67982789676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Q156" si="0">+SUM(C5:C155)</f>
        <v>50474943.424903214</v>
      </c>
      <c r="D156" s="6">
        <f t="shared" si="0"/>
        <v>6271589.6737541109</v>
      </c>
      <c r="E156" s="6">
        <f t="shared" si="0"/>
        <v>12662781.277096804</v>
      </c>
      <c r="F156" s="6">
        <f t="shared" si="0"/>
        <v>11812196.335107388</v>
      </c>
      <c r="G156" s="6">
        <f t="shared" si="0"/>
        <v>15274306.94806266</v>
      </c>
      <c r="H156" s="6">
        <f t="shared" si="0"/>
        <v>3802061.6321905637</v>
      </c>
      <c r="I156" s="6">
        <f t="shared" si="0"/>
        <v>25147653.945783325</v>
      </c>
      <c r="J156" s="6">
        <f t="shared" si="0"/>
        <v>40636996.870258659</v>
      </c>
      <c r="K156" s="6">
        <f t="shared" si="0"/>
        <v>4452661.7379247397</v>
      </c>
      <c r="L156" s="6">
        <f t="shared" si="0"/>
        <v>7218161.788687692</v>
      </c>
      <c r="M156" s="6">
        <f t="shared" si="0"/>
        <v>26553571.020759229</v>
      </c>
      <c r="N156" s="6">
        <f t="shared" si="0"/>
        <v>8493557.946083311</v>
      </c>
      <c r="O156" s="6">
        <f t="shared" si="0"/>
        <v>1992905.4433550653</v>
      </c>
      <c r="P156" s="6">
        <f t="shared" si="0"/>
        <v>3513577.9322237745</v>
      </c>
      <c r="Q156" s="6">
        <f t="shared" si="0"/>
        <v>2375445.0819402095</v>
      </c>
      <c r="R156" s="6">
        <f t="shared" si="0"/>
        <v>1663276.1046349786</v>
      </c>
      <c r="S156" s="6">
        <f t="shared" si="0"/>
        <v>4783660.5009098845</v>
      </c>
      <c r="T156" s="6">
        <f t="shared" si="0"/>
        <v>3694890.0509140491</v>
      </c>
      <c r="U156" s="6">
        <f t="shared" si="0"/>
        <v>4407841.4751880439</v>
      </c>
      <c r="V156" s="6">
        <f t="shared" si="0"/>
        <v>461086.69911152817</v>
      </c>
      <c r="W156" s="6">
        <f t="shared" si="0"/>
        <v>13753801.657900497</v>
      </c>
      <c r="X156" s="6">
        <f t="shared" si="0"/>
        <v>25579624.764384985</v>
      </c>
      <c r="Y156" s="6">
        <f t="shared" si="0"/>
        <v>8399779.3955604602</v>
      </c>
      <c r="Z156" s="6">
        <f t="shared" si="0"/>
        <v>431077.30636459001</v>
      </c>
      <c r="AA156" s="6">
        <f t="shared" si="0"/>
        <v>180374.44031498907</v>
      </c>
      <c r="AB156" s="6">
        <f t="shared" si="0"/>
        <v>6473973.5755946115</v>
      </c>
      <c r="AC156" s="6">
        <f t="shared" si="0"/>
        <v>6491489.0635098293</v>
      </c>
      <c r="AD156" s="6">
        <f t="shared" si="0"/>
        <v>2213573.6148416367</v>
      </c>
      <c r="AE156" s="6">
        <f t="shared" si="0"/>
        <v>8522336.0156273376</v>
      </c>
      <c r="AF156" s="6">
        <f t="shared" si="0"/>
        <v>11567244.545403652</v>
      </c>
      <c r="AG156" s="6">
        <f t="shared" si="0"/>
        <v>6830886.2277631685</v>
      </c>
      <c r="AH156" s="6">
        <f t="shared" si="0"/>
        <v>3642418.490564791</v>
      </c>
      <c r="AI156" s="6">
        <f t="shared" si="0"/>
        <v>2228527.1285378663</v>
      </c>
      <c r="AJ156" s="6">
        <f t="shared" si="0"/>
        <v>17943368.866454322</v>
      </c>
      <c r="AK156" s="6">
        <f t="shared" si="0"/>
        <v>4176074.0544501301</v>
      </c>
      <c r="AL156" s="6">
        <f t="shared" si="0"/>
        <v>8449686.3343113307</v>
      </c>
      <c r="AM156" s="6">
        <f t="shared" si="0"/>
        <v>2172966.608233586</v>
      </c>
      <c r="AN156" s="6">
        <f t="shared" si="0"/>
        <v>5376462.6327331904</v>
      </c>
      <c r="AO156" s="6">
        <f t="shared" si="0"/>
        <v>10780533.761392102</v>
      </c>
      <c r="AP156" s="6">
        <f t="shared" si="0"/>
        <v>19101248.187769048</v>
      </c>
      <c r="AQ156" s="6">
        <f t="shared" si="0"/>
        <v>5602182.9542524358</v>
      </c>
      <c r="AR156" s="6">
        <f t="shared" ref="AR156:AS156" si="1">+SUM(AR5:AR155)</f>
        <v>-16763808.710576914</v>
      </c>
      <c r="AS156" s="6">
        <f t="shared" si="1"/>
        <v>14907516.461392473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710937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34.5" customHeight="1" x14ac:dyDescent="0.25">
      <c r="A1" s="28" t="s">
        <v>54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f>IO!B2</f>
        <v>1989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63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6841267.6267199051</v>
      </c>
      <c r="D5" s="23">
        <v>507.30797970780355</v>
      </c>
      <c r="E5" s="23">
        <v>384.17648791766231</v>
      </c>
      <c r="F5" s="23">
        <v>607.71711479371993</v>
      </c>
      <c r="G5" s="23">
        <v>33754245.237323917</v>
      </c>
      <c r="H5" s="23">
        <v>961.72253680620827</v>
      </c>
      <c r="I5" s="23">
        <v>362.47285589453566</v>
      </c>
      <c r="J5" s="23">
        <v>271.18198404917069</v>
      </c>
      <c r="K5" s="23">
        <v>482.71558710120496</v>
      </c>
      <c r="L5" s="23">
        <v>39.961124383384558</v>
      </c>
      <c r="M5" s="23">
        <v>129039.19421843428</v>
      </c>
      <c r="N5" s="23">
        <v>78130.413660791368</v>
      </c>
      <c r="O5" s="23">
        <v>591.74650438764945</v>
      </c>
      <c r="P5" s="23">
        <v>631.25423874659964</v>
      </c>
      <c r="Q5" s="23">
        <v>523.9867007382104</v>
      </c>
      <c r="R5" s="23">
        <v>3037.8298971359532</v>
      </c>
      <c r="S5" s="23">
        <v>1912.715304633291</v>
      </c>
      <c r="T5" s="23">
        <v>934.05505871382366</v>
      </c>
      <c r="U5" s="23">
        <v>3843.73995083921</v>
      </c>
      <c r="V5" s="23">
        <v>980.12496266264577</v>
      </c>
      <c r="W5" s="23">
        <v>2270.9683424570803</v>
      </c>
      <c r="X5" s="23">
        <v>1032.1342676016784</v>
      </c>
      <c r="Y5" s="23">
        <v>688.64745405135375</v>
      </c>
      <c r="Z5" s="23">
        <v>1048.801931745792</v>
      </c>
      <c r="AA5" s="23">
        <v>175.8533936409506</v>
      </c>
      <c r="AB5" s="23">
        <v>281.33659189620317</v>
      </c>
      <c r="AC5" s="23">
        <v>21244.880674339343</v>
      </c>
      <c r="AD5" s="23">
        <v>1298.0449913463856</v>
      </c>
      <c r="AE5" s="23">
        <v>12130.369206683376</v>
      </c>
      <c r="AF5" s="23">
        <v>3839.70387901904</v>
      </c>
      <c r="AG5" s="23">
        <v>614.15652108565985</v>
      </c>
      <c r="AH5" s="23">
        <v>400.36691518057262</v>
      </c>
      <c r="AI5" s="23">
        <v>63.068404121950891</v>
      </c>
      <c r="AJ5" s="23">
        <v>1206.3266366428475</v>
      </c>
      <c r="AK5" s="23">
        <v>67.039828864275847</v>
      </c>
      <c r="AL5" s="23">
        <v>165320.5249931789</v>
      </c>
      <c r="AM5" s="23">
        <v>1007.084578860767</v>
      </c>
      <c r="AN5" s="23">
        <v>22770.616243964909</v>
      </c>
      <c r="AO5" s="23">
        <v>401.46185949136617</v>
      </c>
      <c r="AP5" s="23">
        <v>670.07694260072935</v>
      </c>
      <c r="AQ5" s="23">
        <v>1544.404958424152</v>
      </c>
      <c r="AR5" s="23">
        <v>681.5106897477051</v>
      </c>
      <c r="AS5" s="23">
        <v>846.06680873997072</v>
      </c>
      <c r="AT5" s="23">
        <v>132.3490233586231</v>
      </c>
      <c r="AU5" s="23">
        <v>1858.3085616076773</v>
      </c>
      <c r="AV5" s="23">
        <v>21.115043313865041</v>
      </c>
      <c r="AW5" s="23">
        <v>30.154120564458555</v>
      </c>
      <c r="AX5" s="23">
        <v>1362.8188948141778</v>
      </c>
      <c r="AY5" s="23">
        <v>1864.568285030826</v>
      </c>
      <c r="AZ5" s="23">
        <v>325.22137523802377</v>
      </c>
      <c r="BA5" s="23">
        <v>1646.7583071878098</v>
      </c>
      <c r="BB5" s="23">
        <v>364.08904987989354</v>
      </c>
      <c r="BC5" s="23">
        <v>3158.259276935376</v>
      </c>
      <c r="BD5" s="23">
        <v>1313.4088995923537</v>
      </c>
      <c r="BE5" s="23">
        <v>178.44210135677952</v>
      </c>
      <c r="BF5" s="23">
        <v>354.13687794938971</v>
      </c>
      <c r="BG5" s="23">
        <v>59946.369801674969</v>
      </c>
      <c r="BH5" s="23">
        <v>18592.906308215948</v>
      </c>
      <c r="BI5" s="23">
        <v>382.54029556897126</v>
      </c>
      <c r="BJ5" s="23">
        <v>34653.605402203859</v>
      </c>
      <c r="BK5" s="23">
        <v>116.51816327355094</v>
      </c>
      <c r="BL5" s="23">
        <v>37932.008466621963</v>
      </c>
      <c r="BM5" s="23">
        <v>58003.91564224891</v>
      </c>
      <c r="BN5" s="23">
        <v>14676.373299988489</v>
      </c>
      <c r="BO5" s="23">
        <v>4185.7575324720146</v>
      </c>
      <c r="BP5" s="23">
        <v>10191.256632463232</v>
      </c>
      <c r="BQ5" s="23">
        <v>200.2540995945015</v>
      </c>
      <c r="BR5" s="23">
        <v>111.19851935864617</v>
      </c>
      <c r="BS5" s="23">
        <v>0</v>
      </c>
      <c r="BT5" s="64">
        <v>41309960.96030578</v>
      </c>
      <c r="BU5" s="23">
        <v>2971816.0748972502</v>
      </c>
      <c r="BV5" s="23">
        <v>0</v>
      </c>
      <c r="BW5" s="23">
        <v>184.41166155967127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295.31517431557592</v>
      </c>
      <c r="CD5" s="23">
        <v>31387.254998394361</v>
      </c>
      <c r="CE5" s="23">
        <v>-59852.561563587253</v>
      </c>
      <c r="CF5" s="23">
        <v>5145.2680874204107</v>
      </c>
      <c r="CG5" s="23">
        <v>0</v>
      </c>
      <c r="CH5" s="23">
        <v>1466132.5901321464</v>
      </c>
      <c r="CI5" s="23">
        <v>9178461.5661748927</v>
      </c>
      <c r="CJ5" s="34">
        <f t="shared" ref="CJ5:CJ36" si="0">SUM(BT5:CI5)</f>
        <v>54903530.879868172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279733.48281828704</v>
      </c>
      <c r="D6" s="23">
        <v>202128.92366446755</v>
      </c>
      <c r="E6" s="23">
        <v>3.5343304019265296</v>
      </c>
      <c r="F6" s="23">
        <v>47.869451831805613</v>
      </c>
      <c r="G6" s="23">
        <v>10783.773791339399</v>
      </c>
      <c r="H6" s="23">
        <v>95.753001186677238</v>
      </c>
      <c r="I6" s="23">
        <v>466927.77675199491</v>
      </c>
      <c r="J6" s="23">
        <v>141.40439095687557</v>
      </c>
      <c r="K6" s="23">
        <v>57.413593165702714</v>
      </c>
      <c r="L6" s="23">
        <v>12.130953200971447</v>
      </c>
      <c r="M6" s="23">
        <v>328.4912979715898</v>
      </c>
      <c r="N6" s="23">
        <v>268.33737167352155</v>
      </c>
      <c r="O6" s="23">
        <v>450.89585711483943</v>
      </c>
      <c r="P6" s="23">
        <v>647.29295827502301</v>
      </c>
      <c r="Q6" s="23">
        <v>7107.4593817931764</v>
      </c>
      <c r="R6" s="23">
        <v>77541.771625274749</v>
      </c>
      <c r="S6" s="23">
        <v>1718.0705449218399</v>
      </c>
      <c r="T6" s="23">
        <v>10864.017599688526</v>
      </c>
      <c r="U6" s="23">
        <v>846.4485941884343</v>
      </c>
      <c r="V6" s="23">
        <v>0</v>
      </c>
      <c r="W6" s="23">
        <v>0</v>
      </c>
      <c r="X6" s="23">
        <v>204108.94591449056</v>
      </c>
      <c r="Y6" s="23">
        <v>2441.0381698546794</v>
      </c>
      <c r="Z6" s="23">
        <v>107010.25405285797</v>
      </c>
      <c r="AA6" s="23">
        <v>16.844525510169497</v>
      </c>
      <c r="AB6" s="23">
        <v>172.43234649880495</v>
      </c>
      <c r="AC6" s="23">
        <v>18592.041133437757</v>
      </c>
      <c r="AD6" s="23">
        <v>186.3262377506658</v>
      </c>
      <c r="AE6" s="23">
        <v>1385.4825084796826</v>
      </c>
      <c r="AF6" s="23">
        <v>824.73127403334183</v>
      </c>
      <c r="AG6" s="23">
        <v>134.18080572234371</v>
      </c>
      <c r="AH6" s="23">
        <v>42.926241706392744</v>
      </c>
      <c r="AI6" s="23">
        <v>7.616385736563795</v>
      </c>
      <c r="AJ6" s="23">
        <v>195.07781468866787</v>
      </c>
      <c r="AK6" s="23">
        <v>16.086580976090463</v>
      </c>
      <c r="AL6" s="23">
        <v>188.74322246587082</v>
      </c>
      <c r="AM6" s="23">
        <v>108.56111629555524</v>
      </c>
      <c r="AN6" s="23">
        <v>51.433378439239725</v>
      </c>
      <c r="AO6" s="23">
        <v>127.7758481773341</v>
      </c>
      <c r="AP6" s="23">
        <v>465.28797921023005</v>
      </c>
      <c r="AQ6" s="23">
        <v>90.564768986476452</v>
      </c>
      <c r="AR6" s="23">
        <v>148.97187133730321</v>
      </c>
      <c r="AS6" s="23">
        <v>61.088274983316118</v>
      </c>
      <c r="AT6" s="23">
        <v>19.254706568286338</v>
      </c>
      <c r="AU6" s="23">
        <v>82.401371906285206</v>
      </c>
      <c r="AV6" s="23">
        <v>0.65794916488153488</v>
      </c>
      <c r="AW6" s="23">
        <v>1.9319307603773384</v>
      </c>
      <c r="AX6" s="23">
        <v>209.61865942520075</v>
      </c>
      <c r="AY6" s="23">
        <v>516.45648347638212</v>
      </c>
      <c r="AZ6" s="23">
        <v>179.93467650093527</v>
      </c>
      <c r="BA6" s="23">
        <v>1.2815539724133675</v>
      </c>
      <c r="BB6" s="23">
        <v>150.50833684926749</v>
      </c>
      <c r="BC6" s="23">
        <v>55.893992258589194</v>
      </c>
      <c r="BD6" s="23">
        <v>408.69130211639373</v>
      </c>
      <c r="BE6" s="23">
        <v>20.273872871396986</v>
      </c>
      <c r="BF6" s="23">
        <v>7.6278813022404091</v>
      </c>
      <c r="BG6" s="23">
        <v>518.43200756963779</v>
      </c>
      <c r="BH6" s="23">
        <v>8223.414422899601</v>
      </c>
      <c r="BI6" s="23">
        <v>69.593805665885341</v>
      </c>
      <c r="BJ6" s="23">
        <v>7661.8037397501466</v>
      </c>
      <c r="BK6" s="23">
        <v>21.879073681502081</v>
      </c>
      <c r="BL6" s="23">
        <v>5010.3707049520553</v>
      </c>
      <c r="BM6" s="23">
        <v>5804.8770514741227</v>
      </c>
      <c r="BN6" s="23">
        <v>255.2986292395762</v>
      </c>
      <c r="BO6" s="23">
        <v>177.19614348169756</v>
      </c>
      <c r="BP6" s="23">
        <v>804.76358467100681</v>
      </c>
      <c r="BQ6" s="23">
        <v>50.10253140871567</v>
      </c>
      <c r="BR6" s="23">
        <v>108.07512252455793</v>
      </c>
      <c r="BS6" s="23">
        <v>0</v>
      </c>
      <c r="BT6" s="64">
        <v>1426441.5979638656</v>
      </c>
      <c r="BU6" s="23">
        <v>383941.00287447136</v>
      </c>
      <c r="BV6" s="23">
        <v>0</v>
      </c>
      <c r="BW6" s="23">
        <v>0</v>
      </c>
      <c r="BX6" s="23">
        <v>0</v>
      </c>
      <c r="BY6" s="23">
        <v>249687.67385030235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2937.5741673154334</v>
      </c>
      <c r="CG6" s="23">
        <v>0</v>
      </c>
      <c r="CH6" s="23">
        <v>18624.261632465579</v>
      </c>
      <c r="CI6" s="23">
        <v>147896.14075295543</v>
      </c>
      <c r="CJ6" s="34">
        <f t="shared" si="0"/>
        <v>2229528.2512413757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93019.145167926312</v>
      </c>
      <c r="D7" s="23">
        <v>0</v>
      </c>
      <c r="E7" s="23">
        <v>48519.773167838546</v>
      </c>
      <c r="F7" s="23">
        <v>0</v>
      </c>
      <c r="G7" s="23">
        <v>2342459.5908559994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3971.3360859024651</v>
      </c>
      <c r="N7" s="23">
        <v>2909.9540481976137</v>
      </c>
      <c r="O7" s="23">
        <v>24.359999799438341</v>
      </c>
      <c r="P7" s="23">
        <v>0</v>
      </c>
      <c r="Q7" s="23">
        <v>2.9390359436939932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2.1901749573066289</v>
      </c>
      <c r="AA7" s="23">
        <v>2.252819298474793</v>
      </c>
      <c r="AB7" s="23">
        <v>0</v>
      </c>
      <c r="AC7" s="23">
        <v>20.554914927481491</v>
      </c>
      <c r="AD7" s="23">
        <v>0</v>
      </c>
      <c r="AE7" s="23">
        <v>0</v>
      </c>
      <c r="AF7" s="23">
        <v>213.24494039728864</v>
      </c>
      <c r="AG7" s="23">
        <v>0</v>
      </c>
      <c r="AH7" s="23">
        <v>0</v>
      </c>
      <c r="AI7" s="23">
        <v>0</v>
      </c>
      <c r="AJ7" s="23">
        <v>59.246207498456535</v>
      </c>
      <c r="AK7" s="23">
        <v>0</v>
      </c>
      <c r="AL7" s="23">
        <v>41148.774941579468</v>
      </c>
      <c r="AM7" s="23">
        <v>0</v>
      </c>
      <c r="AN7" s="23">
        <v>68.850101570137568</v>
      </c>
      <c r="AO7" s="23">
        <v>0</v>
      </c>
      <c r="AP7" s="23">
        <v>132.39184724899181</v>
      </c>
      <c r="AQ7" s="23">
        <v>15.391040065429237</v>
      </c>
      <c r="AR7" s="23">
        <v>39.145302907920396</v>
      </c>
      <c r="AS7" s="23">
        <v>0</v>
      </c>
      <c r="AT7" s="23">
        <v>0</v>
      </c>
      <c r="AU7" s="23">
        <v>109.93610650191212</v>
      </c>
      <c r="AV7" s="23">
        <v>0</v>
      </c>
      <c r="AW7" s="23">
        <v>0</v>
      </c>
      <c r="AX7" s="23">
        <v>202.43304515370454</v>
      </c>
      <c r="AY7" s="23">
        <v>178.12429477212856</v>
      </c>
      <c r="AZ7" s="23">
        <v>0</v>
      </c>
      <c r="BA7" s="23">
        <v>63.078983711283705</v>
      </c>
      <c r="BB7" s="23">
        <v>0</v>
      </c>
      <c r="BC7" s="23">
        <v>122.87896645167335</v>
      </c>
      <c r="BD7" s="23">
        <v>0</v>
      </c>
      <c r="BE7" s="23">
        <v>22.581643155364059</v>
      </c>
      <c r="BF7" s="23">
        <v>0</v>
      </c>
      <c r="BG7" s="23">
        <v>0</v>
      </c>
      <c r="BH7" s="23">
        <v>3208.2692229353897</v>
      </c>
      <c r="BI7" s="23">
        <v>12.819722904612091</v>
      </c>
      <c r="BJ7" s="23">
        <v>1216.2105903633078</v>
      </c>
      <c r="BK7" s="23">
        <v>46.725563872059823</v>
      </c>
      <c r="BL7" s="23">
        <v>3088.2565262408916</v>
      </c>
      <c r="BM7" s="23">
        <v>3996.5344918232331</v>
      </c>
      <c r="BN7" s="23">
        <v>21.669785126951002</v>
      </c>
      <c r="BO7" s="23">
        <v>20.518269853641772</v>
      </c>
      <c r="BP7" s="23">
        <v>1461.7489394868792</v>
      </c>
      <c r="BQ7" s="23">
        <v>11.823715809099667</v>
      </c>
      <c r="BR7" s="23">
        <v>0</v>
      </c>
      <c r="BS7" s="23">
        <v>0</v>
      </c>
      <c r="BT7" s="64">
        <v>2546392.750520221</v>
      </c>
      <c r="BU7" s="23">
        <v>229058.31554084926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673.31981542041319</v>
      </c>
      <c r="CE7">
        <v>0</v>
      </c>
      <c r="CF7">
        <v>95.822429641789171</v>
      </c>
      <c r="CG7">
        <v>0</v>
      </c>
      <c r="CH7">
        <v>13480.477369924349</v>
      </c>
      <c r="CI7">
        <v>2143557.0836529783</v>
      </c>
      <c r="CJ7" s="34">
        <f t="shared" si="0"/>
        <v>4933257.7693290357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52856.555010451317</v>
      </c>
      <c r="D8" s="23">
        <v>15.959941032286942</v>
      </c>
      <c r="E8" s="23">
        <v>105.71122189345846</v>
      </c>
      <c r="F8" s="23">
        <v>80879.37984617785</v>
      </c>
      <c r="G8" s="23">
        <v>67816.403430134684</v>
      </c>
      <c r="H8" s="23">
        <v>3637.5989311874851</v>
      </c>
      <c r="I8" s="23">
        <v>1147.7012770094941</v>
      </c>
      <c r="J8" s="23">
        <v>12248.60802421159</v>
      </c>
      <c r="K8" s="23">
        <v>66.279377038973394</v>
      </c>
      <c r="L8" s="23">
        <v>2707963.1196936145</v>
      </c>
      <c r="M8" s="23">
        <v>39132.22964961057</v>
      </c>
      <c r="N8" s="23">
        <v>777.1490379608324</v>
      </c>
      <c r="O8" s="23">
        <v>2830.0197406558214</v>
      </c>
      <c r="P8" s="23">
        <v>368922.19480534777</v>
      </c>
      <c r="Q8" s="23">
        <v>21375.430269362623</v>
      </c>
      <c r="R8" s="23">
        <v>13314.139394768608</v>
      </c>
      <c r="S8" s="23">
        <v>266.86763653693481</v>
      </c>
      <c r="T8" s="23">
        <v>1994.2284801391713</v>
      </c>
      <c r="U8" s="23">
        <v>2455.4777201594538</v>
      </c>
      <c r="V8" s="23">
        <v>498.10839257164309</v>
      </c>
      <c r="W8" s="23">
        <v>700.99143255333627</v>
      </c>
      <c r="X8" s="23">
        <v>554.64888544212283</v>
      </c>
      <c r="Y8" s="23">
        <v>1015.7657869283286</v>
      </c>
      <c r="Z8" s="23">
        <v>1589883.5296766402</v>
      </c>
      <c r="AA8" s="23">
        <v>22.653625414263093</v>
      </c>
      <c r="AB8" s="23">
        <v>662.5520251732928</v>
      </c>
      <c r="AC8" s="23">
        <v>577702.02571191115</v>
      </c>
      <c r="AD8" s="23">
        <v>247.78530894288349</v>
      </c>
      <c r="AE8" s="23">
        <v>5652.2099314766092</v>
      </c>
      <c r="AF8" s="23">
        <v>158.01391369790372</v>
      </c>
      <c r="AG8" s="23">
        <v>3274.5410413737673</v>
      </c>
      <c r="AH8" s="23">
        <v>5598.5745704871142</v>
      </c>
      <c r="AI8" s="23">
        <v>45.19232799663947</v>
      </c>
      <c r="AJ8" s="23">
        <v>2166.235830232346</v>
      </c>
      <c r="AK8" s="23">
        <v>39.515729690392078</v>
      </c>
      <c r="AL8" s="23">
        <v>13596.060493955179</v>
      </c>
      <c r="AM8" s="23">
        <v>79.60672525887675</v>
      </c>
      <c r="AN8" s="23">
        <v>44.323648278050349</v>
      </c>
      <c r="AO8" s="23">
        <v>131.76548323667956</v>
      </c>
      <c r="AP8" s="23">
        <v>19.94242402563011</v>
      </c>
      <c r="AQ8" s="23">
        <v>59.968829991656726</v>
      </c>
      <c r="AR8" s="23">
        <v>55.075304288522752</v>
      </c>
      <c r="AS8" s="23">
        <v>27.036287703277512</v>
      </c>
      <c r="AT8" s="23">
        <v>6.4346436390195052</v>
      </c>
      <c r="AU8" s="23">
        <v>121.11137324449685</v>
      </c>
      <c r="AV8" s="23">
        <v>450.32300265998526</v>
      </c>
      <c r="AW8" s="23">
        <v>860.42142419352047</v>
      </c>
      <c r="AX8" s="23">
        <v>85.533831990869729</v>
      </c>
      <c r="AY8" s="23">
        <v>708.88970909684895</v>
      </c>
      <c r="AZ8" s="23">
        <v>1.913588475333273</v>
      </c>
      <c r="BA8" s="23">
        <v>1018.7325928962633</v>
      </c>
      <c r="BB8" s="23">
        <v>10.441968433047306</v>
      </c>
      <c r="BC8" s="23">
        <v>1010.7952905899099</v>
      </c>
      <c r="BD8" s="23">
        <v>10.764396553092986</v>
      </c>
      <c r="BE8" s="23">
        <v>34.026069054918182</v>
      </c>
      <c r="BF8" s="23">
        <v>17.24090078650234</v>
      </c>
      <c r="BG8" s="23">
        <v>8495.7151364688307</v>
      </c>
      <c r="BH8" s="23">
        <v>14976.574503066558</v>
      </c>
      <c r="BI8" s="23">
        <v>737.91690455401476</v>
      </c>
      <c r="BJ8" s="23">
        <v>8243.6998614582571</v>
      </c>
      <c r="BK8" s="23">
        <v>3.0979594760945277</v>
      </c>
      <c r="BL8" s="23">
        <v>11030.69111285494</v>
      </c>
      <c r="BM8" s="23">
        <v>15629.231476040297</v>
      </c>
      <c r="BN8" s="23">
        <v>689.59684583947148</v>
      </c>
      <c r="BO8" s="23">
        <v>584.73794377891431</v>
      </c>
      <c r="BP8" s="23">
        <v>4668.4008486604698</v>
      </c>
      <c r="BQ8" s="23">
        <v>23.594366318371151</v>
      </c>
      <c r="BR8" s="23">
        <v>14.607288775100251</v>
      </c>
      <c r="BS8" s="23">
        <v>0</v>
      </c>
      <c r="BT8" s="64">
        <v>5649475.669913468</v>
      </c>
      <c r="BU8" s="23">
        <v>105521.19971378117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150462.82594795886</v>
      </c>
      <c r="CG8" s="23">
        <v>0</v>
      </c>
      <c r="CH8" s="23">
        <v>-43511.925864296296</v>
      </c>
      <c r="CI8" s="23">
        <v>2125158.4510964081</v>
      </c>
      <c r="CJ8" s="34">
        <f t="shared" si="0"/>
        <v>7987106.2208073204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2578716.9405601402</v>
      </c>
      <c r="D9" s="23">
        <v>1207.1809074777655</v>
      </c>
      <c r="E9" s="23">
        <v>176618.48570238141</v>
      </c>
      <c r="F9" s="23">
        <v>3632.4076449498752</v>
      </c>
      <c r="G9" s="23">
        <v>17095876.685104173</v>
      </c>
      <c r="H9" s="23">
        <v>20620.419183993661</v>
      </c>
      <c r="I9" s="23">
        <v>83265.185871342837</v>
      </c>
      <c r="J9" s="23">
        <v>9290.3447263055696</v>
      </c>
      <c r="K9" s="23">
        <v>5857.5913141138362</v>
      </c>
      <c r="L9" s="23">
        <v>581.05672973675155</v>
      </c>
      <c r="M9" s="23">
        <v>477798.8846787645</v>
      </c>
      <c r="N9" s="23">
        <v>436582.30709067767</v>
      </c>
      <c r="O9" s="23">
        <v>75590.586323321462</v>
      </c>
      <c r="P9" s="23">
        <v>9927.551588211636</v>
      </c>
      <c r="Q9" s="23">
        <v>3917.1843767634659</v>
      </c>
      <c r="R9" s="23">
        <v>16296.303809192172</v>
      </c>
      <c r="S9" s="23">
        <v>22754.726663743324</v>
      </c>
      <c r="T9" s="23">
        <v>7210.9532751270508</v>
      </c>
      <c r="U9" s="23">
        <v>40208.226053672064</v>
      </c>
      <c r="V9" s="23">
        <v>5123.7488807665468</v>
      </c>
      <c r="W9" s="23">
        <v>3290.8618889727245</v>
      </c>
      <c r="X9" s="23">
        <v>35632.803103112848</v>
      </c>
      <c r="Y9" s="23">
        <v>3498.6216527241304</v>
      </c>
      <c r="Z9" s="23">
        <v>6641.1667843887381</v>
      </c>
      <c r="AA9" s="23">
        <v>642.94202322675801</v>
      </c>
      <c r="AB9" s="23">
        <v>4204.1700786429519</v>
      </c>
      <c r="AC9" s="23">
        <v>52850.302258794836</v>
      </c>
      <c r="AD9" s="23">
        <v>14143.043310046256</v>
      </c>
      <c r="AE9" s="23">
        <v>71820.940885818622</v>
      </c>
      <c r="AF9" s="23">
        <v>40645.845691126124</v>
      </c>
      <c r="AG9" s="23">
        <v>4902.9030770975696</v>
      </c>
      <c r="AH9" s="23">
        <v>5288.8916865249403</v>
      </c>
      <c r="AI9" s="23">
        <v>1113.1966082535203</v>
      </c>
      <c r="AJ9" s="23">
        <v>6553.3830937227613</v>
      </c>
      <c r="AK9" s="23">
        <v>1408.7846590736658</v>
      </c>
      <c r="AL9" s="23">
        <v>4327060.2449253388</v>
      </c>
      <c r="AM9" s="23">
        <v>13683.420343669752</v>
      </c>
      <c r="AN9" s="23">
        <v>64280.233528170778</v>
      </c>
      <c r="AO9" s="23">
        <v>4991.7506634781212</v>
      </c>
      <c r="AP9" s="23">
        <v>8465.2262679997784</v>
      </c>
      <c r="AQ9" s="23">
        <v>25611.913866442217</v>
      </c>
      <c r="AR9" s="23">
        <v>9648.4185843571067</v>
      </c>
      <c r="AS9" s="23">
        <v>13125.168245190947</v>
      </c>
      <c r="AT9" s="23">
        <v>2797.5386827642515</v>
      </c>
      <c r="AU9" s="23">
        <v>31576.763813148256</v>
      </c>
      <c r="AV9" s="23">
        <v>186.14416864289822</v>
      </c>
      <c r="AW9" s="23">
        <v>87.284260056137867</v>
      </c>
      <c r="AX9" s="23">
        <v>15842.022853896728</v>
      </c>
      <c r="AY9" s="23">
        <v>17944.820401453428</v>
      </c>
      <c r="AZ9" s="23">
        <v>3583.4784034649824</v>
      </c>
      <c r="BA9" s="23">
        <v>11132.349886480639</v>
      </c>
      <c r="BB9" s="23">
        <v>4970.4502362940966</v>
      </c>
      <c r="BC9" s="23">
        <v>29442.088852827597</v>
      </c>
      <c r="BD9" s="23">
        <v>8851.7941889432477</v>
      </c>
      <c r="BE9" s="23">
        <v>1836.8198575050965</v>
      </c>
      <c r="BF9" s="23">
        <v>712.19202262146621</v>
      </c>
      <c r="BG9" s="23">
        <v>11379.303734144123</v>
      </c>
      <c r="BH9" s="23">
        <v>552295.03827076429</v>
      </c>
      <c r="BI9" s="23">
        <v>3753.4126570547296</v>
      </c>
      <c r="BJ9" s="23">
        <v>224254.88662731159</v>
      </c>
      <c r="BK9" s="23">
        <v>927.31990688940334</v>
      </c>
      <c r="BL9" s="23">
        <v>474885.24532189406</v>
      </c>
      <c r="BM9" s="23">
        <v>951478.44239615835</v>
      </c>
      <c r="BN9" s="23">
        <v>47146.812039632154</v>
      </c>
      <c r="BO9" s="23">
        <v>25230.397513123087</v>
      </c>
      <c r="BP9" s="23">
        <v>149862.94293873879</v>
      </c>
      <c r="BQ9" s="23">
        <v>1869.2479845278547</v>
      </c>
      <c r="BR9" s="23">
        <v>1706.8696644680774</v>
      </c>
      <c r="BS9" s="23">
        <v>0</v>
      </c>
      <c r="BT9" s="64">
        <v>28364334.670393821</v>
      </c>
      <c r="BU9" s="23">
        <v>24095029.134920351</v>
      </c>
      <c r="BV9" s="23">
        <v>0</v>
      </c>
      <c r="BW9" s="23">
        <v>2231.8611455135169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19873.216270134482</v>
      </c>
      <c r="CE9" s="23">
        <v>0</v>
      </c>
      <c r="CF9" s="23">
        <v>244917.87409839983</v>
      </c>
      <c r="CG9" s="23">
        <v>0</v>
      </c>
      <c r="CH9" s="23">
        <v>-187095.26310156361</v>
      </c>
      <c r="CI9" s="23">
        <v>48345495.021857843</v>
      </c>
      <c r="CJ9" s="34">
        <f t="shared" si="0"/>
        <v>100884786.5155845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3221.5096642351859</v>
      </c>
      <c r="D10" s="23">
        <v>824.76653180885103</v>
      </c>
      <c r="E10" s="23">
        <v>37311.065964433204</v>
      </c>
      <c r="F10" s="23">
        <v>2376.1889974639844</v>
      </c>
      <c r="G10" s="23">
        <v>9750.9059061579774</v>
      </c>
      <c r="H10" s="23">
        <v>1829566.0014971537</v>
      </c>
      <c r="I10" s="23">
        <v>3218.5008099966426</v>
      </c>
      <c r="J10" s="23">
        <v>16488.865836311525</v>
      </c>
      <c r="K10" s="23">
        <v>10457.267306561051</v>
      </c>
      <c r="L10" s="23">
        <v>1518.4299744818345</v>
      </c>
      <c r="M10" s="23">
        <v>49006.099352805955</v>
      </c>
      <c r="N10" s="23">
        <v>16723.567466256394</v>
      </c>
      <c r="O10" s="23">
        <v>46895.452222163956</v>
      </c>
      <c r="P10" s="23">
        <v>39304.586089443932</v>
      </c>
      <c r="Q10" s="23">
        <v>2364.9160984929299</v>
      </c>
      <c r="R10" s="23">
        <v>22741.55662111723</v>
      </c>
      <c r="S10" s="23">
        <v>18574.975656256378</v>
      </c>
      <c r="T10" s="23">
        <v>4812.5804692685069</v>
      </c>
      <c r="U10" s="23">
        <v>24936.405949948992</v>
      </c>
      <c r="V10" s="23">
        <v>4946.2124579639449</v>
      </c>
      <c r="W10" s="23">
        <v>6934.0264434750743</v>
      </c>
      <c r="X10" s="23">
        <v>164280.50100663668</v>
      </c>
      <c r="Y10" s="23">
        <v>5906.5308805462155</v>
      </c>
      <c r="Z10" s="23">
        <v>2499.1863981486545</v>
      </c>
      <c r="AA10" s="23">
        <v>213.21502256541996</v>
      </c>
      <c r="AB10" s="23">
        <v>2100.6528413784922</v>
      </c>
      <c r="AC10" s="23">
        <v>104634.86089924666</v>
      </c>
      <c r="AD10" s="23">
        <v>4972.1528100866872</v>
      </c>
      <c r="AE10" s="23">
        <v>72796.869811624056</v>
      </c>
      <c r="AF10" s="23">
        <v>15403.388936618174</v>
      </c>
      <c r="AG10" s="23">
        <v>3852.1954457617039</v>
      </c>
      <c r="AH10" s="23">
        <v>3280.7721392798135</v>
      </c>
      <c r="AI10" s="23">
        <v>5488.3810134514897</v>
      </c>
      <c r="AJ10" s="23">
        <v>1749.5096368441461</v>
      </c>
      <c r="AK10" s="23">
        <v>462.2871325420503</v>
      </c>
      <c r="AL10" s="23">
        <v>3418.6104706122142</v>
      </c>
      <c r="AM10" s="23">
        <v>4838.1177578733868</v>
      </c>
      <c r="AN10" s="23">
        <v>15565.595410626911</v>
      </c>
      <c r="AO10" s="23">
        <v>1879.725837804406</v>
      </c>
      <c r="AP10" s="23">
        <v>1632.4394529500848</v>
      </c>
      <c r="AQ10" s="23">
        <v>4213.6010782819667</v>
      </c>
      <c r="AR10" s="23">
        <v>1919.213836215697</v>
      </c>
      <c r="AS10" s="23">
        <v>4870.0438364328147</v>
      </c>
      <c r="AT10" s="23">
        <v>616.23963060460983</v>
      </c>
      <c r="AU10" s="23">
        <v>1160.4205736392707</v>
      </c>
      <c r="AV10" s="23">
        <v>4473.9352835578302</v>
      </c>
      <c r="AW10" s="23">
        <v>6503.237937881082</v>
      </c>
      <c r="AX10" s="23">
        <v>3384.1184061069825</v>
      </c>
      <c r="AY10" s="23">
        <v>3339.955871857248</v>
      </c>
      <c r="AZ10" s="23">
        <v>958.22350987806703</v>
      </c>
      <c r="BA10" s="23">
        <v>2061.1950854110328</v>
      </c>
      <c r="BB10" s="23">
        <v>1214.7363280495692</v>
      </c>
      <c r="BC10" s="23">
        <v>4723.2595519512543</v>
      </c>
      <c r="BD10" s="23">
        <v>1798.2930691680381</v>
      </c>
      <c r="BE10" s="23">
        <v>805.60440477285886</v>
      </c>
      <c r="BF10" s="23">
        <v>167.11406859860827</v>
      </c>
      <c r="BG10" s="23">
        <v>14221.285495351513</v>
      </c>
      <c r="BH10" s="23">
        <v>18761.11721322724</v>
      </c>
      <c r="BI10" s="23">
        <v>3539.2593229350105</v>
      </c>
      <c r="BJ10" s="23">
        <v>40339.487292937396</v>
      </c>
      <c r="BK10" s="23">
        <v>262.45195816832694</v>
      </c>
      <c r="BL10" s="23">
        <v>50994.685683719799</v>
      </c>
      <c r="BM10" s="23">
        <v>34876.499573945475</v>
      </c>
      <c r="BN10" s="23">
        <v>14551.085577023816</v>
      </c>
      <c r="BO10" s="23">
        <v>9651.9950460274558</v>
      </c>
      <c r="BP10" s="23">
        <v>24473.674845961879</v>
      </c>
      <c r="BQ10" s="23">
        <v>3649.4465026419316</v>
      </c>
      <c r="BR10" s="23">
        <v>8330.3749563052988</v>
      </c>
      <c r="BS10" s="23">
        <v>0</v>
      </c>
      <c r="BT10" s="64">
        <v>2832809.4301610449</v>
      </c>
      <c r="BU10" s="23">
        <v>4227952.6470459746</v>
      </c>
      <c r="BV10" s="23">
        <v>0</v>
      </c>
      <c r="BW10" s="23">
        <v>38979.233003645233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963.30031904091311</v>
      </c>
      <c r="CD10" s="23">
        <v>472991.5381225826</v>
      </c>
      <c r="CE10" s="23">
        <v>0</v>
      </c>
      <c r="CF10" s="23">
        <v>20635.566306892488</v>
      </c>
      <c r="CG10" s="23">
        <v>2217.1098944491046</v>
      </c>
      <c r="CH10" s="23">
        <v>-81918.203068223491</v>
      </c>
      <c r="CI10" s="23">
        <v>8311900.8803108959</v>
      </c>
      <c r="CJ10" s="34">
        <f t="shared" si="0"/>
        <v>15826531.502096303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15238.93958429377</v>
      </c>
      <c r="D11" s="23">
        <v>687.5249689104993</v>
      </c>
      <c r="E11" s="23">
        <v>413.11522419093797</v>
      </c>
      <c r="F11" s="23">
        <v>6250.3861597679588</v>
      </c>
      <c r="G11" s="23">
        <v>67697.325093709616</v>
      </c>
      <c r="H11" s="23">
        <v>44773.503388552213</v>
      </c>
      <c r="I11" s="23">
        <v>659300.0922300336</v>
      </c>
      <c r="J11" s="23">
        <v>66596.078177297008</v>
      </c>
      <c r="K11" s="23">
        <v>2919.1179001680371</v>
      </c>
      <c r="L11" s="23">
        <v>202.09710024505731</v>
      </c>
      <c r="M11" s="23">
        <v>13569.302347807927</v>
      </c>
      <c r="N11" s="23">
        <v>2859.6914789533525</v>
      </c>
      <c r="O11" s="23">
        <v>48775.165377646161</v>
      </c>
      <c r="P11" s="23">
        <v>53199.177310016945</v>
      </c>
      <c r="Q11" s="23">
        <v>21615.438932524547</v>
      </c>
      <c r="R11" s="23">
        <v>102784.6032740177</v>
      </c>
      <c r="S11" s="23">
        <v>49557.210827686366</v>
      </c>
      <c r="T11" s="23">
        <v>38051.93727681366</v>
      </c>
      <c r="U11" s="23">
        <v>107358.23440725531</v>
      </c>
      <c r="V11" s="23">
        <v>20417.388469220365</v>
      </c>
      <c r="W11" s="23">
        <v>35098.922111213506</v>
      </c>
      <c r="X11" s="23">
        <v>774933.10985044099</v>
      </c>
      <c r="Y11" s="23">
        <v>15919.49244013407</v>
      </c>
      <c r="Z11" s="23">
        <v>2614.1348400350739</v>
      </c>
      <c r="AA11" s="23">
        <v>252.7299506225813</v>
      </c>
      <c r="AB11" s="23">
        <v>31622.893730570431</v>
      </c>
      <c r="AC11" s="23">
        <v>3218188.601789454</v>
      </c>
      <c r="AD11" s="23">
        <v>12870.304328528171</v>
      </c>
      <c r="AE11" s="23">
        <v>167772.34326047869</v>
      </c>
      <c r="AF11" s="23">
        <v>20202.024416187825</v>
      </c>
      <c r="AG11" s="23">
        <v>9901.0308993990693</v>
      </c>
      <c r="AH11" s="23">
        <v>1438.9384399075559</v>
      </c>
      <c r="AI11" s="23">
        <v>1560.8659907645563</v>
      </c>
      <c r="AJ11" s="23">
        <v>4441.8235822102579</v>
      </c>
      <c r="AK11" s="23">
        <v>335.69346543723594</v>
      </c>
      <c r="AL11" s="23">
        <v>18378.929839092503</v>
      </c>
      <c r="AM11" s="23">
        <v>4758.3578644743529</v>
      </c>
      <c r="AN11" s="23">
        <v>2983.5459134368389</v>
      </c>
      <c r="AO11" s="23">
        <v>1988.429927805973</v>
      </c>
      <c r="AP11" s="23">
        <v>2130.6558513716259</v>
      </c>
      <c r="AQ11" s="23">
        <v>5250.3433703704231</v>
      </c>
      <c r="AR11" s="23">
        <v>2724.4293083022785</v>
      </c>
      <c r="AS11" s="23">
        <v>3568.6319067193422</v>
      </c>
      <c r="AT11" s="23">
        <v>710.28420032181873</v>
      </c>
      <c r="AU11" s="23">
        <v>2107.4929890541512</v>
      </c>
      <c r="AV11" s="23">
        <v>934.70319532137557</v>
      </c>
      <c r="AW11" s="23">
        <v>1965.9555103180608</v>
      </c>
      <c r="AX11" s="23">
        <v>7068.5485928863236</v>
      </c>
      <c r="AY11" s="23">
        <v>4324.7384341473708</v>
      </c>
      <c r="AZ11" s="23">
        <v>1283.9845233714079</v>
      </c>
      <c r="BA11" s="23">
        <v>268.19787101850972</v>
      </c>
      <c r="BB11" s="23">
        <v>1487.0667353927961</v>
      </c>
      <c r="BC11" s="23">
        <v>3128.19538211599</v>
      </c>
      <c r="BD11" s="23">
        <v>2371.5971153315941</v>
      </c>
      <c r="BE11" s="23">
        <v>2073.6015653764748</v>
      </c>
      <c r="BF11" s="23">
        <v>101.49793180803007</v>
      </c>
      <c r="BG11" s="23">
        <v>46156.889330741134</v>
      </c>
      <c r="BH11" s="23">
        <v>19587.90741294785</v>
      </c>
      <c r="BI11" s="23">
        <v>2328.8059912717376</v>
      </c>
      <c r="BJ11" s="23">
        <v>6750.0955984180255</v>
      </c>
      <c r="BK11" s="23">
        <v>283.80657259214877</v>
      </c>
      <c r="BL11" s="23">
        <v>17645.404129368468</v>
      </c>
      <c r="BM11" s="23">
        <v>8958.8445213454306</v>
      </c>
      <c r="BN11" s="23">
        <v>5565.5824087120182</v>
      </c>
      <c r="BO11" s="23">
        <v>1570.4991434930712</v>
      </c>
      <c r="BP11" s="23">
        <v>16921.136281757768</v>
      </c>
      <c r="BQ11" s="23">
        <v>26129.370414574296</v>
      </c>
      <c r="BR11" s="23">
        <v>26084.349756740819</v>
      </c>
      <c r="BS11" s="23">
        <v>0</v>
      </c>
      <c r="BT11" s="64">
        <v>5867011.1182144945</v>
      </c>
      <c r="BU11" s="23">
        <v>533446.07946969138</v>
      </c>
      <c r="BV11" s="23">
        <v>0</v>
      </c>
      <c r="BW11" s="23">
        <v>160.69906447273701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4583.7678253416761</v>
      </c>
      <c r="CD11" s="23">
        <v>368165.95886734774</v>
      </c>
      <c r="CE11" s="23">
        <v>0</v>
      </c>
      <c r="CF11" s="23">
        <v>12398.514796066447</v>
      </c>
      <c r="CG11" s="23">
        <v>0</v>
      </c>
      <c r="CH11" s="23">
        <v>48054.755670094826</v>
      </c>
      <c r="CI11" s="23">
        <v>2736040.077723369</v>
      </c>
      <c r="CJ11" s="34">
        <f t="shared" si="0"/>
        <v>9569860.9716308787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73770.614743417289</v>
      </c>
      <c r="D12" s="23">
        <v>4884.904715425635</v>
      </c>
      <c r="E12" s="23">
        <v>1565.6330066014984</v>
      </c>
      <c r="F12" s="23">
        <v>14347.99912992144</v>
      </c>
      <c r="G12" s="23">
        <v>1239578.4612279658</v>
      </c>
      <c r="H12" s="23">
        <v>107141.47177290419</v>
      </c>
      <c r="I12" s="23">
        <v>93670.863206735856</v>
      </c>
      <c r="J12" s="23">
        <v>668674.46663794725</v>
      </c>
      <c r="K12" s="23">
        <v>468121.05429516122</v>
      </c>
      <c r="L12" s="23">
        <v>1506.3917782356855</v>
      </c>
      <c r="M12" s="23">
        <v>87468.586543273035</v>
      </c>
      <c r="N12" s="23">
        <v>33592.124828101892</v>
      </c>
      <c r="O12" s="23">
        <v>127737.60138970915</v>
      </c>
      <c r="P12" s="23">
        <v>58651.452808078204</v>
      </c>
      <c r="Q12" s="23">
        <v>43649.620291583909</v>
      </c>
      <c r="R12" s="23">
        <v>100677.80657543628</v>
      </c>
      <c r="S12" s="23">
        <v>52600.553169381077</v>
      </c>
      <c r="T12" s="23">
        <v>40735.324412830509</v>
      </c>
      <c r="U12" s="23">
        <v>111012.40852096645</v>
      </c>
      <c r="V12" s="23">
        <v>18606.471224996574</v>
      </c>
      <c r="W12" s="23">
        <v>7902.4940604519543</v>
      </c>
      <c r="X12" s="23">
        <v>269568.76917399443</v>
      </c>
      <c r="Y12" s="23">
        <v>25802.648030748347</v>
      </c>
      <c r="Z12" s="23">
        <v>11384.648528461079</v>
      </c>
      <c r="AA12" s="23">
        <v>1051.807949983355</v>
      </c>
      <c r="AB12" s="23">
        <v>31662.391501201004</v>
      </c>
      <c r="AC12" s="23">
        <v>47839.891421135428</v>
      </c>
      <c r="AD12" s="23">
        <v>90008.223380011143</v>
      </c>
      <c r="AE12" s="23">
        <v>1043302.920366589</v>
      </c>
      <c r="AF12" s="23">
        <v>184329.11225513709</v>
      </c>
      <c r="AG12" s="23">
        <v>25701.776627808336</v>
      </c>
      <c r="AH12" s="23">
        <v>7644.3341284468979</v>
      </c>
      <c r="AI12" s="23">
        <v>9566.1341665268719</v>
      </c>
      <c r="AJ12" s="23">
        <v>8114.1875335365212</v>
      </c>
      <c r="AK12" s="23">
        <v>9851.0011560124331</v>
      </c>
      <c r="AL12" s="23">
        <v>8769.17199821141</v>
      </c>
      <c r="AM12" s="23">
        <v>221989.79907418753</v>
      </c>
      <c r="AN12" s="23">
        <v>3054.2247559329353</v>
      </c>
      <c r="AO12" s="23">
        <v>63820.808586546314</v>
      </c>
      <c r="AP12" s="23">
        <v>7943.2149897879644</v>
      </c>
      <c r="AQ12" s="23">
        <v>45783.632830851267</v>
      </c>
      <c r="AR12" s="23">
        <v>13196.314919955938</v>
      </c>
      <c r="AS12" s="23">
        <v>14285.379507948617</v>
      </c>
      <c r="AT12" s="23">
        <v>2620.5253202348895</v>
      </c>
      <c r="AU12" s="23">
        <v>3902.7571825716404</v>
      </c>
      <c r="AV12" s="23">
        <v>2205.0458592200434</v>
      </c>
      <c r="AW12" s="23">
        <v>2760.0829519980771</v>
      </c>
      <c r="AX12" s="23">
        <v>18990.498667474683</v>
      </c>
      <c r="AY12" s="23">
        <v>24059.082725335309</v>
      </c>
      <c r="AZ12" s="23">
        <v>5448.6809849863521</v>
      </c>
      <c r="BA12" s="23">
        <v>7000.4221148498154</v>
      </c>
      <c r="BB12" s="23">
        <v>63966.250507732977</v>
      </c>
      <c r="BC12" s="23">
        <v>12241.408546972212</v>
      </c>
      <c r="BD12" s="23">
        <v>14511.837377102174</v>
      </c>
      <c r="BE12" s="23">
        <v>3503.7115042964301</v>
      </c>
      <c r="BF12" s="23">
        <v>1362.8174683619447</v>
      </c>
      <c r="BG12" s="23">
        <v>52505.556542208971</v>
      </c>
      <c r="BH12" s="23">
        <v>88958.163345958485</v>
      </c>
      <c r="BI12" s="23">
        <v>5540.422262732327</v>
      </c>
      <c r="BJ12" s="23">
        <v>142798.30772945212</v>
      </c>
      <c r="BK12" s="23">
        <v>1561.0532063448541</v>
      </c>
      <c r="BL12" s="23">
        <v>92777.131684145876</v>
      </c>
      <c r="BM12" s="23">
        <v>48151.539605032012</v>
      </c>
      <c r="BN12" s="23">
        <v>14464.713070518348</v>
      </c>
      <c r="BO12" s="23">
        <v>6955.0281240399127</v>
      </c>
      <c r="BP12" s="23">
        <v>41298.015987284496</v>
      </c>
      <c r="BQ12" s="23">
        <v>23787.13307419484</v>
      </c>
      <c r="BR12" s="23">
        <v>27861.147262530303</v>
      </c>
      <c r="BS12" s="23">
        <v>0</v>
      </c>
      <c r="BT12" s="64">
        <v>6209798.0303277178</v>
      </c>
      <c r="BU12" s="23">
        <v>215328.4276128792</v>
      </c>
      <c r="BV12" s="23">
        <v>0</v>
      </c>
      <c r="BW12" s="23">
        <v>7711.5540156228135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3938.9252704780101</v>
      </c>
      <c r="CE12" s="23">
        <v>0</v>
      </c>
      <c r="CF12" s="23">
        <v>17606.370227070845</v>
      </c>
      <c r="CG12" s="23">
        <v>0</v>
      </c>
      <c r="CH12" s="23">
        <v>19215.997361848236</v>
      </c>
      <c r="CI12" s="23">
        <v>2178695.0402873349</v>
      </c>
      <c r="CJ12" s="34">
        <f t="shared" si="0"/>
        <v>8652294.3451029509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41754.903431951723</v>
      </c>
      <c r="D13" s="23">
        <v>9230.7647065868932</v>
      </c>
      <c r="E13" s="23">
        <v>5061.4810473721491</v>
      </c>
      <c r="F13" s="23">
        <v>25875.390011504656</v>
      </c>
      <c r="G13" s="23">
        <v>153635.50810308161</v>
      </c>
      <c r="H13" s="23">
        <v>40634.456232207172</v>
      </c>
      <c r="I13" s="23">
        <v>21198.909311472034</v>
      </c>
      <c r="J13" s="23">
        <v>90462.684971826777</v>
      </c>
      <c r="K13" s="23">
        <v>948979.67974462744</v>
      </c>
      <c r="L13" s="23">
        <v>2571.9831034344597</v>
      </c>
      <c r="M13" s="23">
        <v>49613.737002516784</v>
      </c>
      <c r="N13" s="23">
        <v>30482.715648313992</v>
      </c>
      <c r="O13" s="23">
        <v>55455.347275834218</v>
      </c>
      <c r="P13" s="23">
        <v>38292.586396598439</v>
      </c>
      <c r="Q13" s="23">
        <v>12796.784601948337</v>
      </c>
      <c r="R13" s="23">
        <v>50125.62322592389</v>
      </c>
      <c r="S13" s="23">
        <v>60816.31894102745</v>
      </c>
      <c r="T13" s="23">
        <v>26648.335543760004</v>
      </c>
      <c r="U13" s="23">
        <v>113010.87113191007</v>
      </c>
      <c r="V13" s="23">
        <v>13523.879684929369</v>
      </c>
      <c r="W13" s="23">
        <v>16576.980199135367</v>
      </c>
      <c r="X13" s="23">
        <v>89593.78549634137</v>
      </c>
      <c r="Y13" s="23">
        <v>11584.302030502497</v>
      </c>
      <c r="Z13" s="23">
        <v>45437.385973308621</v>
      </c>
      <c r="AA13" s="23">
        <v>4456.4600817302326</v>
      </c>
      <c r="AB13" s="23">
        <v>14791.883111158675</v>
      </c>
      <c r="AC13" s="23">
        <v>101167.15814439178</v>
      </c>
      <c r="AD13" s="23">
        <v>102538.61913817741</v>
      </c>
      <c r="AE13" s="23">
        <v>264336.03170101868</v>
      </c>
      <c r="AF13" s="23">
        <v>169628.91368334094</v>
      </c>
      <c r="AG13" s="23">
        <v>45152.271790040875</v>
      </c>
      <c r="AH13" s="23">
        <v>34266.358735431182</v>
      </c>
      <c r="AI13" s="23">
        <v>28322.536412137408</v>
      </c>
      <c r="AJ13" s="23">
        <v>36725.055965210675</v>
      </c>
      <c r="AK13" s="23">
        <v>9230.3878926315283</v>
      </c>
      <c r="AL13" s="23">
        <v>23298.09841487326</v>
      </c>
      <c r="AM13" s="23">
        <v>1823838.6681702023</v>
      </c>
      <c r="AN13" s="23">
        <v>25846.039876949289</v>
      </c>
      <c r="AO13" s="23">
        <v>60712.249606301215</v>
      </c>
      <c r="AP13" s="23">
        <v>51698.126621030999</v>
      </c>
      <c r="AQ13" s="23">
        <v>175572.32079928269</v>
      </c>
      <c r="AR13" s="23">
        <v>59722.419792269895</v>
      </c>
      <c r="AS13" s="23">
        <v>65415.361345400983</v>
      </c>
      <c r="AT13" s="23">
        <v>28713.249007328304</v>
      </c>
      <c r="AU13" s="23">
        <v>15984.509479796312</v>
      </c>
      <c r="AV13" s="23">
        <v>11079.675643208677</v>
      </c>
      <c r="AW13" s="23">
        <v>3311.0547347352322</v>
      </c>
      <c r="AX13" s="23">
        <v>132524.80366690562</v>
      </c>
      <c r="AY13" s="23">
        <v>171747.88297573026</v>
      </c>
      <c r="AZ13" s="23">
        <v>33276.828916475089</v>
      </c>
      <c r="BA13" s="23">
        <v>20460.507788214574</v>
      </c>
      <c r="BB13" s="23">
        <v>1052308.1079273375</v>
      </c>
      <c r="BC13" s="23">
        <v>64627.472395224177</v>
      </c>
      <c r="BD13" s="23">
        <v>108870.07890419294</v>
      </c>
      <c r="BE13" s="23">
        <v>16966.757336953608</v>
      </c>
      <c r="BF13" s="23">
        <v>5330.0357477410835</v>
      </c>
      <c r="BG13" s="23">
        <v>87296.131528295227</v>
      </c>
      <c r="BH13" s="23">
        <v>344395.16108777997</v>
      </c>
      <c r="BI13" s="23">
        <v>20366.797779069151</v>
      </c>
      <c r="BJ13" s="23">
        <v>336843.40451459517</v>
      </c>
      <c r="BK13" s="23">
        <v>6079.6078320397819</v>
      </c>
      <c r="BL13" s="23">
        <v>199279.86110979944</v>
      </c>
      <c r="BM13" s="23">
        <v>86346.237269960053</v>
      </c>
      <c r="BN13" s="23">
        <v>63452.73565593746</v>
      </c>
      <c r="BO13" s="23">
        <v>30723.943059851328</v>
      </c>
      <c r="BP13" s="23">
        <v>90089.074560991765</v>
      </c>
      <c r="BQ13" s="23">
        <v>72934.242053749083</v>
      </c>
      <c r="BR13" s="23">
        <v>10155.907155135794</v>
      </c>
      <c r="BS13" s="23">
        <v>0</v>
      </c>
      <c r="BT13" s="64">
        <v>8063247.443228743</v>
      </c>
      <c r="BU13" s="23">
        <v>639557.42334502551</v>
      </c>
      <c r="BV13" s="23">
        <v>0</v>
      </c>
      <c r="BW13" s="23">
        <v>0.23163939048277654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18307.390862422802</v>
      </c>
      <c r="CE13" s="23">
        <v>0</v>
      </c>
      <c r="CF13" s="23">
        <v>39392.533932691847</v>
      </c>
      <c r="CG13" s="23">
        <v>0</v>
      </c>
      <c r="CH13" s="23">
        <v>-13061.805420528208</v>
      </c>
      <c r="CI13" s="23">
        <v>1051457.5342618313</v>
      </c>
      <c r="CJ13" s="34">
        <f t="shared" si="0"/>
        <v>9798900.751849575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159056.92792312766</v>
      </c>
      <c r="D14" s="23">
        <v>1284.0399650024008</v>
      </c>
      <c r="E14" s="23">
        <v>138878.52560830192</v>
      </c>
      <c r="F14" s="23">
        <v>70978.123910597118</v>
      </c>
      <c r="G14" s="23">
        <v>172839.01610303018</v>
      </c>
      <c r="H14" s="23">
        <v>14071.952165602879</v>
      </c>
      <c r="I14" s="23">
        <v>13203.687412112562</v>
      </c>
      <c r="J14" s="23">
        <v>9717.0914164336828</v>
      </c>
      <c r="K14" s="23">
        <v>7026.7131205788683</v>
      </c>
      <c r="L14" s="23">
        <v>98476.396881045424</v>
      </c>
      <c r="M14" s="23">
        <v>52765.897337369031</v>
      </c>
      <c r="N14" s="23">
        <v>7369.1814514952193</v>
      </c>
      <c r="O14" s="23">
        <v>26783.834916091575</v>
      </c>
      <c r="P14" s="23">
        <v>123499.66765631712</v>
      </c>
      <c r="Q14" s="23">
        <v>10807.636087530598</v>
      </c>
      <c r="R14" s="23">
        <v>36847.381965303073</v>
      </c>
      <c r="S14" s="23">
        <v>7572.2186728910901</v>
      </c>
      <c r="T14" s="23">
        <v>11691.465063908112</v>
      </c>
      <c r="U14" s="23">
        <v>45177.019172745502</v>
      </c>
      <c r="V14" s="23">
        <v>7337.7586315068856</v>
      </c>
      <c r="W14" s="23">
        <v>8145.2262775967683</v>
      </c>
      <c r="X14" s="23">
        <v>24595.045322891339</v>
      </c>
      <c r="Y14" s="23">
        <v>11597.363384325759</v>
      </c>
      <c r="Z14" s="23">
        <v>135624.88228477308</v>
      </c>
      <c r="AA14" s="23">
        <v>1376.0088355756852</v>
      </c>
      <c r="AB14" s="23">
        <v>11332.405156160672</v>
      </c>
      <c r="AC14" s="23">
        <v>205776.76781166717</v>
      </c>
      <c r="AD14" s="23">
        <v>22453.997163593718</v>
      </c>
      <c r="AE14" s="23">
        <v>165438.76331021154</v>
      </c>
      <c r="AF14" s="23">
        <v>66715.930344287015</v>
      </c>
      <c r="AG14" s="23">
        <v>635953.66764774872</v>
      </c>
      <c r="AH14" s="23">
        <v>94656.998245697294</v>
      </c>
      <c r="AI14" s="23">
        <v>93467.72763159388</v>
      </c>
      <c r="AJ14" s="23">
        <v>31123.052180033948</v>
      </c>
      <c r="AK14" s="23">
        <v>40592.393200176222</v>
      </c>
      <c r="AL14" s="23">
        <v>19394.315220957687</v>
      </c>
      <c r="AM14" s="23">
        <v>7151.7706467378639</v>
      </c>
      <c r="AN14" s="23">
        <v>2175.5741620369913</v>
      </c>
      <c r="AO14" s="23">
        <v>8855.2371303495693</v>
      </c>
      <c r="AP14" s="23">
        <v>12262.274367761587</v>
      </c>
      <c r="AQ14" s="23">
        <v>13076.579268582707</v>
      </c>
      <c r="AR14" s="23">
        <v>5539.1686763356438</v>
      </c>
      <c r="AS14" s="23">
        <v>5575.4557937453683</v>
      </c>
      <c r="AT14" s="23">
        <v>6976.6988745312465</v>
      </c>
      <c r="AU14" s="23">
        <v>2101.9028858910042</v>
      </c>
      <c r="AV14" s="23">
        <v>6100.7502550433537</v>
      </c>
      <c r="AW14" s="23">
        <v>6896.4087883859829</v>
      </c>
      <c r="AX14" s="23">
        <v>7916.2394239831265</v>
      </c>
      <c r="AY14" s="23">
        <v>11311.308145794712</v>
      </c>
      <c r="AZ14" s="23">
        <v>918.02906928068262</v>
      </c>
      <c r="BA14" s="23">
        <v>4379.632892439794</v>
      </c>
      <c r="BB14" s="23">
        <v>3165.2577342553423</v>
      </c>
      <c r="BC14" s="23">
        <v>15319.778734305284</v>
      </c>
      <c r="BD14" s="23">
        <v>34582.616955492202</v>
      </c>
      <c r="BE14" s="23">
        <v>779.21099710467354</v>
      </c>
      <c r="BF14" s="23">
        <v>7451.9465559714126</v>
      </c>
      <c r="BG14" s="23">
        <v>27095.302765019645</v>
      </c>
      <c r="BH14" s="23">
        <v>77910.846593722119</v>
      </c>
      <c r="BI14" s="23">
        <v>643.51978879195519</v>
      </c>
      <c r="BJ14" s="23">
        <v>37974.567322455267</v>
      </c>
      <c r="BK14" s="23">
        <v>1407.4242992833808</v>
      </c>
      <c r="BL14" s="23">
        <v>36156.413186586244</v>
      </c>
      <c r="BM14" s="23">
        <v>29963.822318262184</v>
      </c>
      <c r="BN14" s="23">
        <v>5106.010215744478</v>
      </c>
      <c r="BO14" s="23">
        <v>3868.6022046658527</v>
      </c>
      <c r="BP14" s="23">
        <v>5822.8579923013676</v>
      </c>
      <c r="BQ14" s="23">
        <v>15238.694668509965</v>
      </c>
      <c r="BR14" s="23">
        <v>7697.733062797206</v>
      </c>
      <c r="BS14" s="23">
        <v>0</v>
      </c>
      <c r="BT14" s="64">
        <v>2995050.7152544507</v>
      </c>
      <c r="BU14" s="23">
        <v>2599357.1236397689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18.440347694881755</v>
      </c>
      <c r="CE14" s="23">
        <v>0</v>
      </c>
      <c r="CF14" s="23">
        <v>1801.8583131888288</v>
      </c>
      <c r="CG14" s="23">
        <v>0</v>
      </c>
      <c r="CH14" s="23">
        <v>-174788.61766648994</v>
      </c>
      <c r="CI14" s="23">
        <v>2457418.7234187359</v>
      </c>
      <c r="CJ14" s="34">
        <f t="shared" si="0"/>
        <v>7878858.2433073493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1180865.4909767092</v>
      </c>
      <c r="D15" s="23">
        <v>2728.0238212125132</v>
      </c>
      <c r="E15" s="23">
        <v>4569.2007855457205</v>
      </c>
      <c r="F15" s="23">
        <v>17444.412162653342</v>
      </c>
      <c r="G15" s="23">
        <v>319229.53136370383</v>
      </c>
      <c r="H15" s="23">
        <v>259119.35985595663</v>
      </c>
      <c r="I15" s="23">
        <v>66233.860332392112</v>
      </c>
      <c r="J15" s="23">
        <v>80393.385759633238</v>
      </c>
      <c r="K15" s="23">
        <v>75826.356044156535</v>
      </c>
      <c r="L15" s="23">
        <v>12668.826434657081</v>
      </c>
      <c r="M15" s="23">
        <v>707154.06163147464</v>
      </c>
      <c r="N15" s="23">
        <v>140702.10771067237</v>
      </c>
      <c r="O15" s="23">
        <v>371745.77656924276</v>
      </c>
      <c r="P15" s="23">
        <v>116082.295343178</v>
      </c>
      <c r="Q15" s="23">
        <v>78175.421835302463</v>
      </c>
      <c r="R15" s="23">
        <v>212703.94820684215</v>
      </c>
      <c r="S15" s="23">
        <v>48208.452250539412</v>
      </c>
      <c r="T15" s="23">
        <v>51470.665079551451</v>
      </c>
      <c r="U15" s="23">
        <v>137470.28446343241</v>
      </c>
      <c r="V15" s="23">
        <v>47972.639419755971</v>
      </c>
      <c r="W15" s="23">
        <v>53979.086350215497</v>
      </c>
      <c r="X15" s="23">
        <v>188141.66881420434</v>
      </c>
      <c r="Y15" s="23">
        <v>35507.163234658889</v>
      </c>
      <c r="Z15" s="23">
        <v>14419.830839602313</v>
      </c>
      <c r="AA15" s="23">
        <v>785.71577307179473</v>
      </c>
      <c r="AB15" s="23">
        <v>69810.999152947246</v>
      </c>
      <c r="AC15" s="23">
        <v>651441.32051536848</v>
      </c>
      <c r="AD15" s="23">
        <v>117445.79536618847</v>
      </c>
      <c r="AE15" s="23">
        <v>158717.12379802772</v>
      </c>
      <c r="AF15" s="23">
        <v>60641.577220615291</v>
      </c>
      <c r="AG15" s="23">
        <v>50358.312623770988</v>
      </c>
      <c r="AH15" s="23">
        <v>11993.626313449535</v>
      </c>
      <c r="AI15" s="23">
        <v>8662.0388116027952</v>
      </c>
      <c r="AJ15" s="23">
        <v>9740.5890656433494</v>
      </c>
      <c r="AK15" s="23">
        <v>396.46566083623367</v>
      </c>
      <c r="AL15" s="23">
        <v>39071.018391010999</v>
      </c>
      <c r="AM15" s="23">
        <v>50524.611268823573</v>
      </c>
      <c r="AN15" s="23">
        <v>13206.195608611026</v>
      </c>
      <c r="AO15" s="23">
        <v>2486.6262170959067</v>
      </c>
      <c r="AP15" s="23">
        <v>15863.286444245305</v>
      </c>
      <c r="AQ15" s="23">
        <v>6756.7113258833997</v>
      </c>
      <c r="AR15" s="23">
        <v>2965.104366827476</v>
      </c>
      <c r="AS15" s="23">
        <v>3367.2077656547908</v>
      </c>
      <c r="AT15" s="23">
        <v>620.05004322426453</v>
      </c>
      <c r="AU15" s="23">
        <v>4460.1616122296373</v>
      </c>
      <c r="AV15" s="23">
        <v>2345.2410594330231</v>
      </c>
      <c r="AW15" s="23">
        <v>208.25099456301652</v>
      </c>
      <c r="AX15" s="23">
        <v>5949.6373195515134</v>
      </c>
      <c r="AY15" s="23">
        <v>3815.0815700500298</v>
      </c>
      <c r="AZ15" s="23">
        <v>2327.114403348728</v>
      </c>
      <c r="BA15" s="23">
        <v>3979.6053694159655</v>
      </c>
      <c r="BB15" s="23">
        <v>3354.0344566745862</v>
      </c>
      <c r="BC15" s="23">
        <v>17703.83074640817</v>
      </c>
      <c r="BD15" s="23">
        <v>6438.2748138708357</v>
      </c>
      <c r="BE15" s="23">
        <v>1995.934215410829</v>
      </c>
      <c r="BF15" s="23">
        <v>415.12227301467533</v>
      </c>
      <c r="BG15" s="23">
        <v>104441.61926656116</v>
      </c>
      <c r="BH15" s="23">
        <v>51818.276405348894</v>
      </c>
      <c r="BI15" s="23">
        <v>4340.8983008850446</v>
      </c>
      <c r="BJ15" s="23">
        <v>85529.082138021389</v>
      </c>
      <c r="BK15" s="23">
        <v>561.72644964357369</v>
      </c>
      <c r="BL15" s="23">
        <v>133143.44247033392</v>
      </c>
      <c r="BM15" s="23">
        <v>44385.387947181764</v>
      </c>
      <c r="BN15" s="23">
        <v>8694.5108914179364</v>
      </c>
      <c r="BO15" s="23">
        <v>6551.493005461849</v>
      </c>
      <c r="BP15" s="23">
        <v>18450.849414166009</v>
      </c>
      <c r="BQ15" s="23">
        <v>12747.08742047787</v>
      </c>
      <c r="BR15" s="23">
        <v>116751.20957477666</v>
      </c>
      <c r="BS15" s="23">
        <v>0</v>
      </c>
      <c r="BT15" s="64">
        <v>6138074.0971364388</v>
      </c>
      <c r="BU15" s="23">
        <v>1020746.8310481583</v>
      </c>
      <c r="BV15" s="23">
        <v>0</v>
      </c>
      <c r="BW15" s="23">
        <v>4283.6643929808424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56267.450762931738</v>
      </c>
      <c r="CE15" s="23">
        <v>0</v>
      </c>
      <c r="CF15" s="23">
        <v>829370.84632508585</v>
      </c>
      <c r="CG15" s="23">
        <v>0</v>
      </c>
      <c r="CH15" s="23">
        <v>-97618.713588919287</v>
      </c>
      <c r="CI15" s="23">
        <v>8609332.8590793796</v>
      </c>
      <c r="CJ15" s="34">
        <f t="shared" si="0"/>
        <v>16560457.035156056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169023.36716373652</v>
      </c>
      <c r="D16" s="23">
        <v>45.575731056042599</v>
      </c>
      <c r="E16" s="23">
        <v>22982.094171183726</v>
      </c>
      <c r="F16" s="23">
        <v>446.27403182282353</v>
      </c>
      <c r="G16" s="23">
        <v>23990.904700869178</v>
      </c>
      <c r="H16" s="23">
        <v>286.97076821365545</v>
      </c>
      <c r="I16" s="23">
        <v>67.880211985601974</v>
      </c>
      <c r="J16" s="23">
        <v>505.01826750273563</v>
      </c>
      <c r="K16" s="23">
        <v>439.24842294390373</v>
      </c>
      <c r="L16" s="23">
        <v>29.572511340444386</v>
      </c>
      <c r="M16" s="23">
        <v>20526.759502989051</v>
      </c>
      <c r="N16" s="23">
        <v>288606.60338212142</v>
      </c>
      <c r="O16" s="23">
        <v>3905.2352791673243</v>
      </c>
      <c r="P16" s="23">
        <v>1047.0116794455344</v>
      </c>
      <c r="Q16" s="23">
        <v>193.24699591411996</v>
      </c>
      <c r="R16" s="23">
        <v>532.63543661154165</v>
      </c>
      <c r="S16" s="23">
        <v>1843.349216760176</v>
      </c>
      <c r="T16" s="23">
        <v>862.11195322283641</v>
      </c>
      <c r="U16" s="23">
        <v>2095.2254941020951</v>
      </c>
      <c r="V16" s="23">
        <v>309.53104038454899</v>
      </c>
      <c r="W16" s="23">
        <v>320.49767102368861</v>
      </c>
      <c r="X16" s="23">
        <v>4340.7567271346998</v>
      </c>
      <c r="Y16" s="23">
        <v>396.05045974393903</v>
      </c>
      <c r="Z16" s="23">
        <v>364.92148033715398</v>
      </c>
      <c r="AA16" s="23">
        <v>60.225475368904057</v>
      </c>
      <c r="AB16" s="23">
        <v>118.82114437683111</v>
      </c>
      <c r="AC16" s="23">
        <v>1721.5265436935242</v>
      </c>
      <c r="AD16" s="23">
        <v>476.1900854229404</v>
      </c>
      <c r="AE16" s="23">
        <v>26634.596393677071</v>
      </c>
      <c r="AF16" s="23">
        <v>3359.1105001664996</v>
      </c>
      <c r="AG16" s="23">
        <v>265.68040903211534</v>
      </c>
      <c r="AH16" s="23">
        <v>224.68453382792913</v>
      </c>
      <c r="AI16" s="23">
        <v>782.31315468295998</v>
      </c>
      <c r="AJ16" s="23">
        <v>360.73268047804447</v>
      </c>
      <c r="AK16" s="23">
        <v>239.2757504577805</v>
      </c>
      <c r="AL16" s="23">
        <v>8158.128360146573</v>
      </c>
      <c r="AM16" s="23">
        <v>2199.1076085687873</v>
      </c>
      <c r="AN16" s="23">
        <v>18774.300670508248</v>
      </c>
      <c r="AO16" s="23">
        <v>551.03314943360806</v>
      </c>
      <c r="AP16" s="23">
        <v>3416.4758762080755</v>
      </c>
      <c r="AQ16" s="23">
        <v>1702.7108667263451</v>
      </c>
      <c r="AR16" s="23">
        <v>737.65762825783202</v>
      </c>
      <c r="AS16" s="23">
        <v>3403.6709325645388</v>
      </c>
      <c r="AT16" s="23">
        <v>234.97363077467205</v>
      </c>
      <c r="AU16" s="23">
        <v>90.987854112331334</v>
      </c>
      <c r="AV16" s="23">
        <v>0.43827671446618688</v>
      </c>
      <c r="AW16" s="23">
        <v>11.879174313459231</v>
      </c>
      <c r="AX16" s="23">
        <v>6965.9392339292281</v>
      </c>
      <c r="AY16" s="23">
        <v>1557.3045938283497</v>
      </c>
      <c r="AZ16" s="23">
        <v>10618.957409850045</v>
      </c>
      <c r="BA16" s="23">
        <v>913.84993125044537</v>
      </c>
      <c r="BB16" s="23">
        <v>2556.3176794855472</v>
      </c>
      <c r="BC16" s="23">
        <v>19553.259279571223</v>
      </c>
      <c r="BD16" s="23">
        <v>2008.2723721803911</v>
      </c>
      <c r="BE16" s="23">
        <v>861.32348566049825</v>
      </c>
      <c r="BF16" s="23">
        <v>19.01482324331095</v>
      </c>
      <c r="BG16" s="23">
        <v>6288.8180118484306</v>
      </c>
      <c r="BH16" s="23">
        <v>15994.584117599958</v>
      </c>
      <c r="BI16" s="23">
        <v>211.24384203434437</v>
      </c>
      <c r="BJ16" s="23">
        <v>22741.613995261654</v>
      </c>
      <c r="BK16" s="23">
        <v>36.383637971310982</v>
      </c>
      <c r="BL16" s="23">
        <v>201304.73289154793</v>
      </c>
      <c r="BM16" s="23">
        <v>8087.3383153861696</v>
      </c>
      <c r="BN16" s="23">
        <v>4009.0351333469016</v>
      </c>
      <c r="BO16" s="23">
        <v>16014.452057890112</v>
      </c>
      <c r="BP16" s="23">
        <v>9247.5454182074391</v>
      </c>
      <c r="BQ16" s="23">
        <v>9.0471243143258384</v>
      </c>
      <c r="BR16" s="23">
        <v>58.442213515448557</v>
      </c>
      <c r="BS16" s="23">
        <v>0</v>
      </c>
      <c r="BT16" s="64">
        <v>945742.83856704959</v>
      </c>
      <c r="BU16" s="23">
        <v>366470.05898116087</v>
      </c>
      <c r="BV16" s="23">
        <v>0</v>
      </c>
      <c r="BW16" s="23">
        <v>286406.7598668827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43936.159270343196</v>
      </c>
      <c r="CE16" s="23">
        <v>0</v>
      </c>
      <c r="CF16" s="23">
        <v>427624.52786049974</v>
      </c>
      <c r="CG16" s="23">
        <v>0</v>
      </c>
      <c r="CH16" s="23">
        <v>21803.759574002372</v>
      </c>
      <c r="CI16" s="23">
        <v>6685202.4640196161</v>
      </c>
      <c r="CJ16" s="34">
        <f t="shared" si="0"/>
        <v>8777186.5681395549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54424.03295866181</v>
      </c>
      <c r="D17" s="23">
        <v>20626.336173564428</v>
      </c>
      <c r="E17" s="23">
        <v>46946.583740981696</v>
      </c>
      <c r="F17" s="23">
        <v>19923.971595485662</v>
      </c>
      <c r="G17" s="23">
        <v>496853.45487539069</v>
      </c>
      <c r="H17" s="23">
        <v>154345.25305406316</v>
      </c>
      <c r="I17" s="23">
        <v>28203.894401374022</v>
      </c>
      <c r="J17" s="23">
        <v>134583.36539446359</v>
      </c>
      <c r="K17" s="23">
        <v>43343.836077868917</v>
      </c>
      <c r="L17" s="23">
        <v>3669.4262732596239</v>
      </c>
      <c r="M17" s="23">
        <v>192754.37865841572</v>
      </c>
      <c r="N17" s="23">
        <v>54664.033782385908</v>
      </c>
      <c r="O17" s="23">
        <v>387128.76829217304</v>
      </c>
      <c r="P17" s="23">
        <v>118039.63241179092</v>
      </c>
      <c r="Q17" s="23">
        <v>38382.119905547028</v>
      </c>
      <c r="R17" s="23">
        <v>190704.8525164538</v>
      </c>
      <c r="S17" s="23">
        <v>185873.95294327597</v>
      </c>
      <c r="T17" s="23">
        <v>143407.18548621945</v>
      </c>
      <c r="U17" s="23">
        <v>320511.96465996368</v>
      </c>
      <c r="V17" s="23">
        <v>51105.991909422723</v>
      </c>
      <c r="W17" s="23">
        <v>24013.479151440635</v>
      </c>
      <c r="X17" s="23">
        <v>411887.04597235081</v>
      </c>
      <c r="Y17" s="23">
        <v>42871.996190696933</v>
      </c>
      <c r="Z17" s="23">
        <v>11072.295161019638</v>
      </c>
      <c r="AA17" s="23">
        <v>905.40095515460098</v>
      </c>
      <c r="AB17" s="23">
        <v>7624.960962379806</v>
      </c>
      <c r="AC17" s="23">
        <v>1239958.1721766863</v>
      </c>
      <c r="AD17" s="23">
        <v>602910.81321150356</v>
      </c>
      <c r="AE17" s="23">
        <v>953054.88032694662</v>
      </c>
      <c r="AF17" s="23">
        <v>250145.06960385403</v>
      </c>
      <c r="AG17" s="23">
        <v>113199.2692891621</v>
      </c>
      <c r="AH17" s="23">
        <v>4668.2691332942677</v>
      </c>
      <c r="AI17" s="23">
        <v>82558.143990644603</v>
      </c>
      <c r="AJ17" s="23">
        <v>13414.89041401328</v>
      </c>
      <c r="AK17" s="23">
        <v>1271.1533644506228</v>
      </c>
      <c r="AL17" s="23">
        <v>38031.734297446579</v>
      </c>
      <c r="AM17" s="23">
        <v>25558.197162290362</v>
      </c>
      <c r="AN17" s="23">
        <v>4904.1371036460587</v>
      </c>
      <c r="AO17" s="23">
        <v>6426.3257299156185</v>
      </c>
      <c r="AP17" s="23">
        <v>10628.196175629919</v>
      </c>
      <c r="AQ17" s="23">
        <v>8337.67767341328</v>
      </c>
      <c r="AR17" s="23">
        <v>3937.8941836730182</v>
      </c>
      <c r="AS17" s="23">
        <v>21976.58201768242</v>
      </c>
      <c r="AT17" s="23">
        <v>1171.7853331694639</v>
      </c>
      <c r="AU17" s="23">
        <v>3490.2409003892431</v>
      </c>
      <c r="AV17" s="23">
        <v>3598.5537153670803</v>
      </c>
      <c r="AW17" s="23">
        <v>5770.1343041405808</v>
      </c>
      <c r="AX17" s="23">
        <v>5399.6947472949723</v>
      </c>
      <c r="AY17" s="23">
        <v>8125.0186171613705</v>
      </c>
      <c r="AZ17" s="23">
        <v>3190.0363462087475</v>
      </c>
      <c r="BA17" s="23">
        <v>7029.177288188931</v>
      </c>
      <c r="BB17" s="23">
        <v>3471.5132110107643</v>
      </c>
      <c r="BC17" s="23">
        <v>7633.4506964250995</v>
      </c>
      <c r="BD17" s="23">
        <v>5677.2441859915098</v>
      </c>
      <c r="BE17" s="23">
        <v>954.99391116306435</v>
      </c>
      <c r="BF17" s="23">
        <v>521.1763719384378</v>
      </c>
      <c r="BG17" s="23">
        <v>18650.476520890119</v>
      </c>
      <c r="BH17" s="23">
        <v>131491.01650254847</v>
      </c>
      <c r="BI17" s="23">
        <v>12705.009098932929</v>
      </c>
      <c r="BJ17" s="23">
        <v>171366.3617038347</v>
      </c>
      <c r="BK17" s="23">
        <v>818.83858998510993</v>
      </c>
      <c r="BL17" s="23">
        <v>94490.5659484559</v>
      </c>
      <c r="BM17" s="23">
        <v>81866.31479924875</v>
      </c>
      <c r="BN17" s="23">
        <v>15132.563411765168</v>
      </c>
      <c r="BO17" s="23">
        <v>9885.6687628871332</v>
      </c>
      <c r="BP17" s="23">
        <v>22727.556135181538</v>
      </c>
      <c r="BQ17" s="23">
        <v>29476.91194861085</v>
      </c>
      <c r="BR17" s="23">
        <v>3429.6512875182798</v>
      </c>
      <c r="BS17" s="23">
        <v>0</v>
      </c>
      <c r="BT17" s="64">
        <v>7212923.5736963656</v>
      </c>
      <c r="BU17" s="23">
        <v>497105.96570511401</v>
      </c>
      <c r="BV17" s="23">
        <v>0</v>
      </c>
      <c r="BW17" s="23">
        <v>4108.7592128115475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148676.66397515315</v>
      </c>
      <c r="CE17" s="23">
        <v>0</v>
      </c>
      <c r="CF17" s="23">
        <v>67251.348883229846</v>
      </c>
      <c r="CG17" s="23">
        <v>0</v>
      </c>
      <c r="CH17" s="23">
        <v>103959.71485120711</v>
      </c>
      <c r="CI17" s="23">
        <v>5414447.375518702</v>
      </c>
      <c r="CJ17" s="34">
        <f t="shared" si="0"/>
        <v>13448473.401842583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6394.8768384898831</v>
      </c>
      <c r="D18" s="23">
        <v>376.35898126108924</v>
      </c>
      <c r="E18" s="23">
        <v>1356.2684897551617</v>
      </c>
      <c r="F18" s="23">
        <v>29596.104993790894</v>
      </c>
      <c r="G18" s="23">
        <v>181959.09997898282</v>
      </c>
      <c r="H18" s="23">
        <v>4209.2460299005525</v>
      </c>
      <c r="I18" s="23">
        <v>138025.51335735354</v>
      </c>
      <c r="J18" s="23">
        <v>22557.799867112277</v>
      </c>
      <c r="K18" s="23">
        <v>1095.7359681421176</v>
      </c>
      <c r="L18" s="23">
        <v>28683.489994957101</v>
      </c>
      <c r="M18" s="23">
        <v>80508.080757344374</v>
      </c>
      <c r="N18" s="23">
        <v>57504.742632524052</v>
      </c>
      <c r="O18" s="23">
        <v>55853.608191256579</v>
      </c>
      <c r="P18" s="23">
        <v>910338.56064152019</v>
      </c>
      <c r="Q18" s="23">
        <v>16839.430026418879</v>
      </c>
      <c r="R18" s="23">
        <v>38859.991752814101</v>
      </c>
      <c r="S18" s="23">
        <v>15635.73429551445</v>
      </c>
      <c r="T18" s="23">
        <v>19656.971659467352</v>
      </c>
      <c r="U18" s="23">
        <v>34154.279043046292</v>
      </c>
      <c r="V18" s="23">
        <v>16445.528038757428</v>
      </c>
      <c r="W18" s="23">
        <v>31807.48696690147</v>
      </c>
      <c r="X18" s="23">
        <v>31614.529926016836</v>
      </c>
      <c r="Y18" s="23">
        <v>25116.182395899461</v>
      </c>
      <c r="Z18" s="23">
        <v>4924.1432526498129</v>
      </c>
      <c r="AA18" s="23">
        <v>318.09063657022398</v>
      </c>
      <c r="AB18" s="23">
        <v>669.1438331552805</v>
      </c>
      <c r="AC18" s="23">
        <v>7914497.6859277645</v>
      </c>
      <c r="AD18" s="23">
        <v>20930.558246426885</v>
      </c>
      <c r="AE18" s="23">
        <v>54655.9910368196</v>
      </c>
      <c r="AF18" s="23">
        <v>4159.7732785366015</v>
      </c>
      <c r="AG18" s="23">
        <v>7294.6242423266558</v>
      </c>
      <c r="AH18" s="23">
        <v>973.3651373603584</v>
      </c>
      <c r="AI18" s="23">
        <v>3553.0723051467439</v>
      </c>
      <c r="AJ18" s="23">
        <v>1995.4314034480763</v>
      </c>
      <c r="AK18" s="23">
        <v>191.3903363690018</v>
      </c>
      <c r="AL18" s="23">
        <v>769.21297889050209</v>
      </c>
      <c r="AM18" s="23">
        <v>1431.4604998582868</v>
      </c>
      <c r="AN18" s="23">
        <v>3162.5503121338861</v>
      </c>
      <c r="AO18" s="23">
        <v>891.54269931406486</v>
      </c>
      <c r="AP18" s="23">
        <v>520.5307457163284</v>
      </c>
      <c r="AQ18" s="23">
        <v>959.65369654028962</v>
      </c>
      <c r="AR18" s="23">
        <v>661.84545847393201</v>
      </c>
      <c r="AS18" s="23">
        <v>664.65121526452504</v>
      </c>
      <c r="AT18" s="23">
        <v>96.539525066311811</v>
      </c>
      <c r="AU18" s="23">
        <v>1748.4921042326891</v>
      </c>
      <c r="AV18" s="23">
        <v>61.176588695323218</v>
      </c>
      <c r="AW18" s="23">
        <v>117.13213221647764</v>
      </c>
      <c r="AX18" s="23">
        <v>885.96540653250702</v>
      </c>
      <c r="AY18" s="23">
        <v>762.05687248328627</v>
      </c>
      <c r="AZ18" s="23">
        <v>230.22815019322604</v>
      </c>
      <c r="BA18" s="23">
        <v>440.94793017771809</v>
      </c>
      <c r="BB18" s="23">
        <v>266.66983295806671</v>
      </c>
      <c r="BC18" s="23">
        <v>991.29476920647653</v>
      </c>
      <c r="BD18" s="23">
        <v>935.21552058411555</v>
      </c>
      <c r="BE18" s="23">
        <v>154.89797051760888</v>
      </c>
      <c r="BF18" s="23">
        <v>118.2198742901395</v>
      </c>
      <c r="BG18" s="23">
        <v>2363.3800323422774</v>
      </c>
      <c r="BH18" s="23">
        <v>6228.1179710307115</v>
      </c>
      <c r="BI18" s="23">
        <v>471.7896549447691</v>
      </c>
      <c r="BJ18" s="23">
        <v>6022.9212738891165</v>
      </c>
      <c r="BK18" s="23">
        <v>173.33907872663184</v>
      </c>
      <c r="BL18" s="23">
        <v>3834.7574321868274</v>
      </c>
      <c r="BM18" s="23">
        <v>3601.0821936787629</v>
      </c>
      <c r="BN18" s="23">
        <v>1754.9135810232729</v>
      </c>
      <c r="BO18" s="23">
        <v>1203.1583495412035</v>
      </c>
      <c r="BP18" s="23">
        <v>3444.232323582607</v>
      </c>
      <c r="BQ18" s="23">
        <v>1053.5595870089294</v>
      </c>
      <c r="BR18" s="23">
        <v>269.6450266383934</v>
      </c>
      <c r="BS18" s="23">
        <v>0</v>
      </c>
      <c r="BT18" s="64">
        <v>9809044.0712517425</v>
      </c>
      <c r="BU18" s="23">
        <v>269996.92778468516</v>
      </c>
      <c r="BV18" s="23">
        <v>0</v>
      </c>
      <c r="BW18" s="23">
        <v>81.976514185299919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</v>
      </c>
      <c r="CD18" s="23">
        <v>50346.293966681937</v>
      </c>
      <c r="CE18" s="23">
        <v>0</v>
      </c>
      <c r="CF18" s="23">
        <v>112951.72019378057</v>
      </c>
      <c r="CG18" s="23">
        <v>0</v>
      </c>
      <c r="CH18" s="23">
        <v>306174.80624807166</v>
      </c>
      <c r="CI18" s="23">
        <v>2563997.6347444952</v>
      </c>
      <c r="CJ18" s="34">
        <f t="shared" si="0"/>
        <v>13112593.430703644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19380.895149343858</v>
      </c>
      <c r="D19" s="23">
        <v>61.208382308678644</v>
      </c>
      <c r="E19" s="23">
        <v>3188.3790626652731</v>
      </c>
      <c r="F19" s="23">
        <v>2370.948744121627</v>
      </c>
      <c r="G19" s="23">
        <v>65353.361820035861</v>
      </c>
      <c r="H19" s="23">
        <v>18686.459833116092</v>
      </c>
      <c r="I19" s="23">
        <v>32449.162798299061</v>
      </c>
      <c r="J19" s="23">
        <v>27030.028788460735</v>
      </c>
      <c r="K19" s="23">
        <v>8437.1420982960808</v>
      </c>
      <c r="L19" s="23">
        <v>435.98220179122018</v>
      </c>
      <c r="M19" s="23">
        <v>8910.244801408915</v>
      </c>
      <c r="N19" s="23">
        <v>3308.2883630249949</v>
      </c>
      <c r="O19" s="23">
        <v>48929.77426096172</v>
      </c>
      <c r="P19" s="23">
        <v>95938.126526163644</v>
      </c>
      <c r="Q19" s="23">
        <v>542032.58226830605</v>
      </c>
      <c r="R19" s="23">
        <v>865235.64525450824</v>
      </c>
      <c r="S19" s="23">
        <v>142283.46137012498</v>
      </c>
      <c r="T19" s="23">
        <v>175714.60289467726</v>
      </c>
      <c r="U19" s="23">
        <v>796450.99561627745</v>
      </c>
      <c r="V19" s="23">
        <v>211294.87675164544</v>
      </c>
      <c r="W19" s="23">
        <v>406095.54928318108</v>
      </c>
      <c r="X19" s="23">
        <v>110625.936556669</v>
      </c>
      <c r="Y19" s="23">
        <v>137689.38639691522</v>
      </c>
      <c r="Z19" s="23">
        <v>3360.881454534795</v>
      </c>
      <c r="AA19" s="23">
        <v>236.89370301346025</v>
      </c>
      <c r="AB19" s="23">
        <v>973.23248033579114</v>
      </c>
      <c r="AC19" s="23">
        <v>723610.47938838624</v>
      </c>
      <c r="AD19" s="23">
        <v>31675.108323331639</v>
      </c>
      <c r="AE19" s="23">
        <v>34196.708137306996</v>
      </c>
      <c r="AF19" s="23">
        <v>5117.802539059544</v>
      </c>
      <c r="AG19" s="23">
        <v>9692.1364191900957</v>
      </c>
      <c r="AH19" s="23">
        <v>11333.923669076585</v>
      </c>
      <c r="AI19" s="23">
        <v>5525.6246315921317</v>
      </c>
      <c r="AJ19" s="23">
        <v>1636.1568381886666</v>
      </c>
      <c r="AK19" s="23">
        <v>70.710864059567484</v>
      </c>
      <c r="AL19" s="23">
        <v>834.26190281911454</v>
      </c>
      <c r="AM19" s="23">
        <v>3522.6467354179281</v>
      </c>
      <c r="AN19" s="23">
        <v>466.48052049402469</v>
      </c>
      <c r="AO19" s="23">
        <v>328.40114201322905</v>
      </c>
      <c r="AP19" s="23">
        <v>12728.788704721905</v>
      </c>
      <c r="AQ19" s="23">
        <v>812.93371033556843</v>
      </c>
      <c r="AR19" s="23">
        <v>470.51688762360885</v>
      </c>
      <c r="AS19" s="23">
        <v>567.43008747938086</v>
      </c>
      <c r="AT19" s="23">
        <v>83.227587606005955</v>
      </c>
      <c r="AU19" s="23">
        <v>1060.4071505834088</v>
      </c>
      <c r="AV19" s="23">
        <v>32.345004660288907</v>
      </c>
      <c r="AW19" s="23">
        <v>43.791259084612342</v>
      </c>
      <c r="AX19" s="23">
        <v>316.31521007509821</v>
      </c>
      <c r="AY19" s="23">
        <v>556.9802230736376</v>
      </c>
      <c r="AZ19" s="23">
        <v>24.525505332005913</v>
      </c>
      <c r="BA19" s="23">
        <v>717.56312882254701</v>
      </c>
      <c r="BB19" s="23">
        <v>3050.9318748013497</v>
      </c>
      <c r="BC19" s="23">
        <v>459.96070578366687</v>
      </c>
      <c r="BD19" s="23">
        <v>1739.2975203342498</v>
      </c>
      <c r="BE19" s="23">
        <v>47.050004714453287</v>
      </c>
      <c r="BF19" s="23">
        <v>52.124361138303762</v>
      </c>
      <c r="BG19" s="23">
        <v>1132.8710139179589</v>
      </c>
      <c r="BH19" s="23">
        <v>7597.6900169934916</v>
      </c>
      <c r="BI19" s="23">
        <v>980.29808548324354</v>
      </c>
      <c r="BJ19" s="23">
        <v>20273.817315420194</v>
      </c>
      <c r="BK19" s="23">
        <v>257.41422841290449</v>
      </c>
      <c r="BL19" s="23">
        <v>2838.9002197405043</v>
      </c>
      <c r="BM19" s="23">
        <v>1661.584123768871</v>
      </c>
      <c r="BN19" s="23">
        <v>1292.7332204169747</v>
      </c>
      <c r="BO19" s="23">
        <v>882.87655703514906</v>
      </c>
      <c r="BP19" s="23">
        <v>3017.3626691762274</v>
      </c>
      <c r="BQ19" s="23">
        <v>16416.939145623663</v>
      </c>
      <c r="BR19" s="23">
        <v>502.14339189538725</v>
      </c>
      <c r="BS19" s="23">
        <v>0</v>
      </c>
      <c r="BT19" s="64">
        <v>4634103.3068851782</v>
      </c>
      <c r="BU19" s="23">
        <v>-31883.789216493533</v>
      </c>
      <c r="BV19" s="23">
        <v>0</v>
      </c>
      <c r="BW19" s="23">
        <v>12.769456589816921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459.5074782088862</v>
      </c>
      <c r="CD19" s="23">
        <v>38713.406972124336</v>
      </c>
      <c r="CE19" s="23">
        <v>0</v>
      </c>
      <c r="CF19" s="23">
        <v>31340.375465483656</v>
      </c>
      <c r="CG19" s="23">
        <v>0</v>
      </c>
      <c r="CH19" s="23">
        <v>22104.0587749271</v>
      </c>
      <c r="CI19" s="23">
        <v>2749465.9961918779</v>
      </c>
      <c r="CJ19" s="34">
        <f t="shared" si="0"/>
        <v>7444315.632007896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611652.07923154347</v>
      </c>
      <c r="D20" s="23">
        <v>35649.785401145651</v>
      </c>
      <c r="E20" s="23">
        <v>22741.922928146021</v>
      </c>
      <c r="F20" s="23">
        <v>16157.232600725587</v>
      </c>
      <c r="G20" s="23">
        <v>733601.69600634906</v>
      </c>
      <c r="H20" s="23">
        <v>65358.436380729654</v>
      </c>
      <c r="I20" s="23">
        <v>164044.22406767341</v>
      </c>
      <c r="J20" s="23">
        <v>13339.703463077964</v>
      </c>
      <c r="K20" s="23">
        <v>9314.840398093309</v>
      </c>
      <c r="L20" s="23">
        <v>4531.0185647053231</v>
      </c>
      <c r="M20" s="23">
        <v>165204.11371749823</v>
      </c>
      <c r="N20" s="23">
        <v>16855.551490487473</v>
      </c>
      <c r="O20" s="23">
        <v>93173.097998255238</v>
      </c>
      <c r="P20" s="23">
        <v>172638.5393749263</v>
      </c>
      <c r="Q20" s="23">
        <v>224163.81259241729</v>
      </c>
      <c r="R20" s="23">
        <v>1056953.7507124357</v>
      </c>
      <c r="S20" s="23">
        <v>346365.56150643429</v>
      </c>
      <c r="T20" s="23">
        <v>299613.09048599179</v>
      </c>
      <c r="U20" s="23">
        <v>1466994.0688981162</v>
      </c>
      <c r="V20" s="23">
        <v>287025.71429247037</v>
      </c>
      <c r="W20" s="23">
        <v>654686.86125081033</v>
      </c>
      <c r="X20" s="23">
        <v>237271.99474412325</v>
      </c>
      <c r="Y20" s="23">
        <v>225400.53965477692</v>
      </c>
      <c r="Z20" s="23">
        <v>27667.163794235268</v>
      </c>
      <c r="AA20" s="23">
        <v>22332.04861594953</v>
      </c>
      <c r="AB20" s="23">
        <v>6642.2546373471559</v>
      </c>
      <c r="AC20" s="23">
        <v>4271305.2665521596</v>
      </c>
      <c r="AD20" s="23">
        <v>159717.59448743498</v>
      </c>
      <c r="AE20" s="23">
        <v>697846.61078722577</v>
      </c>
      <c r="AF20" s="23">
        <v>19679.376034666013</v>
      </c>
      <c r="AG20" s="23">
        <v>48499.568834499638</v>
      </c>
      <c r="AH20" s="23">
        <v>17649.658530522818</v>
      </c>
      <c r="AI20" s="23">
        <v>10782.109982472852</v>
      </c>
      <c r="AJ20" s="23">
        <v>7086.7573409023626</v>
      </c>
      <c r="AK20" s="23">
        <v>673.01768174954657</v>
      </c>
      <c r="AL20" s="23">
        <v>7573.5003563422752</v>
      </c>
      <c r="AM20" s="23">
        <v>9124.6682144007809</v>
      </c>
      <c r="AN20" s="23">
        <v>3258.0713099658697</v>
      </c>
      <c r="AO20" s="23">
        <v>2894.6271367001527</v>
      </c>
      <c r="AP20" s="23">
        <v>31020.618660048982</v>
      </c>
      <c r="AQ20" s="23">
        <v>12453.697344566568</v>
      </c>
      <c r="AR20" s="23">
        <v>3477.5562823792475</v>
      </c>
      <c r="AS20" s="23">
        <v>7675.2701137670238</v>
      </c>
      <c r="AT20" s="23">
        <v>957.26034064426335</v>
      </c>
      <c r="AU20" s="23">
        <v>8355.5572567614945</v>
      </c>
      <c r="AV20" s="23">
        <v>1659.725933574631</v>
      </c>
      <c r="AW20" s="23">
        <v>2043.6608503722005</v>
      </c>
      <c r="AX20" s="23">
        <v>3806.1012936110419</v>
      </c>
      <c r="AY20" s="23">
        <v>4778.8393229705498</v>
      </c>
      <c r="AZ20" s="23">
        <v>494.94959130738516</v>
      </c>
      <c r="BA20" s="23">
        <v>3467.6263551067386</v>
      </c>
      <c r="BB20" s="23">
        <v>2352.2423964884224</v>
      </c>
      <c r="BC20" s="23">
        <v>2876.7034314913676</v>
      </c>
      <c r="BD20" s="23">
        <v>9788.4481953599134</v>
      </c>
      <c r="BE20" s="23">
        <v>663.67901547415795</v>
      </c>
      <c r="BF20" s="23">
        <v>501.93307919635487</v>
      </c>
      <c r="BG20" s="23">
        <v>54242.071350004604</v>
      </c>
      <c r="BH20" s="23">
        <v>72497.99737306204</v>
      </c>
      <c r="BI20" s="23">
        <v>2862.6675985678212</v>
      </c>
      <c r="BJ20" s="23">
        <v>68690.749123225527</v>
      </c>
      <c r="BK20" s="23">
        <v>1630.0442598375505</v>
      </c>
      <c r="BL20" s="23">
        <v>20932.329193333546</v>
      </c>
      <c r="BM20" s="23">
        <v>20208.096609496723</v>
      </c>
      <c r="BN20" s="23">
        <v>7168.8420447129356</v>
      </c>
      <c r="BO20" s="23">
        <v>4540.9997375732955</v>
      </c>
      <c r="BP20" s="23">
        <v>13927.929555720941</v>
      </c>
      <c r="BQ20" s="23">
        <v>13119.255502224336</v>
      </c>
      <c r="BR20" s="23">
        <v>1955.175813676153</v>
      </c>
      <c r="BS20" s="23">
        <v>0</v>
      </c>
      <c r="BT20" s="64">
        <v>12613619.957682062</v>
      </c>
      <c r="BU20" s="23">
        <v>412218.63684084383</v>
      </c>
      <c r="BV20" s="23">
        <v>0</v>
      </c>
      <c r="BW20" s="23">
        <v>2427.9153604063558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27173.446394596791</v>
      </c>
      <c r="CD20" s="23">
        <v>846293.91821583733</v>
      </c>
      <c r="CE20" s="23">
        <v>0</v>
      </c>
      <c r="CF20" s="23">
        <v>102119.80672959753</v>
      </c>
      <c r="CG20" s="23">
        <v>0</v>
      </c>
      <c r="CH20" s="23">
        <v>66506.983140296827</v>
      </c>
      <c r="CI20" s="23">
        <v>5704759.5136957699</v>
      </c>
      <c r="CJ20" s="34">
        <f t="shared" si="0"/>
        <v>19775120.17805941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5668.200134651298</v>
      </c>
      <c r="D21" s="23">
        <v>890.73086716993419</v>
      </c>
      <c r="E21" s="23">
        <v>3932.7911658454682</v>
      </c>
      <c r="F21" s="23">
        <v>7151.4275909831767</v>
      </c>
      <c r="G21" s="23">
        <v>23048.679974169605</v>
      </c>
      <c r="H21" s="23">
        <v>10537.074231082877</v>
      </c>
      <c r="I21" s="23">
        <v>6985.5732362842709</v>
      </c>
      <c r="J21" s="23">
        <v>8875.4847204604503</v>
      </c>
      <c r="K21" s="23">
        <v>9585.9368255762183</v>
      </c>
      <c r="L21" s="23">
        <v>1192.3147131152125</v>
      </c>
      <c r="M21" s="23">
        <v>8195.3158430256881</v>
      </c>
      <c r="N21" s="23">
        <v>18861.428355080512</v>
      </c>
      <c r="O21" s="23">
        <v>22159.064916890031</v>
      </c>
      <c r="P21" s="23">
        <v>15268.080980510809</v>
      </c>
      <c r="Q21" s="23">
        <v>13860.736780053263</v>
      </c>
      <c r="R21" s="23">
        <v>83516.588658982713</v>
      </c>
      <c r="S21" s="23">
        <v>511967.98318741668</v>
      </c>
      <c r="T21" s="23">
        <v>163198.32169210052</v>
      </c>
      <c r="U21" s="23">
        <v>294017.77630551881</v>
      </c>
      <c r="V21" s="23">
        <v>29605.435334541642</v>
      </c>
      <c r="W21" s="23">
        <v>54539.521108291287</v>
      </c>
      <c r="X21" s="23">
        <v>81841.061011476821</v>
      </c>
      <c r="Y21" s="23">
        <v>49368.98937674435</v>
      </c>
      <c r="Z21" s="23">
        <v>12351.447437717423</v>
      </c>
      <c r="AA21" s="23">
        <v>894.76092692861062</v>
      </c>
      <c r="AB21" s="23">
        <v>31646.304735868252</v>
      </c>
      <c r="AC21" s="23">
        <v>340084.54573171353</v>
      </c>
      <c r="AD21" s="23">
        <v>60345.4182808798</v>
      </c>
      <c r="AE21" s="23">
        <v>31564.371871116047</v>
      </c>
      <c r="AF21" s="23">
        <v>6224.1942336610591</v>
      </c>
      <c r="AG21" s="23">
        <v>9952.5478648001263</v>
      </c>
      <c r="AH21" s="23">
        <v>5949.3323419011404</v>
      </c>
      <c r="AI21" s="23">
        <v>20264.278133279317</v>
      </c>
      <c r="AJ21" s="23">
        <v>4247.9533792991588</v>
      </c>
      <c r="AK21" s="23">
        <v>4702.2993746274742</v>
      </c>
      <c r="AL21" s="23">
        <v>2805.3448699985647</v>
      </c>
      <c r="AM21" s="23">
        <v>6665.3302602692511</v>
      </c>
      <c r="AN21" s="23">
        <v>8148.367535050962</v>
      </c>
      <c r="AO21" s="23">
        <v>22572.831900435707</v>
      </c>
      <c r="AP21" s="23">
        <v>8193.256964720229</v>
      </c>
      <c r="AQ21" s="23">
        <v>3276.9028419610909</v>
      </c>
      <c r="AR21" s="23">
        <v>1489.0578814961632</v>
      </c>
      <c r="AS21" s="23">
        <v>5726.9419896856762</v>
      </c>
      <c r="AT21" s="23">
        <v>480.09608306167206</v>
      </c>
      <c r="AU21" s="23">
        <v>3869.613318151291</v>
      </c>
      <c r="AV21" s="23">
        <v>41.65824982345584</v>
      </c>
      <c r="AW21" s="23">
        <v>61.503667443536003</v>
      </c>
      <c r="AX21" s="23">
        <v>4079.0593576263823</v>
      </c>
      <c r="AY21" s="23">
        <v>2711.7293822484758</v>
      </c>
      <c r="AZ21" s="23">
        <v>1188.0514492142554</v>
      </c>
      <c r="BA21" s="23">
        <v>1329.0627478650647</v>
      </c>
      <c r="BB21" s="23">
        <v>1342.9140660785597</v>
      </c>
      <c r="BC21" s="23">
        <v>6586.7712340026783</v>
      </c>
      <c r="BD21" s="23">
        <v>7003.1420999633592</v>
      </c>
      <c r="BE21" s="23">
        <v>2051.1372036997996</v>
      </c>
      <c r="BF21" s="23">
        <v>405.44135858556371</v>
      </c>
      <c r="BG21" s="23">
        <v>30950.693090402179</v>
      </c>
      <c r="BH21" s="23">
        <v>36740.742744118557</v>
      </c>
      <c r="BI21" s="23">
        <v>3256.6106744353888</v>
      </c>
      <c r="BJ21" s="23">
        <v>19347.57662818714</v>
      </c>
      <c r="BK21" s="23">
        <v>824.97675362068173</v>
      </c>
      <c r="BL21" s="23">
        <v>49621.201772201712</v>
      </c>
      <c r="BM21" s="23">
        <v>7280.7456011515951</v>
      </c>
      <c r="BN21" s="23">
        <v>4880.4756355563241</v>
      </c>
      <c r="BO21" s="23">
        <v>3999.5713248490001</v>
      </c>
      <c r="BP21" s="23">
        <v>6089.0309495937709</v>
      </c>
      <c r="BQ21" s="23">
        <v>19433.837993128152</v>
      </c>
      <c r="BR21" s="23">
        <v>19970.894840439596</v>
      </c>
      <c r="BS21" s="23">
        <v>0</v>
      </c>
      <c r="BT21" s="64">
        <v>2244920.5437908303</v>
      </c>
      <c r="BU21" s="23">
        <v>109680.74032027021</v>
      </c>
      <c r="BV21" s="23">
        <v>0</v>
      </c>
      <c r="BW21" s="23">
        <v>64351.944044206983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11.980721988998772</v>
      </c>
      <c r="CD21" s="23">
        <v>1857177.1601716103</v>
      </c>
      <c r="CE21" s="23">
        <v>0</v>
      </c>
      <c r="CF21" s="23">
        <v>803486.26812432951</v>
      </c>
      <c r="CG21" s="23">
        <v>0</v>
      </c>
      <c r="CH21" s="23">
        <v>206717.45755982847</v>
      </c>
      <c r="CI21" s="23">
        <v>9156190.8749879189</v>
      </c>
      <c r="CJ21" s="34">
        <f t="shared" si="0"/>
        <v>14442536.969720984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16239.973162488259</v>
      </c>
      <c r="D22" s="23">
        <v>1127.2569821829709</v>
      </c>
      <c r="E22" s="23">
        <v>7809.1147280231407</v>
      </c>
      <c r="F22" s="23">
        <v>21041.040149170745</v>
      </c>
      <c r="G22" s="23">
        <v>69434.668262120365</v>
      </c>
      <c r="H22" s="23">
        <v>19210.190793456921</v>
      </c>
      <c r="I22" s="23">
        <v>15655.976196557178</v>
      </c>
      <c r="J22" s="23">
        <v>14595.159822791513</v>
      </c>
      <c r="K22" s="23">
        <v>12314.336811670959</v>
      </c>
      <c r="L22" s="23">
        <v>3799.7660349972807</v>
      </c>
      <c r="M22" s="23">
        <v>18771.712563777113</v>
      </c>
      <c r="N22" s="23">
        <v>11773.61266084654</v>
      </c>
      <c r="O22" s="23">
        <v>21800.19788584335</v>
      </c>
      <c r="P22" s="23">
        <v>37838.721133955361</v>
      </c>
      <c r="Q22" s="23">
        <v>37689.877974175928</v>
      </c>
      <c r="R22" s="23">
        <v>147155.59393660785</v>
      </c>
      <c r="S22" s="23">
        <v>277041.45495542738</v>
      </c>
      <c r="T22" s="23">
        <v>415204.39703516988</v>
      </c>
      <c r="U22" s="23">
        <v>579151.03292951721</v>
      </c>
      <c r="V22" s="23">
        <v>60081.967424572278</v>
      </c>
      <c r="W22" s="23">
        <v>73652.012255179754</v>
      </c>
      <c r="X22" s="23">
        <v>54338.965478099228</v>
      </c>
      <c r="Y22" s="23">
        <v>53922.251801383703</v>
      </c>
      <c r="Z22" s="23">
        <v>38365.144694795621</v>
      </c>
      <c r="AA22" s="23">
        <v>2204.8155523303972</v>
      </c>
      <c r="AB22" s="23">
        <v>50300.924479459078</v>
      </c>
      <c r="AC22" s="23">
        <v>1204467.8223431385</v>
      </c>
      <c r="AD22" s="23">
        <v>100013.57087017049</v>
      </c>
      <c r="AE22" s="23">
        <v>129537.57701061569</v>
      </c>
      <c r="AF22" s="23">
        <v>18764.352096097995</v>
      </c>
      <c r="AG22" s="23">
        <v>35550.504639085601</v>
      </c>
      <c r="AH22" s="23">
        <v>10500.105243371549</v>
      </c>
      <c r="AI22" s="23">
        <v>31746.424276601538</v>
      </c>
      <c r="AJ22" s="23">
        <v>14564.670616482841</v>
      </c>
      <c r="AK22" s="23">
        <v>5473.911777816199</v>
      </c>
      <c r="AL22" s="23">
        <v>8480.957188166758</v>
      </c>
      <c r="AM22" s="23">
        <v>13590.840689689021</v>
      </c>
      <c r="AN22" s="23">
        <v>9568.7618051154714</v>
      </c>
      <c r="AO22" s="23">
        <v>25802.413601917862</v>
      </c>
      <c r="AP22" s="23">
        <v>16327.844069621364</v>
      </c>
      <c r="AQ22" s="23">
        <v>7990.2233778254631</v>
      </c>
      <c r="AR22" s="23">
        <v>4635.7943597726562</v>
      </c>
      <c r="AS22" s="23">
        <v>8025.7583923061829</v>
      </c>
      <c r="AT22" s="23">
        <v>1300.1844588509657</v>
      </c>
      <c r="AU22" s="23">
        <v>13310.984747549426</v>
      </c>
      <c r="AV22" s="23">
        <v>204.07110343109517</v>
      </c>
      <c r="AW22" s="23">
        <v>404.94762112881256</v>
      </c>
      <c r="AX22" s="23">
        <v>10401.595147422506</v>
      </c>
      <c r="AY22" s="23">
        <v>6845.5358972837885</v>
      </c>
      <c r="AZ22" s="23">
        <v>408.89416605081993</v>
      </c>
      <c r="BA22" s="23">
        <v>3529.6289506146763</v>
      </c>
      <c r="BB22" s="23">
        <v>2581.4953654580891</v>
      </c>
      <c r="BC22" s="23">
        <v>8837.4708661016793</v>
      </c>
      <c r="BD22" s="23">
        <v>15659.128155824448</v>
      </c>
      <c r="BE22" s="23">
        <v>2193.2451649655377</v>
      </c>
      <c r="BF22" s="23">
        <v>728.18451330776384</v>
      </c>
      <c r="BG22" s="23">
        <v>39825.043779705607</v>
      </c>
      <c r="BH22" s="23">
        <v>86087.034605720342</v>
      </c>
      <c r="BI22" s="23">
        <v>3363.2115056038701</v>
      </c>
      <c r="BJ22" s="23">
        <v>47290.904561565178</v>
      </c>
      <c r="BK22" s="23">
        <v>2589.8165058262589</v>
      </c>
      <c r="BL22" s="23">
        <v>26719.498698361396</v>
      </c>
      <c r="BM22" s="23">
        <v>9351.0047021930077</v>
      </c>
      <c r="BN22" s="23">
        <v>10308.376920983315</v>
      </c>
      <c r="BO22" s="23">
        <v>7265.5072370843754</v>
      </c>
      <c r="BP22" s="23">
        <v>20313.061461578734</v>
      </c>
      <c r="BQ22" s="23">
        <v>15941.715543724507</v>
      </c>
      <c r="BR22" s="23">
        <v>22652.761780652683</v>
      </c>
      <c r="BS22" s="23">
        <v>0</v>
      </c>
      <c r="BT22" s="64">
        <v>4063675.0015233834</v>
      </c>
      <c r="BU22" s="23">
        <v>882239.86177157331</v>
      </c>
      <c r="BV22" s="23">
        <v>0</v>
      </c>
      <c r="BW22" s="23">
        <v>2913.7790203208124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141.75258412138999</v>
      </c>
      <c r="CD22" s="23">
        <v>818538.76160416752</v>
      </c>
      <c r="CE22" s="23">
        <v>0</v>
      </c>
      <c r="CF22" s="23">
        <v>354751.44413398753</v>
      </c>
      <c r="CG22" s="23">
        <v>0</v>
      </c>
      <c r="CH22" s="23">
        <v>-15384.747686508899</v>
      </c>
      <c r="CI22" s="23">
        <v>4278811.0165593121</v>
      </c>
      <c r="CJ22" s="34">
        <f t="shared" si="0"/>
        <v>10385686.869510356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122714.14908662302</v>
      </c>
      <c r="D23" s="23">
        <v>13668.430224307232</v>
      </c>
      <c r="E23" s="23">
        <v>9383.1593128790009</v>
      </c>
      <c r="F23" s="23">
        <v>26337.234506020541</v>
      </c>
      <c r="G23" s="23">
        <v>96232.924436900692</v>
      </c>
      <c r="H23" s="23">
        <v>29409.021776117137</v>
      </c>
      <c r="I23" s="23">
        <v>26629.140363082268</v>
      </c>
      <c r="J23" s="23">
        <v>21704.775622988109</v>
      </c>
      <c r="K23" s="23">
        <v>11875.203051554907</v>
      </c>
      <c r="L23" s="23">
        <v>4906.3266614032664</v>
      </c>
      <c r="M23" s="23">
        <v>46289.449752302891</v>
      </c>
      <c r="N23" s="23">
        <v>16658.399958050344</v>
      </c>
      <c r="O23" s="23">
        <v>45333.999397636231</v>
      </c>
      <c r="P23" s="23">
        <v>62068.705160756581</v>
      </c>
      <c r="Q23" s="23">
        <v>109747.48572517138</v>
      </c>
      <c r="R23" s="23">
        <v>420575.80342453235</v>
      </c>
      <c r="S23" s="23">
        <v>180022.50643377713</v>
      </c>
      <c r="T23" s="23">
        <v>300285.98952834826</v>
      </c>
      <c r="U23" s="23">
        <v>1736124.8420684985</v>
      </c>
      <c r="V23" s="23">
        <v>181669.73153156912</v>
      </c>
      <c r="W23" s="23">
        <v>309534.4645691113</v>
      </c>
      <c r="X23" s="23">
        <v>77061.898126619737</v>
      </c>
      <c r="Y23" s="23">
        <v>171051.91942579037</v>
      </c>
      <c r="Z23" s="23">
        <v>49795.270580074124</v>
      </c>
      <c r="AA23" s="23">
        <v>4909.21831824931</v>
      </c>
      <c r="AB23" s="23">
        <v>18753.57458753894</v>
      </c>
      <c r="AC23" s="23">
        <v>2129807.3470603288</v>
      </c>
      <c r="AD23" s="23">
        <v>227557.46601909067</v>
      </c>
      <c r="AE23" s="23">
        <v>176667.58459289258</v>
      </c>
      <c r="AF23" s="23">
        <v>13710.318966775605</v>
      </c>
      <c r="AG23" s="23">
        <v>20180.026650063053</v>
      </c>
      <c r="AH23" s="23">
        <v>22366.501437056373</v>
      </c>
      <c r="AI23" s="23">
        <v>34716.455618976222</v>
      </c>
      <c r="AJ23" s="23">
        <v>11155.133650233656</v>
      </c>
      <c r="AK23" s="23">
        <v>2736.2107834482249</v>
      </c>
      <c r="AL23" s="23">
        <v>11876.756358891318</v>
      </c>
      <c r="AM23" s="23">
        <v>14156.583879172918</v>
      </c>
      <c r="AN23" s="23">
        <v>63528.248364863728</v>
      </c>
      <c r="AO23" s="23">
        <v>11457.65276170954</v>
      </c>
      <c r="AP23" s="23">
        <v>74764.088523866274</v>
      </c>
      <c r="AQ23" s="23">
        <v>9493.1671414366338</v>
      </c>
      <c r="AR23" s="23">
        <v>5927.8869847712012</v>
      </c>
      <c r="AS23" s="23">
        <v>4802.2630783201039</v>
      </c>
      <c r="AT23" s="23">
        <v>1261.4061885945725</v>
      </c>
      <c r="AU23" s="23">
        <v>13092.765823711417</v>
      </c>
      <c r="AV23" s="23">
        <v>2008.3250374913648</v>
      </c>
      <c r="AW23" s="23">
        <v>2473.5332234389657</v>
      </c>
      <c r="AX23" s="23">
        <v>12894.586764449648</v>
      </c>
      <c r="AY23" s="23">
        <v>7137.6872399900576</v>
      </c>
      <c r="AZ23" s="23">
        <v>511.09505995958705</v>
      </c>
      <c r="BA23" s="23">
        <v>4700.5488584892682</v>
      </c>
      <c r="BB23" s="23">
        <v>33462.304540379439</v>
      </c>
      <c r="BC23" s="23">
        <v>9760.9201338681687</v>
      </c>
      <c r="BD23" s="23">
        <v>19899.53773220384</v>
      </c>
      <c r="BE23" s="23">
        <v>2830.2432371272457</v>
      </c>
      <c r="BF23" s="23">
        <v>576.25248219276568</v>
      </c>
      <c r="BG23" s="23">
        <v>63911.171490626046</v>
      </c>
      <c r="BH23" s="23">
        <v>83017.656809657768</v>
      </c>
      <c r="BI23" s="23">
        <v>4377.864131249592</v>
      </c>
      <c r="BJ23" s="23">
        <v>59072.727756050808</v>
      </c>
      <c r="BK23" s="23">
        <v>3110.4367533734312</v>
      </c>
      <c r="BL23" s="23">
        <v>21407.633850823844</v>
      </c>
      <c r="BM23" s="23">
        <v>10429.379824908985</v>
      </c>
      <c r="BN23" s="23">
        <v>33461.132135321852</v>
      </c>
      <c r="BO23" s="23">
        <v>22880.840997916785</v>
      </c>
      <c r="BP23" s="23">
        <v>23044.558487929575</v>
      </c>
      <c r="BQ23" s="23">
        <v>14236.149777763545</v>
      </c>
      <c r="BR23" s="23">
        <v>11984.75062464119</v>
      </c>
      <c r="BS23" s="23">
        <v>0</v>
      </c>
      <c r="BT23" s="64">
        <v>7389190.8244639589</v>
      </c>
      <c r="BU23" s="23">
        <v>247052.19875507531</v>
      </c>
      <c r="BV23" s="23">
        <v>0</v>
      </c>
      <c r="BW23" s="23">
        <v>81.276219571353636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190475.03327965771</v>
      </c>
      <c r="CD23" s="23">
        <v>8171616.2287188061</v>
      </c>
      <c r="CE23" s="23">
        <v>0</v>
      </c>
      <c r="CF23" s="23">
        <v>987651.3842249345</v>
      </c>
      <c r="CG23" s="23">
        <v>0</v>
      </c>
      <c r="CH23" s="23">
        <v>126470.44564057728</v>
      </c>
      <c r="CI23" s="23">
        <v>18955946.303812783</v>
      </c>
      <c r="CJ23" s="34">
        <f t="shared" si="0"/>
        <v>36068483.695115365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5591.0582491745408</v>
      </c>
      <c r="D24" s="23">
        <v>575.07529217758452</v>
      </c>
      <c r="E24" s="23">
        <v>30502.168204297897</v>
      </c>
      <c r="F24" s="23">
        <v>7543.7231763752743</v>
      </c>
      <c r="G24" s="23">
        <v>23082.451121884078</v>
      </c>
      <c r="H24" s="23">
        <v>5432.5412620249735</v>
      </c>
      <c r="I24" s="23">
        <v>6440.833767403622</v>
      </c>
      <c r="J24" s="23">
        <v>4872.0474096991093</v>
      </c>
      <c r="K24" s="23">
        <v>2451.9173442896104</v>
      </c>
      <c r="L24" s="23">
        <v>1187.5308315242166</v>
      </c>
      <c r="M24" s="23">
        <v>6142.8055286403087</v>
      </c>
      <c r="N24" s="23">
        <v>4260.0345878605922</v>
      </c>
      <c r="O24" s="23">
        <v>23641.137407896731</v>
      </c>
      <c r="P24" s="23">
        <v>12535.152719342288</v>
      </c>
      <c r="Q24" s="23">
        <v>15850.714288775311</v>
      </c>
      <c r="R24" s="23">
        <v>52341.68866316638</v>
      </c>
      <c r="S24" s="23">
        <v>20449.328854123632</v>
      </c>
      <c r="T24" s="23">
        <v>24378.699654364995</v>
      </c>
      <c r="U24" s="23">
        <v>129066.12901229016</v>
      </c>
      <c r="V24" s="23">
        <v>207043.35099298198</v>
      </c>
      <c r="W24" s="23">
        <v>267858.63668824546</v>
      </c>
      <c r="X24" s="23">
        <v>38304.328743466336</v>
      </c>
      <c r="Y24" s="23">
        <v>21206.104466967448</v>
      </c>
      <c r="Z24" s="23">
        <v>12583.226464905203</v>
      </c>
      <c r="AA24" s="23">
        <v>920.08237599225708</v>
      </c>
      <c r="AB24" s="23">
        <v>2133.2019894608575</v>
      </c>
      <c r="AC24" s="23">
        <v>44060.526247534501</v>
      </c>
      <c r="AD24" s="23">
        <v>549450.39795419003</v>
      </c>
      <c r="AE24" s="23">
        <v>55504.166269720263</v>
      </c>
      <c r="AF24" s="23">
        <v>5583.1167250608814</v>
      </c>
      <c r="AG24" s="23">
        <v>75210.651934062596</v>
      </c>
      <c r="AH24" s="23">
        <v>18415.697555308878</v>
      </c>
      <c r="AI24" s="23">
        <v>3783.2165921076289</v>
      </c>
      <c r="AJ24" s="23">
        <v>6185.2055284000435</v>
      </c>
      <c r="AK24" s="23">
        <v>548.91450527888094</v>
      </c>
      <c r="AL24" s="23">
        <v>3182.3177755439788</v>
      </c>
      <c r="AM24" s="23">
        <v>4050.1929819968232</v>
      </c>
      <c r="AN24" s="23">
        <v>1664.075915639979</v>
      </c>
      <c r="AO24" s="23">
        <v>2761.4459441705085</v>
      </c>
      <c r="AP24" s="23">
        <v>8179.0467539404299</v>
      </c>
      <c r="AQ24" s="23">
        <v>2595.6587551354646</v>
      </c>
      <c r="AR24" s="23">
        <v>1487.7559281944057</v>
      </c>
      <c r="AS24" s="23">
        <v>2289.8047602833385</v>
      </c>
      <c r="AT24" s="23">
        <v>425.56853430355767</v>
      </c>
      <c r="AU24" s="23">
        <v>4251.8108613563154</v>
      </c>
      <c r="AV24" s="23">
        <v>270.76936816555212</v>
      </c>
      <c r="AW24" s="23">
        <v>507.71263522758642</v>
      </c>
      <c r="AX24" s="23">
        <v>2618.2056371940639</v>
      </c>
      <c r="AY24" s="23">
        <v>2231.9421325859494</v>
      </c>
      <c r="AZ24" s="23">
        <v>112.00264327722779</v>
      </c>
      <c r="BA24" s="23">
        <v>1073.9307527443605</v>
      </c>
      <c r="BB24" s="23">
        <v>773.90649033914156</v>
      </c>
      <c r="BC24" s="23">
        <v>2021.9735802441166</v>
      </c>
      <c r="BD24" s="23">
        <v>13383.169166098867</v>
      </c>
      <c r="BE24" s="23">
        <v>581.69866316808361</v>
      </c>
      <c r="BF24" s="23">
        <v>264.49158557148769</v>
      </c>
      <c r="BG24" s="23">
        <v>7243.4152617066939</v>
      </c>
      <c r="BH24" s="23">
        <v>23124.617220116252</v>
      </c>
      <c r="BI24" s="23">
        <v>575.28897954515924</v>
      </c>
      <c r="BJ24" s="23">
        <v>12328.67101119891</v>
      </c>
      <c r="BK24" s="23">
        <v>958.21203327101716</v>
      </c>
      <c r="BL24" s="23">
        <v>5096.8787083319594</v>
      </c>
      <c r="BM24" s="23">
        <v>1929.0748213280049</v>
      </c>
      <c r="BN24" s="23">
        <v>3116.9246183645428</v>
      </c>
      <c r="BO24" s="23">
        <v>2033.3339759117534</v>
      </c>
      <c r="BP24" s="23">
        <v>6690.8307017354182</v>
      </c>
      <c r="BQ24" s="23">
        <v>3010.7184098010257</v>
      </c>
      <c r="BR24" s="23">
        <v>2883.2708369769566</v>
      </c>
      <c r="BS24" s="23">
        <v>0</v>
      </c>
      <c r="BT24" s="64">
        <v>1808854.5798524641</v>
      </c>
      <c r="BU24" s="23">
        <v>184307.23294246994</v>
      </c>
      <c r="BV24" s="23">
        <v>0</v>
      </c>
      <c r="BW24" s="23">
        <v>30.579000444249225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896547.83253322204</v>
      </c>
      <c r="CD24" s="23">
        <v>48210.670076934977</v>
      </c>
      <c r="CE24" s="23">
        <v>0</v>
      </c>
      <c r="CF24" s="23">
        <v>20096.390309622497</v>
      </c>
      <c r="CG24" s="23">
        <v>0</v>
      </c>
      <c r="CH24" s="23">
        <v>2029.4381069685855</v>
      </c>
      <c r="CI24" s="23">
        <v>2416197.4956079838</v>
      </c>
      <c r="CJ24" s="34">
        <f t="shared" si="0"/>
        <v>5376274.2184301103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649.75815933118326</v>
      </c>
      <c r="D25" s="23">
        <v>143.54235320271241</v>
      </c>
      <c r="E25" s="23">
        <v>64461.791858179044</v>
      </c>
      <c r="F25" s="23">
        <v>680.13366307718752</v>
      </c>
      <c r="G25" s="23">
        <v>2519.7455532667718</v>
      </c>
      <c r="H25" s="23">
        <v>942.1734400009168</v>
      </c>
      <c r="I25" s="23">
        <v>1281.2383026060702</v>
      </c>
      <c r="J25" s="23">
        <v>4848.4024112825855</v>
      </c>
      <c r="K25" s="23">
        <v>1121.7080054203152</v>
      </c>
      <c r="L25" s="23">
        <v>145.94762271714441</v>
      </c>
      <c r="M25" s="23">
        <v>2034.7023016340213</v>
      </c>
      <c r="N25" s="23">
        <v>468.42088176939234</v>
      </c>
      <c r="O25" s="23">
        <v>1145.2266839045762</v>
      </c>
      <c r="P25" s="23">
        <v>4118.9390035777142</v>
      </c>
      <c r="Q25" s="23">
        <v>6934.9565453321175</v>
      </c>
      <c r="R25" s="23">
        <v>16859.148530288676</v>
      </c>
      <c r="S25" s="23">
        <v>1649.2308550274965</v>
      </c>
      <c r="T25" s="23">
        <v>4698.3377006661176</v>
      </c>
      <c r="U25" s="23">
        <v>18127.046223886304</v>
      </c>
      <c r="V25" s="23">
        <v>46922.140703850891</v>
      </c>
      <c r="W25" s="23">
        <v>118696.85964559669</v>
      </c>
      <c r="X25" s="23">
        <v>2437.122585627526</v>
      </c>
      <c r="Y25" s="23">
        <v>7041.2111401840293</v>
      </c>
      <c r="Z25" s="23">
        <v>1274.7456582367292</v>
      </c>
      <c r="AA25" s="23">
        <v>92.234655546328952</v>
      </c>
      <c r="AB25" s="23">
        <v>1263.3877514866513</v>
      </c>
      <c r="AC25" s="23">
        <v>57652.780755484651</v>
      </c>
      <c r="AD25" s="23">
        <v>1870.8771948567494</v>
      </c>
      <c r="AE25" s="23">
        <v>11406.058727406598</v>
      </c>
      <c r="AF25" s="23">
        <v>1776.6404938329304</v>
      </c>
      <c r="AG25" s="23">
        <v>108064.70706692552</v>
      </c>
      <c r="AH25" s="23">
        <v>118789.97411817315</v>
      </c>
      <c r="AI25" s="23">
        <v>6699.748694144062</v>
      </c>
      <c r="AJ25" s="23">
        <v>2825.5720832898523</v>
      </c>
      <c r="AK25" s="23">
        <v>60.930332780795631</v>
      </c>
      <c r="AL25" s="23">
        <v>356.1350883239034</v>
      </c>
      <c r="AM25" s="23">
        <v>1002.3138731554054</v>
      </c>
      <c r="AN25" s="23">
        <v>176.72848691545749</v>
      </c>
      <c r="AO25" s="23">
        <v>377.07907905524075</v>
      </c>
      <c r="AP25" s="23">
        <v>459.09204025758288</v>
      </c>
      <c r="AQ25" s="23">
        <v>661.38555361829413</v>
      </c>
      <c r="AR25" s="23">
        <v>310.16149872311001</v>
      </c>
      <c r="AS25" s="23">
        <v>600.40006528161302</v>
      </c>
      <c r="AT25" s="23">
        <v>95.26279728665348</v>
      </c>
      <c r="AU25" s="23">
        <v>415.01553037441033</v>
      </c>
      <c r="AV25" s="23">
        <v>8.2209334304926287</v>
      </c>
      <c r="AW25" s="23">
        <v>15.157937991907842</v>
      </c>
      <c r="AX25" s="23">
        <v>718.3009727633796</v>
      </c>
      <c r="AY25" s="23">
        <v>552.90379620762326</v>
      </c>
      <c r="AZ25" s="23">
        <v>114.92857280054531</v>
      </c>
      <c r="BA25" s="23">
        <v>96.139554689875453</v>
      </c>
      <c r="BB25" s="23">
        <v>209.78382761041385</v>
      </c>
      <c r="BC25" s="23">
        <v>566.03476584838143</v>
      </c>
      <c r="BD25" s="23">
        <v>436.44219533728915</v>
      </c>
      <c r="BE25" s="23">
        <v>122.87186426600924</v>
      </c>
      <c r="BF25" s="23">
        <v>107.86170468620585</v>
      </c>
      <c r="BG25" s="23">
        <v>2575.9631860636068</v>
      </c>
      <c r="BH25" s="23">
        <v>33892.822551546116</v>
      </c>
      <c r="BI25" s="23">
        <v>96.946454583203078</v>
      </c>
      <c r="BJ25" s="23">
        <v>1083.4386163863596</v>
      </c>
      <c r="BK25" s="23">
        <v>102.75425003194428</v>
      </c>
      <c r="BL25" s="23">
        <v>1026.6316089323052</v>
      </c>
      <c r="BM25" s="23">
        <v>938.57601952672303</v>
      </c>
      <c r="BN25" s="23">
        <v>353.24551758573296</v>
      </c>
      <c r="BO25" s="23">
        <v>240.5374140618901</v>
      </c>
      <c r="BP25" s="23">
        <v>1350.5711038233305</v>
      </c>
      <c r="BQ25" s="23">
        <v>1029.8905073666713</v>
      </c>
      <c r="BR25" s="23">
        <v>766.27129164651365</v>
      </c>
      <c r="BS25" s="23">
        <v>0</v>
      </c>
      <c r="BT25" s="64">
        <v>670565.3103627715</v>
      </c>
      <c r="BU25" s="23">
        <v>235807.8133494526</v>
      </c>
      <c r="BV25" s="23">
        <v>0</v>
      </c>
      <c r="BW25" s="23">
        <v>5177.7308322981189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2833847.0494752182</v>
      </c>
      <c r="CD25" s="23">
        <v>508227.86820952507</v>
      </c>
      <c r="CE25" s="23">
        <v>0</v>
      </c>
      <c r="CF25" s="23">
        <v>15722.619267024291</v>
      </c>
      <c r="CG25" s="23">
        <v>0</v>
      </c>
      <c r="CH25" s="23">
        <v>-241476.65820804995</v>
      </c>
      <c r="CI25" s="23">
        <v>2930025.9577182475</v>
      </c>
      <c r="CJ25" s="34">
        <f t="shared" si="0"/>
        <v>6957897.6910064872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1740.1531898692763</v>
      </c>
      <c r="D26" s="23">
        <v>651.43535792559419</v>
      </c>
      <c r="E26" s="23">
        <v>2150.1751439055784</v>
      </c>
      <c r="F26" s="23">
        <v>1705.0268774720153</v>
      </c>
      <c r="G26" s="23">
        <v>9753.4177074875424</v>
      </c>
      <c r="H26" s="23">
        <v>83889.235956775898</v>
      </c>
      <c r="I26" s="23">
        <v>22239.107757674934</v>
      </c>
      <c r="J26" s="23">
        <v>2732.3053935563771</v>
      </c>
      <c r="K26" s="23">
        <v>1206.3988883849254</v>
      </c>
      <c r="L26" s="23">
        <v>257.14034039943897</v>
      </c>
      <c r="M26" s="23">
        <v>46748.849919511485</v>
      </c>
      <c r="N26" s="23">
        <v>11958.632682572508</v>
      </c>
      <c r="O26" s="23">
        <v>23390.771232584262</v>
      </c>
      <c r="P26" s="23">
        <v>8929.9220397912195</v>
      </c>
      <c r="Q26" s="23">
        <v>9152.1982281341443</v>
      </c>
      <c r="R26" s="23">
        <v>18206.421213824084</v>
      </c>
      <c r="S26" s="23">
        <v>51476.150335664875</v>
      </c>
      <c r="T26" s="23">
        <v>17153.685272281367</v>
      </c>
      <c r="U26" s="23">
        <v>48686.467776705802</v>
      </c>
      <c r="V26" s="23">
        <v>41004.110005141483</v>
      </c>
      <c r="W26" s="23">
        <v>31180.833229705084</v>
      </c>
      <c r="X26" s="23">
        <v>592586.80247472867</v>
      </c>
      <c r="Y26" s="23">
        <v>10906.176003821935</v>
      </c>
      <c r="Z26" s="23">
        <v>2626.4452921122656</v>
      </c>
      <c r="AA26" s="23">
        <v>239.92612704212979</v>
      </c>
      <c r="AB26" s="23">
        <v>12221.285779481525</v>
      </c>
      <c r="AC26" s="23">
        <v>592565.4607064611</v>
      </c>
      <c r="AD26" s="23">
        <v>12568.449960144781</v>
      </c>
      <c r="AE26" s="23">
        <v>83551.545112311229</v>
      </c>
      <c r="AF26" s="23">
        <v>9564.2827236933954</v>
      </c>
      <c r="AG26" s="23">
        <v>7015.9504813085787</v>
      </c>
      <c r="AH26" s="23">
        <v>1810.7585038013247</v>
      </c>
      <c r="AI26" s="23">
        <v>25645.636265975481</v>
      </c>
      <c r="AJ26" s="23">
        <v>3497.9007854014303</v>
      </c>
      <c r="AK26" s="23">
        <v>204.15238883131525</v>
      </c>
      <c r="AL26" s="23">
        <v>10190.087236080723</v>
      </c>
      <c r="AM26" s="23">
        <v>3044.2534343684288</v>
      </c>
      <c r="AN26" s="23">
        <v>5606.1924058477698</v>
      </c>
      <c r="AO26" s="23">
        <v>1090.5322145074049</v>
      </c>
      <c r="AP26" s="23">
        <v>6881.039017972018</v>
      </c>
      <c r="AQ26" s="23">
        <v>3112.3766871236926</v>
      </c>
      <c r="AR26" s="23">
        <v>1064.2981985228755</v>
      </c>
      <c r="AS26" s="23">
        <v>3469.2594164406096</v>
      </c>
      <c r="AT26" s="23">
        <v>544.25108232634147</v>
      </c>
      <c r="AU26" s="23">
        <v>1045.4409300835212</v>
      </c>
      <c r="AV26" s="23">
        <v>215.39725938570382</v>
      </c>
      <c r="AW26" s="23">
        <v>432.17608488951191</v>
      </c>
      <c r="AX26" s="23">
        <v>10502.723377593335</v>
      </c>
      <c r="AY26" s="23">
        <v>3084.7485788542267</v>
      </c>
      <c r="AZ26" s="23">
        <v>921.31130521907232</v>
      </c>
      <c r="BA26" s="23">
        <v>443.42839248205496</v>
      </c>
      <c r="BB26" s="23">
        <v>2037.1312054490149</v>
      </c>
      <c r="BC26" s="23">
        <v>12849.251996647366</v>
      </c>
      <c r="BD26" s="23">
        <v>7154.607368052184</v>
      </c>
      <c r="BE26" s="23">
        <v>2879.2310238264376</v>
      </c>
      <c r="BF26" s="23">
        <v>114.18550336858019</v>
      </c>
      <c r="BG26" s="23">
        <v>26938.370140122679</v>
      </c>
      <c r="BH26" s="23">
        <v>28621.159265351533</v>
      </c>
      <c r="BI26" s="23">
        <v>1455.4828482546452</v>
      </c>
      <c r="BJ26" s="23">
        <v>31564.758162261656</v>
      </c>
      <c r="BK26" s="23">
        <v>247.69526110689719</v>
      </c>
      <c r="BL26" s="23">
        <v>44570.681814592557</v>
      </c>
      <c r="BM26" s="23">
        <v>40332.871920740887</v>
      </c>
      <c r="BN26" s="23">
        <v>4994.8770831678985</v>
      </c>
      <c r="BO26" s="23">
        <v>3659.8137519688503</v>
      </c>
      <c r="BP26" s="23">
        <v>6785.8178348406964</v>
      </c>
      <c r="BQ26" s="23">
        <v>14806.223192565119</v>
      </c>
      <c r="BR26" s="23">
        <v>9354.6448596177597</v>
      </c>
      <c r="BS26" s="23">
        <v>0</v>
      </c>
      <c r="BT26" s="64">
        <v>2079231.5300081153</v>
      </c>
      <c r="BU26" s="23">
        <v>2795640.7616376211</v>
      </c>
      <c r="BV26" s="23">
        <v>0</v>
      </c>
      <c r="BW26" s="23">
        <v>114226.3375058403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5861.1394686311196</v>
      </c>
      <c r="CD26" s="23">
        <v>2594348.8832979859</v>
      </c>
      <c r="CE26" s="23">
        <v>0</v>
      </c>
      <c r="CF26" s="23">
        <v>247488.76412335763</v>
      </c>
      <c r="CG26" s="23">
        <v>215795.60530284944</v>
      </c>
      <c r="CH26" s="23">
        <v>38770.132117004505</v>
      </c>
      <c r="CI26" s="23">
        <v>10681439.403776413</v>
      </c>
      <c r="CJ26" s="34">
        <f t="shared" si="0"/>
        <v>18772802.557237819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1423136.7081088247</v>
      </c>
      <c r="D27" s="23">
        <v>26969.008025076706</v>
      </c>
      <c r="E27" s="23">
        <v>327736.09947394021</v>
      </c>
      <c r="F27" s="23">
        <v>45062.212926271772</v>
      </c>
      <c r="G27" s="23">
        <v>169403.54117944633</v>
      </c>
      <c r="H27" s="23">
        <v>38618.849978291088</v>
      </c>
      <c r="I27" s="23">
        <v>39721.151163997238</v>
      </c>
      <c r="J27" s="23">
        <v>25866.968570219655</v>
      </c>
      <c r="K27" s="23">
        <v>18725.696855674039</v>
      </c>
      <c r="L27" s="23">
        <v>13876.956464767924</v>
      </c>
      <c r="M27" s="23">
        <v>34524.023602685222</v>
      </c>
      <c r="N27" s="23">
        <v>21860.260136235411</v>
      </c>
      <c r="O27" s="23">
        <v>49464.820032834272</v>
      </c>
      <c r="P27" s="23">
        <v>81833.640370907655</v>
      </c>
      <c r="Q27" s="23">
        <v>51256.194873138142</v>
      </c>
      <c r="R27" s="23">
        <v>79510.371164800206</v>
      </c>
      <c r="S27" s="23">
        <v>60628.187264987588</v>
      </c>
      <c r="T27" s="23">
        <v>29921.168002169812</v>
      </c>
      <c r="U27" s="23">
        <v>89994.220433510927</v>
      </c>
      <c r="V27" s="23">
        <v>22038.401005418378</v>
      </c>
      <c r="W27" s="23">
        <v>24892.680552243179</v>
      </c>
      <c r="X27" s="23">
        <v>53226.330322221009</v>
      </c>
      <c r="Y27" s="23">
        <v>12308.634921584329</v>
      </c>
      <c r="Z27" s="23">
        <v>92959.359922409363</v>
      </c>
      <c r="AA27" s="23">
        <v>13228.758693616204</v>
      </c>
      <c r="AB27" s="23">
        <v>17694.23878725804</v>
      </c>
      <c r="AC27" s="23">
        <v>179380.83030515048</v>
      </c>
      <c r="AD27" s="23">
        <v>3854.3513343964119</v>
      </c>
      <c r="AE27" s="23">
        <v>36229.481114457012</v>
      </c>
      <c r="AF27" s="23">
        <v>19434.708853225318</v>
      </c>
      <c r="AG27" s="23">
        <v>32409.964209322032</v>
      </c>
      <c r="AH27" s="23">
        <v>186521.2596506718</v>
      </c>
      <c r="AI27" s="23">
        <v>30258.723659006002</v>
      </c>
      <c r="AJ27" s="23">
        <v>22999.256313984613</v>
      </c>
      <c r="AK27" s="23">
        <v>2037.1623593204579</v>
      </c>
      <c r="AL27" s="23">
        <v>20265.108617120215</v>
      </c>
      <c r="AM27" s="23">
        <v>22708.255742167621</v>
      </c>
      <c r="AN27" s="23">
        <v>7476.9040124458452</v>
      </c>
      <c r="AO27" s="23">
        <v>7465.2164506750405</v>
      </c>
      <c r="AP27" s="23">
        <v>57147.709517425719</v>
      </c>
      <c r="AQ27" s="23">
        <v>18295.81916889318</v>
      </c>
      <c r="AR27" s="23">
        <v>10985.495134834919</v>
      </c>
      <c r="AS27" s="23">
        <v>1263.4155498822524</v>
      </c>
      <c r="AT27" s="23">
        <v>935.02618711702416</v>
      </c>
      <c r="AU27" s="23">
        <v>15159.263472161307</v>
      </c>
      <c r="AV27" s="23">
        <v>131.81247927474703</v>
      </c>
      <c r="AW27" s="23">
        <v>188.90281884602902</v>
      </c>
      <c r="AX27" s="23">
        <v>2763.6550274989868</v>
      </c>
      <c r="AY27" s="23">
        <v>4707.9643549555249</v>
      </c>
      <c r="AZ27" s="23">
        <v>686.16484242476361</v>
      </c>
      <c r="BA27" s="23">
        <v>11172.511391568478</v>
      </c>
      <c r="BB27" s="23">
        <v>871.62686043055237</v>
      </c>
      <c r="BC27" s="23">
        <v>2289.0245065800736</v>
      </c>
      <c r="BD27" s="23">
        <v>7445.5072154150239</v>
      </c>
      <c r="BE27" s="23">
        <v>270.36867848721391</v>
      </c>
      <c r="BF27" s="23">
        <v>1569.7673889624677</v>
      </c>
      <c r="BG27" s="23">
        <v>31095.909454824246</v>
      </c>
      <c r="BH27" s="23">
        <v>138129.88130323141</v>
      </c>
      <c r="BI27" s="23">
        <v>2737.2221739494648</v>
      </c>
      <c r="BJ27" s="23">
        <v>69612.588089257988</v>
      </c>
      <c r="BK27" s="23">
        <v>4070.577819667687</v>
      </c>
      <c r="BL27" s="23">
        <v>25747.407148644073</v>
      </c>
      <c r="BM27" s="23">
        <v>15336.463391083616</v>
      </c>
      <c r="BN27" s="23">
        <v>15542.921106733393</v>
      </c>
      <c r="BO27" s="23">
        <v>9128.9057705525229</v>
      </c>
      <c r="BP27" s="23">
        <v>25716.014081276815</v>
      </c>
      <c r="BQ27" s="23">
        <v>2654.5349089778911</v>
      </c>
      <c r="BR27" s="23">
        <v>13293.194982319263</v>
      </c>
      <c r="BS27" s="23">
        <v>0</v>
      </c>
      <c r="BT27" s="64">
        <v>3924449.3602797496</v>
      </c>
      <c r="BU27" s="23">
        <v>23369.477099019608</v>
      </c>
      <c r="BV27" s="23">
        <v>0</v>
      </c>
      <c r="BW27" s="23">
        <v>7.3808348230394705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533784.34821688</v>
      </c>
      <c r="CD27" s="23">
        <v>56166.975746168515</v>
      </c>
      <c r="CE27" s="23">
        <v>0</v>
      </c>
      <c r="CF27" s="23">
        <v>33410.24175298366</v>
      </c>
      <c r="CG27" s="23">
        <v>0</v>
      </c>
      <c r="CH27" s="23">
        <v>-3590.1006569328638</v>
      </c>
      <c r="CI27" s="23">
        <v>415578.31959895609</v>
      </c>
      <c r="CJ27" s="34">
        <f t="shared" si="0"/>
        <v>4983176.0028716475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627128.09994410584</v>
      </c>
      <c r="D28" s="23">
        <v>3772.3166603723926</v>
      </c>
      <c r="E28" s="23">
        <v>15237.988335678936</v>
      </c>
      <c r="F28" s="23">
        <v>32469.799935828356</v>
      </c>
      <c r="G28" s="23">
        <v>685047.30605859822</v>
      </c>
      <c r="H28" s="23">
        <v>79233.870905222371</v>
      </c>
      <c r="I28" s="23">
        <v>54179.826581253939</v>
      </c>
      <c r="J28" s="23">
        <v>74927.703935594778</v>
      </c>
      <c r="K28" s="23">
        <v>48499.815382462388</v>
      </c>
      <c r="L28" s="23">
        <v>41010.170366822873</v>
      </c>
      <c r="M28" s="23">
        <v>167078.83758947326</v>
      </c>
      <c r="N28" s="23">
        <v>40812.286889383766</v>
      </c>
      <c r="O28" s="23">
        <v>152987.39896345176</v>
      </c>
      <c r="P28" s="23">
        <v>200262.97788703078</v>
      </c>
      <c r="Q28" s="23">
        <v>142625.67925876545</v>
      </c>
      <c r="R28" s="23">
        <v>149647.50940130584</v>
      </c>
      <c r="S28" s="23">
        <v>41870.077485372443</v>
      </c>
      <c r="T28" s="23">
        <v>23859.251981771278</v>
      </c>
      <c r="U28" s="23">
        <v>154136.52739033566</v>
      </c>
      <c r="V28" s="23">
        <v>18032.546805327955</v>
      </c>
      <c r="W28" s="23">
        <v>32640.081856151915</v>
      </c>
      <c r="X28" s="23">
        <v>94183.947393567869</v>
      </c>
      <c r="Y28" s="23">
        <v>20072.664166698574</v>
      </c>
      <c r="Z28" s="23">
        <v>426960.88137494982</v>
      </c>
      <c r="AA28" s="23">
        <v>60524.999113374288</v>
      </c>
      <c r="AB28" s="23">
        <v>120646.90898416976</v>
      </c>
      <c r="AC28" s="23">
        <v>450953.54642286984</v>
      </c>
      <c r="AD28" s="23">
        <v>153869.88467287217</v>
      </c>
      <c r="AE28" s="23">
        <v>666483.75315985223</v>
      </c>
      <c r="AF28" s="23">
        <v>470510.17615218076</v>
      </c>
      <c r="AG28" s="23">
        <v>132274.37843712917</v>
      </c>
      <c r="AH28" s="23">
        <v>12821.963203355377</v>
      </c>
      <c r="AI28" s="23">
        <v>26640.993090086711</v>
      </c>
      <c r="AJ28" s="23">
        <v>52431.497768438858</v>
      </c>
      <c r="AK28" s="23">
        <v>27201.841783403284</v>
      </c>
      <c r="AL28" s="23">
        <v>178751.97897265933</v>
      </c>
      <c r="AM28" s="23">
        <v>43538.531489699606</v>
      </c>
      <c r="AN28" s="23">
        <v>32755.486421383492</v>
      </c>
      <c r="AO28" s="23">
        <v>71660.718074346863</v>
      </c>
      <c r="AP28" s="23">
        <v>92563.801882555694</v>
      </c>
      <c r="AQ28" s="23">
        <v>183661.6754988904</v>
      </c>
      <c r="AR28" s="23">
        <v>108840.65317485925</v>
      </c>
      <c r="AS28" s="23">
        <v>165089.97758963332</v>
      </c>
      <c r="AT28" s="23">
        <v>82748.60550676765</v>
      </c>
      <c r="AU28" s="23">
        <v>36158.99537746764</v>
      </c>
      <c r="AV28" s="23">
        <v>161686.09979548785</v>
      </c>
      <c r="AW28" s="23">
        <v>60598.075905393176</v>
      </c>
      <c r="AX28" s="23">
        <v>54175.424108984531</v>
      </c>
      <c r="AY28" s="23">
        <v>99957.632984434022</v>
      </c>
      <c r="AZ28" s="23">
        <v>30657.766041170475</v>
      </c>
      <c r="BA28" s="23">
        <v>40825.590023632234</v>
      </c>
      <c r="BB28" s="23">
        <v>31939.977102696845</v>
      </c>
      <c r="BC28" s="23">
        <v>23652.113159886874</v>
      </c>
      <c r="BD28" s="23">
        <v>104065.68390060708</v>
      </c>
      <c r="BE28" s="23">
        <v>45853.034726913007</v>
      </c>
      <c r="BF28" s="23">
        <v>3088.151359330684</v>
      </c>
      <c r="BG28" s="23">
        <v>64425.951398278296</v>
      </c>
      <c r="BH28" s="23">
        <v>379645.82734907843</v>
      </c>
      <c r="BI28" s="23">
        <v>11940.845955330073</v>
      </c>
      <c r="BJ28" s="23">
        <v>476644.11348563194</v>
      </c>
      <c r="BK28" s="23">
        <v>2761.8427463269891</v>
      </c>
      <c r="BL28" s="23">
        <v>257809.65949182207</v>
      </c>
      <c r="BM28" s="23">
        <v>496603.94033893634</v>
      </c>
      <c r="BN28" s="23">
        <v>45202.290599325723</v>
      </c>
      <c r="BO28" s="23">
        <v>49048.353913624866</v>
      </c>
      <c r="BP28" s="23">
        <v>50579.53904607716</v>
      </c>
      <c r="BQ28" s="23">
        <v>14473.711752761415</v>
      </c>
      <c r="BR28" s="23">
        <v>32508.10398039169</v>
      </c>
      <c r="BS28" s="23">
        <v>0</v>
      </c>
      <c r="BT28" s="64">
        <v>9034951.6624916457</v>
      </c>
      <c r="BU28" s="23">
        <v>10151311.882054873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17475.821129461641</v>
      </c>
      <c r="CG28" s="23">
        <v>0</v>
      </c>
      <c r="CH28" s="23">
        <v>104269.38645193934</v>
      </c>
      <c r="CI28" s="23">
        <v>1129174.099261967</v>
      </c>
      <c r="CJ28" s="34">
        <f t="shared" si="0"/>
        <v>20437182.851389885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77261.754644558503</v>
      </c>
      <c r="D29" s="23">
        <v>1513.4552348476282</v>
      </c>
      <c r="E29" s="23">
        <v>363.04058675247734</v>
      </c>
      <c r="F29" s="23">
        <v>213.83988821410375</v>
      </c>
      <c r="G29" s="23">
        <v>87359.071553520771</v>
      </c>
      <c r="H29" s="23">
        <v>14772.949542151673</v>
      </c>
      <c r="I29" s="23">
        <v>2578.8680818520379</v>
      </c>
      <c r="J29" s="23">
        <v>2730.3332364443199</v>
      </c>
      <c r="K29" s="23">
        <v>1779.854057737577</v>
      </c>
      <c r="L29" s="23">
        <v>904.64718505172004</v>
      </c>
      <c r="M29" s="23">
        <v>8307.9927989491916</v>
      </c>
      <c r="N29" s="23">
        <v>7042.4578646538412</v>
      </c>
      <c r="O29" s="23">
        <v>4667.8568713959157</v>
      </c>
      <c r="P29" s="23">
        <v>6121.8098883419607</v>
      </c>
      <c r="Q29" s="23">
        <v>3195.1795821089481</v>
      </c>
      <c r="R29" s="23">
        <v>13427.996674547428</v>
      </c>
      <c r="S29" s="23">
        <v>3724.0645533347592</v>
      </c>
      <c r="T29" s="23">
        <v>4923.6196616905927</v>
      </c>
      <c r="U29" s="23">
        <v>10497.830909213473</v>
      </c>
      <c r="V29" s="23">
        <v>2913.6773089165176</v>
      </c>
      <c r="W29" s="23">
        <v>3845.9063480812029</v>
      </c>
      <c r="X29" s="23">
        <v>3384.0503834408064</v>
      </c>
      <c r="Y29" s="23">
        <v>1905.0530927406162</v>
      </c>
      <c r="Z29" s="23">
        <v>6422.6919530118603</v>
      </c>
      <c r="AA29" s="23">
        <v>46958.535569743537</v>
      </c>
      <c r="AB29" s="23">
        <v>6306.8082285012642</v>
      </c>
      <c r="AC29" s="23">
        <v>10582.12602037246</v>
      </c>
      <c r="AD29" s="23">
        <v>1849.9688247437834</v>
      </c>
      <c r="AE29" s="23">
        <v>11266.901868037012</v>
      </c>
      <c r="AF29" s="23">
        <v>13204.546392108483</v>
      </c>
      <c r="AG29" s="23">
        <v>8158.7779482079704</v>
      </c>
      <c r="AH29" s="23">
        <v>15714.505824826552</v>
      </c>
      <c r="AI29" s="23">
        <v>682.59522293274244</v>
      </c>
      <c r="AJ29" s="23">
        <v>1974.3517295691768</v>
      </c>
      <c r="AK29" s="23">
        <v>335.42092090709741</v>
      </c>
      <c r="AL29" s="23">
        <v>22513.051971294932</v>
      </c>
      <c r="AM29" s="23">
        <v>2468.5865796035428</v>
      </c>
      <c r="AN29" s="23">
        <v>1825.4844052506569</v>
      </c>
      <c r="AO29" s="23">
        <v>2378.2062064776574</v>
      </c>
      <c r="AP29" s="23">
        <v>769.57418911573552</v>
      </c>
      <c r="AQ29" s="23">
        <v>3507.304687512536</v>
      </c>
      <c r="AR29" s="23">
        <v>3054.9709127611441</v>
      </c>
      <c r="AS29" s="23">
        <v>1387.6203009481926</v>
      </c>
      <c r="AT29" s="23">
        <v>385.56971294523703</v>
      </c>
      <c r="AU29" s="23">
        <v>3529.852556025482</v>
      </c>
      <c r="AV29" s="23">
        <v>31538.97564292825</v>
      </c>
      <c r="AW29" s="23">
        <v>59543.902949941941</v>
      </c>
      <c r="AX29" s="23">
        <v>1935.0001812732266</v>
      </c>
      <c r="AY29" s="23">
        <v>2291.9340656594145</v>
      </c>
      <c r="AZ29" s="23">
        <v>775.70756015241784</v>
      </c>
      <c r="BA29" s="23">
        <v>3189.8636675620014</v>
      </c>
      <c r="BB29" s="23">
        <v>749.33895941903643</v>
      </c>
      <c r="BC29" s="23">
        <v>3219.7708083006373</v>
      </c>
      <c r="BD29" s="23">
        <v>2075.2709956508284</v>
      </c>
      <c r="BE29" s="23">
        <v>388.06542394704223</v>
      </c>
      <c r="BF29" s="23">
        <v>315.89744967941056</v>
      </c>
      <c r="BG29" s="23">
        <v>12972.383121563305</v>
      </c>
      <c r="BH29" s="23">
        <v>27110.407211512691</v>
      </c>
      <c r="BI29" s="23">
        <v>400.51435614970552</v>
      </c>
      <c r="BJ29" s="23">
        <v>57506.962885951245</v>
      </c>
      <c r="BK29" s="23">
        <v>37.722283391435063</v>
      </c>
      <c r="BL29" s="23">
        <v>25871.440034287993</v>
      </c>
      <c r="BM29" s="23">
        <v>534.98400032876509</v>
      </c>
      <c r="BN29" s="23">
        <v>4149.2350407646145</v>
      </c>
      <c r="BO29" s="23">
        <v>2482.966003422147</v>
      </c>
      <c r="BP29" s="23">
        <v>2427.8203738788438</v>
      </c>
      <c r="BQ29" s="23">
        <v>904.01331107446174</v>
      </c>
      <c r="BR29" s="23">
        <v>5264.1717181565018</v>
      </c>
      <c r="BS29" s="23">
        <v>0</v>
      </c>
      <c r="BT29" s="64">
        <v>674399.11001843913</v>
      </c>
      <c r="BU29" s="23">
        <v>1082035.0677960555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844.30251227821384</v>
      </c>
      <c r="CG29" s="23">
        <v>0</v>
      </c>
      <c r="CH29" s="23">
        <v>0</v>
      </c>
      <c r="CI29" s="23">
        <v>0</v>
      </c>
      <c r="CJ29" s="34">
        <f t="shared" si="0"/>
        <v>1757278.4803267729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107600.78696835607</v>
      </c>
      <c r="D30" s="23">
        <v>13479.809108923439</v>
      </c>
      <c r="E30" s="23">
        <v>3412.127552462016</v>
      </c>
      <c r="F30" s="23">
        <v>527.29072633031694</v>
      </c>
      <c r="G30" s="23">
        <v>261787.66722299063</v>
      </c>
      <c r="H30" s="23">
        <v>36947.556307175691</v>
      </c>
      <c r="I30" s="23">
        <v>15492.268042401871</v>
      </c>
      <c r="J30" s="23">
        <v>90174.042508594488</v>
      </c>
      <c r="K30" s="23">
        <v>7076.1778859738033</v>
      </c>
      <c r="L30" s="23">
        <v>4703.6133934184609</v>
      </c>
      <c r="M30" s="23">
        <v>31200.659595770689</v>
      </c>
      <c r="N30" s="23">
        <v>18003.007902733254</v>
      </c>
      <c r="O30" s="23">
        <v>22155.411537574804</v>
      </c>
      <c r="P30" s="23">
        <v>54442.269905443551</v>
      </c>
      <c r="Q30" s="23">
        <v>37516.037224797314</v>
      </c>
      <c r="R30" s="23">
        <v>30827.560108871356</v>
      </c>
      <c r="S30" s="23">
        <v>10600.899748962926</v>
      </c>
      <c r="T30" s="23">
        <v>8115.4400961011024</v>
      </c>
      <c r="U30" s="23">
        <v>26720.64702070742</v>
      </c>
      <c r="V30" s="23">
        <v>7651.7885181763995</v>
      </c>
      <c r="W30" s="23">
        <v>10410.907516251527</v>
      </c>
      <c r="X30" s="23">
        <v>15747.998870681495</v>
      </c>
      <c r="Y30" s="23">
        <v>5239.3882866505401</v>
      </c>
      <c r="Z30" s="23">
        <v>31804.903612126211</v>
      </c>
      <c r="AA30" s="23">
        <v>7500.439347915597</v>
      </c>
      <c r="AB30" s="23">
        <v>161690.83131939318</v>
      </c>
      <c r="AC30" s="23">
        <v>54325.953429794063</v>
      </c>
      <c r="AD30" s="23">
        <v>28666.700265477499</v>
      </c>
      <c r="AE30" s="23">
        <v>142580.99856155456</v>
      </c>
      <c r="AF30" s="23">
        <v>94233.862819456772</v>
      </c>
      <c r="AG30" s="23">
        <v>32888.520294375354</v>
      </c>
      <c r="AH30" s="23">
        <v>24027.797390737858</v>
      </c>
      <c r="AI30" s="23">
        <v>7048.7582134484819</v>
      </c>
      <c r="AJ30" s="23">
        <v>23693.158587927188</v>
      </c>
      <c r="AK30" s="23">
        <v>4354.2307756353039</v>
      </c>
      <c r="AL30" s="23">
        <v>90168.765000435538</v>
      </c>
      <c r="AM30" s="23">
        <v>10201.704574089905</v>
      </c>
      <c r="AN30" s="23">
        <v>12854.931968647234</v>
      </c>
      <c r="AO30" s="23">
        <v>25602.358695594216</v>
      </c>
      <c r="AP30" s="23">
        <v>10596.500315209798</v>
      </c>
      <c r="AQ30" s="23">
        <v>36064.658940854883</v>
      </c>
      <c r="AR30" s="23">
        <v>23495.213600537882</v>
      </c>
      <c r="AS30" s="23">
        <v>5690.3896097791021</v>
      </c>
      <c r="AT30" s="23">
        <v>3579.4625509801331</v>
      </c>
      <c r="AU30" s="23">
        <v>6579.3372503956907</v>
      </c>
      <c r="AV30" s="23">
        <v>3.0243026960468322</v>
      </c>
      <c r="AW30" s="23">
        <v>1.5022527738867231</v>
      </c>
      <c r="AX30" s="23">
        <v>18715.170162848353</v>
      </c>
      <c r="AY30" s="23">
        <v>21025.709460498667</v>
      </c>
      <c r="AZ30" s="23">
        <v>2787.2112093080905</v>
      </c>
      <c r="BA30" s="23">
        <v>20306.202120248727</v>
      </c>
      <c r="BB30" s="23">
        <v>9866.5971904300786</v>
      </c>
      <c r="BC30" s="23">
        <v>16379.986983046747</v>
      </c>
      <c r="BD30" s="23">
        <v>8022.4647265359918</v>
      </c>
      <c r="BE30" s="23">
        <v>3599.9229268343679</v>
      </c>
      <c r="BF30" s="23">
        <v>2823.1449263416953</v>
      </c>
      <c r="BG30" s="23">
        <v>34708.377728298183</v>
      </c>
      <c r="BH30" s="23">
        <v>196007.64767471285</v>
      </c>
      <c r="BI30" s="23">
        <v>5366.7402792622543</v>
      </c>
      <c r="BJ30" s="23">
        <v>253942.90060691253</v>
      </c>
      <c r="BK30" s="23">
        <v>1974.9807422574693</v>
      </c>
      <c r="BL30" s="23">
        <v>247976.39609220432</v>
      </c>
      <c r="BM30" s="23">
        <v>197382.87562211088</v>
      </c>
      <c r="BN30" s="23">
        <v>23647.370192776358</v>
      </c>
      <c r="BO30" s="23">
        <v>16325.739775092754</v>
      </c>
      <c r="BP30" s="23">
        <v>10690.538737269871</v>
      </c>
      <c r="BQ30" s="23">
        <v>4892.4290178440106</v>
      </c>
      <c r="BR30" s="23">
        <v>15916.834303644329</v>
      </c>
      <c r="BS30" s="23">
        <v>0</v>
      </c>
      <c r="BT30" s="64">
        <v>2769846.6002076645</v>
      </c>
      <c r="BU30" s="23">
        <v>3978785.1438106075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16.558208040061427</v>
      </c>
      <c r="CE30" s="23">
        <v>0</v>
      </c>
      <c r="CF30" s="23">
        <v>4544.4749156632224</v>
      </c>
      <c r="CG30" s="23">
        <v>0</v>
      </c>
      <c r="CH30" s="23">
        <v>611.52451215380972</v>
      </c>
      <c r="CI30" s="23">
        <v>280270.86791661492</v>
      </c>
      <c r="CJ30" s="34">
        <f t="shared" si="0"/>
        <v>7034075.1695707431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620730.58997293341</v>
      </c>
      <c r="D31" s="23">
        <v>20066.39606238186</v>
      </c>
      <c r="E31" s="23">
        <v>5043.2140863022778</v>
      </c>
      <c r="F31" s="23">
        <v>89026.052373582017</v>
      </c>
      <c r="G31" s="23">
        <v>238020.22829431103</v>
      </c>
      <c r="H31" s="23">
        <v>43746.909812930258</v>
      </c>
      <c r="I31" s="23">
        <v>68217.979292534699</v>
      </c>
      <c r="J31" s="23">
        <v>22573.640695397142</v>
      </c>
      <c r="K31" s="23">
        <v>31595.571011626449</v>
      </c>
      <c r="L31" s="23">
        <v>3070.6751267948116</v>
      </c>
      <c r="M31" s="23">
        <v>50226.743565829522</v>
      </c>
      <c r="N31" s="23">
        <v>30390.781644785886</v>
      </c>
      <c r="O31" s="23">
        <v>46512.541888706335</v>
      </c>
      <c r="P31" s="23">
        <v>75028.039688598568</v>
      </c>
      <c r="Q31" s="23">
        <v>29670.529756040018</v>
      </c>
      <c r="R31" s="23">
        <v>75290.680045353249</v>
      </c>
      <c r="S31" s="23">
        <v>41460.144573344311</v>
      </c>
      <c r="T31" s="23">
        <v>46430.578247142839</v>
      </c>
      <c r="U31" s="23">
        <v>137307.62099004592</v>
      </c>
      <c r="V31" s="23">
        <v>13320.329883646738</v>
      </c>
      <c r="W31" s="23">
        <v>19869.08082893668</v>
      </c>
      <c r="X31" s="23">
        <v>54303.427525352323</v>
      </c>
      <c r="Y31" s="23">
        <v>15383.010289190241</v>
      </c>
      <c r="Z31" s="23">
        <v>1674510.30762883</v>
      </c>
      <c r="AA31" s="23">
        <v>196163.70024470138</v>
      </c>
      <c r="AB31" s="23">
        <v>208483.20540389218</v>
      </c>
      <c r="AC31" s="23">
        <v>739639.98749019764</v>
      </c>
      <c r="AD31" s="23">
        <v>55053.100015964403</v>
      </c>
      <c r="AE31" s="23">
        <v>137833.18197498505</v>
      </c>
      <c r="AF31" s="23">
        <v>152899.18410305862</v>
      </c>
      <c r="AG31" s="23">
        <v>985528.75813882856</v>
      </c>
      <c r="AH31" s="23">
        <v>173458.79995634055</v>
      </c>
      <c r="AI31" s="23">
        <v>28521.884957891252</v>
      </c>
      <c r="AJ31" s="23">
        <v>447976.12066508288</v>
      </c>
      <c r="AK31" s="23">
        <v>556350.18113582628</v>
      </c>
      <c r="AL31" s="23">
        <v>69696.477695271707</v>
      </c>
      <c r="AM31" s="23">
        <v>68197.570925387787</v>
      </c>
      <c r="AN31" s="23">
        <v>25304.839159996583</v>
      </c>
      <c r="AO31" s="23">
        <v>2023268.598422891</v>
      </c>
      <c r="AP31" s="23">
        <v>14974.90970728998</v>
      </c>
      <c r="AQ31" s="23">
        <v>367311.81226503389</v>
      </c>
      <c r="AR31" s="23">
        <v>118666.52243289741</v>
      </c>
      <c r="AS31" s="23">
        <v>20514.219341733635</v>
      </c>
      <c r="AT31" s="23">
        <v>12768.332899376392</v>
      </c>
      <c r="AU31" s="23">
        <v>1711362.1214236245</v>
      </c>
      <c r="AV31" s="23">
        <v>3108130.5221491079</v>
      </c>
      <c r="AW31" s="23">
        <v>4270615.6463674819</v>
      </c>
      <c r="AX31" s="23">
        <v>44729.387308229867</v>
      </c>
      <c r="AY31" s="23">
        <v>81591.135208746098</v>
      </c>
      <c r="AZ31" s="23">
        <v>784.01769609942346</v>
      </c>
      <c r="BA31" s="23">
        <v>82750.182659409984</v>
      </c>
      <c r="BB31" s="23">
        <v>23969.420561922314</v>
      </c>
      <c r="BC31" s="23">
        <v>35340.676429556974</v>
      </c>
      <c r="BD31" s="23">
        <v>32778.461440701525</v>
      </c>
      <c r="BE31" s="23">
        <v>5926.6360131975807</v>
      </c>
      <c r="BF31" s="23">
        <v>2760.8630309303935</v>
      </c>
      <c r="BG31" s="23">
        <v>118561.25525938008</v>
      </c>
      <c r="BH31" s="23">
        <v>1376523.5065201712</v>
      </c>
      <c r="BI31" s="23">
        <v>9948.7300481056354</v>
      </c>
      <c r="BJ31" s="23">
        <v>469712.49868268229</v>
      </c>
      <c r="BK31" s="23">
        <v>7541.7988530142047</v>
      </c>
      <c r="BL31" s="23">
        <v>241439.37225493183</v>
      </c>
      <c r="BM31" s="23">
        <v>600432.23773939884</v>
      </c>
      <c r="BN31" s="23">
        <v>104980.09105976374</v>
      </c>
      <c r="BO31" s="23">
        <v>68392.491386194961</v>
      </c>
      <c r="BP31" s="23">
        <v>440866.50237074477</v>
      </c>
      <c r="BQ31" s="23">
        <v>5779.9851012542913</v>
      </c>
      <c r="BR31" s="23">
        <v>73183.62643249832</v>
      </c>
      <c r="BS31" s="23">
        <v>0</v>
      </c>
      <c r="BT31" s="64">
        <v>22772507.626218382</v>
      </c>
      <c r="BU31" s="23">
        <v>2505709.7304811864</v>
      </c>
      <c r="BV31" s="23">
        <v>0</v>
      </c>
      <c r="BW31" s="23">
        <v>101595.38090387093</v>
      </c>
      <c r="BX31" s="23">
        <v>0</v>
      </c>
      <c r="BY31" s="23">
        <v>2137510.7948891595</v>
      </c>
      <c r="BZ31" s="23">
        <v>26009586.688685477</v>
      </c>
      <c r="CA31" s="23">
        <v>21623651.246387627</v>
      </c>
      <c r="CB31" s="23">
        <v>19263185.173387699</v>
      </c>
      <c r="CC31" s="23">
        <v>0</v>
      </c>
      <c r="CD31" s="23">
        <v>600903.05973351467</v>
      </c>
      <c r="CE31" s="23">
        <v>0</v>
      </c>
      <c r="CF31" s="23">
        <v>18513.468637469708</v>
      </c>
      <c r="CG31" s="23">
        <v>0</v>
      </c>
      <c r="CH31" s="23">
        <v>0</v>
      </c>
      <c r="CI31" s="23">
        <v>1814421.5085577846</v>
      </c>
      <c r="CJ31" s="34">
        <f t="shared" si="0"/>
        <v>96847584.67788215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249308.16298710328</v>
      </c>
      <c r="D32" s="23">
        <v>7506.4671806120359</v>
      </c>
      <c r="E32" s="23">
        <v>11362.608468922583</v>
      </c>
      <c r="F32" s="23">
        <v>15093.663484747343</v>
      </c>
      <c r="G32" s="23">
        <v>324430.33763660799</v>
      </c>
      <c r="H32" s="23">
        <v>20980.03591309518</v>
      </c>
      <c r="I32" s="23">
        <v>19427.45533172624</v>
      </c>
      <c r="J32" s="23">
        <v>4756.5912095290532</v>
      </c>
      <c r="K32" s="23">
        <v>7557.1230898698777</v>
      </c>
      <c r="L32" s="23">
        <v>938.1288717775451</v>
      </c>
      <c r="M32" s="23">
        <v>15211.746450111581</v>
      </c>
      <c r="N32" s="23">
        <v>1590.8291802186507</v>
      </c>
      <c r="O32" s="23">
        <v>19255.030310920651</v>
      </c>
      <c r="P32" s="23">
        <v>35568.165233104897</v>
      </c>
      <c r="Q32" s="23">
        <v>11089.396150155544</v>
      </c>
      <c r="R32" s="23">
        <v>52584.816844987734</v>
      </c>
      <c r="S32" s="23">
        <v>7928.8896337373499</v>
      </c>
      <c r="T32" s="23">
        <v>12546.636568067805</v>
      </c>
      <c r="U32" s="23">
        <v>54279.478378856576</v>
      </c>
      <c r="V32" s="23">
        <v>20823.045452892009</v>
      </c>
      <c r="W32" s="23">
        <v>7441.6918039211059</v>
      </c>
      <c r="X32" s="23">
        <v>29321.332967605522</v>
      </c>
      <c r="Y32" s="23">
        <v>20854.710886326295</v>
      </c>
      <c r="Z32" s="23">
        <v>13585.356780933413</v>
      </c>
      <c r="AA32" s="23">
        <v>1246.5294640225893</v>
      </c>
      <c r="AB32" s="23">
        <v>65770.178619856742</v>
      </c>
      <c r="AC32" s="23">
        <v>860521.68340364052</v>
      </c>
      <c r="AD32" s="23">
        <v>907201.53468912083</v>
      </c>
      <c r="AE32" s="23">
        <v>850243.19167645078</v>
      </c>
      <c r="AF32" s="23">
        <v>720153.16743407771</v>
      </c>
      <c r="AG32" s="23">
        <v>1407344.8356790405</v>
      </c>
      <c r="AH32" s="23">
        <v>11854.095761341527</v>
      </c>
      <c r="AI32" s="23">
        <v>2997.0954685867164</v>
      </c>
      <c r="AJ32" s="23">
        <v>83380.70835804283</v>
      </c>
      <c r="AK32" s="23">
        <v>110622.19825761172</v>
      </c>
      <c r="AL32" s="23">
        <v>19904.87840775997</v>
      </c>
      <c r="AM32" s="23">
        <v>16273.558603588437</v>
      </c>
      <c r="AN32" s="23">
        <v>6583.7525323645432</v>
      </c>
      <c r="AO32" s="23">
        <v>31716.126149746717</v>
      </c>
      <c r="AP32" s="23">
        <v>17410.413449038511</v>
      </c>
      <c r="AQ32" s="23">
        <v>57002.776228527742</v>
      </c>
      <c r="AR32" s="23">
        <v>15733.700240231834</v>
      </c>
      <c r="AS32" s="23">
        <v>5159.2457918367945</v>
      </c>
      <c r="AT32" s="23">
        <v>3423.5491453305967</v>
      </c>
      <c r="AU32" s="23">
        <v>1867.2363332270179</v>
      </c>
      <c r="AV32" s="23">
        <v>9269.4605145893183</v>
      </c>
      <c r="AW32" s="23">
        <v>12294.142358479397</v>
      </c>
      <c r="AX32" s="23">
        <v>11594.831460063619</v>
      </c>
      <c r="AY32" s="23">
        <v>12082.596965440031</v>
      </c>
      <c r="AZ32" s="23">
        <v>1820.7850917163435</v>
      </c>
      <c r="BA32" s="23">
        <v>1159.5855934225749</v>
      </c>
      <c r="BB32" s="23">
        <v>4060.974563532292</v>
      </c>
      <c r="BC32" s="23">
        <v>15421.14851615205</v>
      </c>
      <c r="BD32" s="23">
        <v>34193.964312847544</v>
      </c>
      <c r="BE32" s="23">
        <v>1829.8172606878227</v>
      </c>
      <c r="BF32" s="23">
        <v>8060.8478217673328</v>
      </c>
      <c r="BG32" s="23">
        <v>73613.572418316864</v>
      </c>
      <c r="BH32" s="23">
        <v>212978.70026060645</v>
      </c>
      <c r="BI32" s="23">
        <v>6720.1791858573379</v>
      </c>
      <c r="BJ32" s="23">
        <v>7087.9048542727187</v>
      </c>
      <c r="BK32" s="23">
        <v>23995.036857940955</v>
      </c>
      <c r="BL32" s="23">
        <v>17568.691713241427</v>
      </c>
      <c r="BM32" s="23">
        <v>17652.447985061572</v>
      </c>
      <c r="BN32" s="23">
        <v>5489.0656576048914</v>
      </c>
      <c r="BO32" s="23">
        <v>8294.4568161549087</v>
      </c>
      <c r="BP32" s="23">
        <v>9083.1999358059402</v>
      </c>
      <c r="BQ32" s="23">
        <v>46358.271049847164</v>
      </c>
      <c r="BR32" s="23">
        <v>59755.584244227575</v>
      </c>
      <c r="BS32" s="23">
        <v>0</v>
      </c>
      <c r="BT32" s="64">
        <v>6760237.4219469121</v>
      </c>
      <c r="BU32" s="23">
        <v>9389054.6070419028</v>
      </c>
      <c r="BV32" s="23">
        <v>0</v>
      </c>
      <c r="BW32" s="23">
        <v>26393.26620207019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2288438.736648601</v>
      </c>
      <c r="CD32" s="23">
        <v>28885.637267056612</v>
      </c>
      <c r="CE32" s="23">
        <v>0</v>
      </c>
      <c r="CF32" s="23">
        <v>8689.4868113322391</v>
      </c>
      <c r="CG32" s="23">
        <v>9312.6340942122697</v>
      </c>
      <c r="CH32" s="23">
        <v>-18020.039666787463</v>
      </c>
      <c r="CI32" s="23">
        <v>363602.09883300995</v>
      </c>
      <c r="CJ32" s="34">
        <f t="shared" si="0"/>
        <v>18856593.84917831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3699752.8293227339</v>
      </c>
      <c r="D33" s="23">
        <v>17623.956221015265</v>
      </c>
      <c r="E33" s="23">
        <v>108958.9624101901</v>
      </c>
      <c r="F33" s="23">
        <v>70842.532749976686</v>
      </c>
      <c r="G33" s="23">
        <v>2527926.4483510861</v>
      </c>
      <c r="H33" s="23">
        <v>1160075.9426634826</v>
      </c>
      <c r="I33" s="23">
        <v>1229084.2121717553</v>
      </c>
      <c r="J33" s="23">
        <v>547000.01129351242</v>
      </c>
      <c r="K33" s="23">
        <v>565224.66455683101</v>
      </c>
      <c r="L33" s="23">
        <v>19423.556238895173</v>
      </c>
      <c r="M33" s="23">
        <v>520715.43976705137</v>
      </c>
      <c r="N33" s="23">
        <v>129008.06262119024</v>
      </c>
      <c r="O33" s="23">
        <v>362203.62940493709</v>
      </c>
      <c r="P33" s="23">
        <v>768725.56518376782</v>
      </c>
      <c r="Q33" s="23">
        <v>679783.00929773564</v>
      </c>
      <c r="R33" s="23">
        <v>1224484.42427647</v>
      </c>
      <c r="S33" s="23">
        <v>840067.66821823036</v>
      </c>
      <c r="T33" s="23">
        <v>628558.0383557193</v>
      </c>
      <c r="U33" s="23">
        <v>2342632.5016690483</v>
      </c>
      <c r="V33" s="23">
        <v>327298.00136026827</v>
      </c>
      <c r="W33" s="23">
        <v>268877.79765228665</v>
      </c>
      <c r="X33" s="23">
        <v>1492440.0001912247</v>
      </c>
      <c r="Y33" s="23">
        <v>306060.78176868433</v>
      </c>
      <c r="Z33" s="23">
        <v>50414.679417749016</v>
      </c>
      <c r="AA33" s="23">
        <v>4574.8048926265183</v>
      </c>
      <c r="AB33" s="23">
        <v>227446.66298154189</v>
      </c>
      <c r="AC33" s="23">
        <v>7059076.1257645246</v>
      </c>
      <c r="AD33" s="23">
        <v>1998230.8227695373</v>
      </c>
      <c r="AE33" s="23">
        <v>863540.09493766341</v>
      </c>
      <c r="AF33" s="23">
        <v>236426.03583291217</v>
      </c>
      <c r="AG33" s="23">
        <v>230132.20901789749</v>
      </c>
      <c r="AH33" s="23">
        <v>78593.67595209564</v>
      </c>
      <c r="AI33" s="23">
        <v>288842.13988762599</v>
      </c>
      <c r="AJ33" s="23">
        <v>51286.974767969288</v>
      </c>
      <c r="AK33" s="23">
        <v>18618.839745535799</v>
      </c>
      <c r="AL33" s="23">
        <v>579946.38829754316</v>
      </c>
      <c r="AM33" s="23">
        <v>816677.26004395215</v>
      </c>
      <c r="AN33" s="23">
        <v>173645.3981583697</v>
      </c>
      <c r="AO33" s="23">
        <v>89374.582948065901</v>
      </c>
      <c r="AP33" s="23">
        <v>131925.83481115886</v>
      </c>
      <c r="AQ33" s="23">
        <v>58083.030252545446</v>
      </c>
      <c r="AR33" s="23">
        <v>22375.142937962552</v>
      </c>
      <c r="AS33" s="23">
        <v>32247.5743411158</v>
      </c>
      <c r="AT33" s="23">
        <v>7601.1363122502853</v>
      </c>
      <c r="AU33" s="23">
        <v>16264.750230654092</v>
      </c>
      <c r="AV33" s="23">
        <v>7860.9642849816546</v>
      </c>
      <c r="AW33" s="23">
        <v>16243.267945050262</v>
      </c>
      <c r="AX33" s="23">
        <v>61624.497200456324</v>
      </c>
      <c r="AY33" s="23">
        <v>37278.402880216912</v>
      </c>
      <c r="AZ33" s="23">
        <v>20320.237282561789</v>
      </c>
      <c r="BA33" s="23">
        <v>15118.611310234963</v>
      </c>
      <c r="BB33" s="23">
        <v>30895.092492245949</v>
      </c>
      <c r="BC33" s="23">
        <v>63232.923717930411</v>
      </c>
      <c r="BD33" s="23">
        <v>41055.397561947939</v>
      </c>
      <c r="BE33" s="23">
        <v>8363.3087023564203</v>
      </c>
      <c r="BF33" s="23">
        <v>9225.9712017895072</v>
      </c>
      <c r="BG33" s="23">
        <v>360062.0625653686</v>
      </c>
      <c r="BH33" s="23">
        <v>312076.88303175976</v>
      </c>
      <c r="BI33" s="23">
        <v>10106.962633971654</v>
      </c>
      <c r="BJ33" s="23">
        <v>244293.17891124007</v>
      </c>
      <c r="BK33" s="23">
        <v>4516.6888901084048</v>
      </c>
      <c r="BL33" s="23">
        <v>408480.558688469</v>
      </c>
      <c r="BM33" s="23">
        <v>208457.57885000401</v>
      </c>
      <c r="BN33" s="23">
        <v>66601.084543122532</v>
      </c>
      <c r="BO33" s="23">
        <v>34505.029388110619</v>
      </c>
      <c r="BP33" s="23">
        <v>96276.566756418295</v>
      </c>
      <c r="BQ33" s="23">
        <v>194471.94873690608</v>
      </c>
      <c r="BR33" s="23">
        <v>155746.44697042037</v>
      </c>
      <c r="BS33" s="23">
        <v>0</v>
      </c>
      <c r="BT33" s="64">
        <v>35278905.864593066</v>
      </c>
      <c r="BU33" s="23">
        <v>14149010.045131955</v>
      </c>
      <c r="BV33" s="23">
        <v>0</v>
      </c>
      <c r="BW33" s="23">
        <v>211333.93873203985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27180.65116409964</v>
      </c>
      <c r="CD33" s="23">
        <v>6812618.8884266261</v>
      </c>
      <c r="CE33" s="23">
        <v>0</v>
      </c>
      <c r="CF33" s="23">
        <v>722239.351373835</v>
      </c>
      <c r="CG33" s="23">
        <v>81775.290251198472</v>
      </c>
      <c r="CH33" s="23">
        <v>56094.887892321407</v>
      </c>
      <c r="CI33" s="23">
        <v>25806895.344721049</v>
      </c>
      <c r="CJ33" s="34">
        <f t="shared" si="0"/>
        <v>83146054.262286186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64646.053765462995</v>
      </c>
      <c r="D34" s="23">
        <v>7873.3897410829704</v>
      </c>
      <c r="E34" s="23">
        <v>6809.636881000155</v>
      </c>
      <c r="F34" s="23">
        <v>19350.46301390939</v>
      </c>
      <c r="G34" s="23">
        <v>114007.78251080909</v>
      </c>
      <c r="H34" s="23">
        <v>15797.670725171007</v>
      </c>
      <c r="I34" s="23">
        <v>17822.873361776485</v>
      </c>
      <c r="J34" s="23">
        <v>12458.105286694332</v>
      </c>
      <c r="K34" s="23">
        <v>21964.714489159385</v>
      </c>
      <c r="L34" s="23">
        <v>3278.3591256422792</v>
      </c>
      <c r="M34" s="23">
        <v>26862.285687054005</v>
      </c>
      <c r="N34" s="23">
        <v>13345.910956791935</v>
      </c>
      <c r="O34" s="23">
        <v>26941.084221624682</v>
      </c>
      <c r="P34" s="23">
        <v>24806.752624748508</v>
      </c>
      <c r="Q34" s="23">
        <v>13345.474443748222</v>
      </c>
      <c r="R34" s="23">
        <v>43991.91163412587</v>
      </c>
      <c r="S34" s="23">
        <v>18707.104720010655</v>
      </c>
      <c r="T34" s="23">
        <v>15555.227449369384</v>
      </c>
      <c r="U34" s="23">
        <v>54535.205137773897</v>
      </c>
      <c r="V34" s="23">
        <v>11677.092779151373</v>
      </c>
      <c r="W34" s="23">
        <v>11691.897234649423</v>
      </c>
      <c r="X34" s="23">
        <v>33452.735538957793</v>
      </c>
      <c r="Y34" s="23">
        <v>9413.0709871553081</v>
      </c>
      <c r="Z34" s="23">
        <v>30740.461100127621</v>
      </c>
      <c r="AA34" s="23">
        <v>2314.3674901859936</v>
      </c>
      <c r="AB34" s="23">
        <v>10437.385058656799</v>
      </c>
      <c r="AC34" s="23">
        <v>1385158.0612601836</v>
      </c>
      <c r="AD34" s="23">
        <v>72584.416338599476</v>
      </c>
      <c r="AE34" s="23">
        <v>117615.61459212597</v>
      </c>
      <c r="AF34" s="23">
        <v>79182.939249132716</v>
      </c>
      <c r="AG34" s="23">
        <v>192937.71773032722</v>
      </c>
      <c r="AH34" s="23">
        <v>14070.432542475353</v>
      </c>
      <c r="AI34" s="23">
        <v>8385.0329299327368</v>
      </c>
      <c r="AJ34" s="23">
        <v>22039.796767463504</v>
      </c>
      <c r="AK34" s="23">
        <v>1004.500043377376</v>
      </c>
      <c r="AL34" s="23">
        <v>773124.5432712218</v>
      </c>
      <c r="AM34" s="23">
        <v>24036.260123212211</v>
      </c>
      <c r="AN34" s="23">
        <v>22565.339219142625</v>
      </c>
      <c r="AO34" s="23">
        <v>27139.833864104541</v>
      </c>
      <c r="AP34" s="23">
        <v>19368.417722020666</v>
      </c>
      <c r="AQ34" s="23">
        <v>26593.951422384878</v>
      </c>
      <c r="AR34" s="23">
        <v>16482.866489361404</v>
      </c>
      <c r="AS34" s="23">
        <v>13607.904803966314</v>
      </c>
      <c r="AT34" s="23">
        <v>9861.5474234760513</v>
      </c>
      <c r="AU34" s="23">
        <v>12377.337755677083</v>
      </c>
      <c r="AV34" s="23">
        <v>3406.6063781876119</v>
      </c>
      <c r="AW34" s="23">
        <v>4573.8157471381128</v>
      </c>
      <c r="AX34" s="23">
        <v>42377.47344129713</v>
      </c>
      <c r="AY34" s="23">
        <v>52312.710721142947</v>
      </c>
      <c r="AZ34" s="23">
        <v>43281.046728981994</v>
      </c>
      <c r="BA34" s="23">
        <v>9912.0983753492656</v>
      </c>
      <c r="BB34" s="23">
        <v>18683.049056466887</v>
      </c>
      <c r="BC34" s="23">
        <v>39663.440404851193</v>
      </c>
      <c r="BD34" s="23">
        <v>45281.295466651427</v>
      </c>
      <c r="BE34" s="23">
        <v>2622.558502455397</v>
      </c>
      <c r="BF34" s="23">
        <v>1929.6765552247527</v>
      </c>
      <c r="BG34" s="23">
        <v>43906.964707991778</v>
      </c>
      <c r="BH34" s="23">
        <v>225048.83241123203</v>
      </c>
      <c r="BI34" s="23">
        <v>2916.279498622217</v>
      </c>
      <c r="BJ34" s="23">
        <v>169174.14981258084</v>
      </c>
      <c r="BK34" s="23">
        <v>2651.0671734136554</v>
      </c>
      <c r="BL34" s="23">
        <v>417772.16354523873</v>
      </c>
      <c r="BM34" s="23">
        <v>204308.15310247318</v>
      </c>
      <c r="BN34" s="23">
        <v>24924.64006163567</v>
      </c>
      <c r="BO34" s="23">
        <v>12957.011903383893</v>
      </c>
      <c r="BP34" s="23">
        <v>141960.5156598069</v>
      </c>
      <c r="BQ34" s="23">
        <v>6904.7769473967028</v>
      </c>
      <c r="BR34" s="23">
        <v>6104.3015516087053</v>
      </c>
      <c r="BS34" s="23">
        <v>0</v>
      </c>
      <c r="BT34" s="64">
        <v>4992636.1572661549</v>
      </c>
      <c r="BU34" s="23">
        <v>31787190.794979751</v>
      </c>
      <c r="BV34" s="23">
        <v>0</v>
      </c>
      <c r="BW34" s="23">
        <v>666505.11719608109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314.86653686408982</v>
      </c>
      <c r="CD34" s="23">
        <v>1721905.3147541492</v>
      </c>
      <c r="CE34" s="23">
        <v>0</v>
      </c>
      <c r="CF34" s="23">
        <v>92217.624640722104</v>
      </c>
      <c r="CG34" s="23">
        <v>420679.31485928217</v>
      </c>
      <c r="CH34" s="23">
        <v>-5736.0406825204236</v>
      </c>
      <c r="CI34" s="23">
        <v>21356.660621782557</v>
      </c>
      <c r="CJ34" s="34">
        <f t="shared" si="0"/>
        <v>39697069.810172275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153794.5876423778</v>
      </c>
      <c r="D35" s="23">
        <v>131726.66219643274</v>
      </c>
      <c r="E35" s="23">
        <v>27477.638560832849</v>
      </c>
      <c r="F35" s="23">
        <v>675606.88844142598</v>
      </c>
      <c r="G35" s="23">
        <v>1011052.9999383175</v>
      </c>
      <c r="H35" s="23">
        <v>135879.65855248948</v>
      </c>
      <c r="I35" s="23">
        <v>84479.005329446823</v>
      </c>
      <c r="J35" s="23">
        <v>63168.757533545955</v>
      </c>
      <c r="K35" s="23">
        <v>57697.967284474173</v>
      </c>
      <c r="L35" s="23">
        <v>4551.9879723394997</v>
      </c>
      <c r="M35" s="23">
        <v>237299.66751620534</v>
      </c>
      <c r="N35" s="23">
        <v>19527.695365895517</v>
      </c>
      <c r="O35" s="23">
        <v>212657.53752829411</v>
      </c>
      <c r="P35" s="23">
        <v>412038.66194350796</v>
      </c>
      <c r="Q35" s="23">
        <v>57896.724770879875</v>
      </c>
      <c r="R35" s="23">
        <v>138242.91517533551</v>
      </c>
      <c r="S35" s="23">
        <v>41774.499337469242</v>
      </c>
      <c r="T35" s="23">
        <v>62414.327189389915</v>
      </c>
      <c r="U35" s="23">
        <v>120341.92559270342</v>
      </c>
      <c r="V35" s="23">
        <v>30526.972555161989</v>
      </c>
      <c r="W35" s="23">
        <v>20644.884250089119</v>
      </c>
      <c r="X35" s="23">
        <v>147399.14211267728</v>
      </c>
      <c r="Y35" s="23">
        <v>18581.861669044589</v>
      </c>
      <c r="Z35" s="23">
        <v>23549.819510155558</v>
      </c>
      <c r="AA35" s="23">
        <v>11781.965150767366</v>
      </c>
      <c r="AB35" s="23">
        <v>66571.442936566425</v>
      </c>
      <c r="AC35" s="23">
        <v>556287.11601444148</v>
      </c>
      <c r="AD35" s="23">
        <v>260693.09564231811</v>
      </c>
      <c r="AE35" s="23">
        <v>5506094.2099218406</v>
      </c>
      <c r="AF35" s="23">
        <v>477037.85439169442</v>
      </c>
      <c r="AG35" s="23">
        <v>4179875.140475288</v>
      </c>
      <c r="AH35" s="23">
        <v>32964.440955781429</v>
      </c>
      <c r="AI35" s="23">
        <v>79548.501428698772</v>
      </c>
      <c r="AJ35" s="23">
        <v>600793.36811235698</v>
      </c>
      <c r="AK35" s="23">
        <v>39640.922238465144</v>
      </c>
      <c r="AL35" s="23">
        <v>7883.4839948411891</v>
      </c>
      <c r="AM35" s="23">
        <v>554078.79285842227</v>
      </c>
      <c r="AN35" s="23">
        <v>18948.15631810682</v>
      </c>
      <c r="AO35" s="23">
        <v>170124.6956198776</v>
      </c>
      <c r="AP35" s="23">
        <v>20753.234073303789</v>
      </c>
      <c r="AQ35" s="23">
        <v>92309.283828576954</v>
      </c>
      <c r="AR35" s="23">
        <v>13990.968570910038</v>
      </c>
      <c r="AS35" s="23">
        <v>25626.455118415884</v>
      </c>
      <c r="AT35" s="23">
        <v>12395.754234704164</v>
      </c>
      <c r="AU35" s="23">
        <v>50836.979810962395</v>
      </c>
      <c r="AV35" s="23">
        <v>1423.6811376880096</v>
      </c>
      <c r="AW35" s="23">
        <v>1959.2866565850902</v>
      </c>
      <c r="AX35" s="23">
        <v>60950.126436119514</v>
      </c>
      <c r="AY35" s="23">
        <v>98074.851090244963</v>
      </c>
      <c r="AZ35" s="23">
        <v>2040.3132055646006</v>
      </c>
      <c r="BA35" s="23">
        <v>37802.587610125993</v>
      </c>
      <c r="BB35" s="23">
        <v>24300.103699645253</v>
      </c>
      <c r="BC35" s="23">
        <v>67637.094465661095</v>
      </c>
      <c r="BD35" s="23">
        <v>76436.922020366168</v>
      </c>
      <c r="BE35" s="23">
        <v>13969.29716825538</v>
      </c>
      <c r="BF35" s="23">
        <v>53339.463362368311</v>
      </c>
      <c r="BG35" s="23">
        <v>84241.45466228851</v>
      </c>
      <c r="BH35" s="23">
        <v>638318.13108893484</v>
      </c>
      <c r="BI35" s="23">
        <v>28065.439128314829</v>
      </c>
      <c r="BJ35" s="23">
        <v>714158.29622626223</v>
      </c>
      <c r="BK35" s="23">
        <v>2672.4160975928162</v>
      </c>
      <c r="BL35" s="23">
        <v>516582.3074267006</v>
      </c>
      <c r="BM35" s="23">
        <v>323075.27986124664</v>
      </c>
      <c r="BN35" s="23">
        <v>39870.812568566231</v>
      </c>
      <c r="BO35" s="23">
        <v>39278.337816180428</v>
      </c>
      <c r="BP35" s="23">
        <v>73203.292377729464</v>
      </c>
      <c r="BQ35" s="23">
        <v>28099.019237027849</v>
      </c>
      <c r="BR35" s="23">
        <v>24929.971003392155</v>
      </c>
      <c r="BS35" s="23">
        <v>0</v>
      </c>
      <c r="BT35" s="64">
        <v>19616997.134011697</v>
      </c>
      <c r="BU35" s="23">
        <v>8930924.6585208941</v>
      </c>
      <c r="BV35" s="23">
        <v>0</v>
      </c>
      <c r="BW35" s="23">
        <v>53255.400118468613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27.698760251124085</v>
      </c>
      <c r="CE35" s="23">
        <v>0</v>
      </c>
      <c r="CF35" s="23">
        <v>4780.2177027112475</v>
      </c>
      <c r="CG35" s="23">
        <v>0</v>
      </c>
      <c r="CH35" s="23">
        <v>0</v>
      </c>
      <c r="CI35" s="23">
        <v>6816584.9366687071</v>
      </c>
      <c r="CJ35" s="34">
        <f t="shared" si="0"/>
        <v>35422570.045782737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2164.2983406958479</v>
      </c>
      <c r="D36" s="23">
        <v>1244.2714008486935</v>
      </c>
      <c r="E36" s="23">
        <v>75.022858472464719</v>
      </c>
      <c r="F36" s="23">
        <v>15019.049009624512</v>
      </c>
      <c r="G36" s="23">
        <v>258884.33978614135</v>
      </c>
      <c r="H36" s="23">
        <v>43924.448697191285</v>
      </c>
      <c r="I36" s="23">
        <v>11986.58010506969</v>
      </c>
      <c r="J36" s="23">
        <v>26555.972265140757</v>
      </c>
      <c r="K36" s="23">
        <v>1179.4028266805101</v>
      </c>
      <c r="L36" s="23">
        <v>1825.2561306896689</v>
      </c>
      <c r="M36" s="23">
        <v>139152.93126463878</v>
      </c>
      <c r="N36" s="23">
        <v>36671.661253477432</v>
      </c>
      <c r="O36" s="23">
        <v>2408.7274119380299</v>
      </c>
      <c r="P36" s="23">
        <v>13540.555898836741</v>
      </c>
      <c r="Q36" s="23">
        <v>23284.272416284508</v>
      </c>
      <c r="R36" s="23">
        <v>52552.091001069915</v>
      </c>
      <c r="S36" s="23">
        <v>36855.134796439168</v>
      </c>
      <c r="T36" s="23">
        <v>10534.610577326072</v>
      </c>
      <c r="U36" s="23">
        <v>172543.95244071187</v>
      </c>
      <c r="V36" s="23">
        <v>11252.707904669029</v>
      </c>
      <c r="W36" s="23">
        <v>11697.486379464086</v>
      </c>
      <c r="X36" s="23">
        <v>122871.16660461866</v>
      </c>
      <c r="Y36" s="23">
        <v>9112.2691804500009</v>
      </c>
      <c r="Z36" s="23">
        <v>621.60346924047747</v>
      </c>
      <c r="AA36" s="23">
        <v>1811.3219843155975</v>
      </c>
      <c r="AB36" s="23">
        <v>16296.399826114413</v>
      </c>
      <c r="AC36" s="23">
        <v>108779.69470229794</v>
      </c>
      <c r="AD36" s="23">
        <v>23191.86087653285</v>
      </c>
      <c r="AE36" s="23">
        <v>197717.85169351194</v>
      </c>
      <c r="AF36" s="23">
        <v>17771.483527900087</v>
      </c>
      <c r="AG36" s="23">
        <v>2600920.0529358662</v>
      </c>
      <c r="AH36" s="23">
        <v>22495.160635174085</v>
      </c>
      <c r="AI36" s="23">
        <v>5909.5447620531922</v>
      </c>
      <c r="AJ36" s="23">
        <v>97968.626859835713</v>
      </c>
      <c r="AK36" s="23">
        <v>17976.631859407698</v>
      </c>
      <c r="AL36" s="23">
        <v>2068.034436578087</v>
      </c>
      <c r="AM36" s="23">
        <v>5733.5061519973569</v>
      </c>
      <c r="AN36" s="23">
        <v>2689.1181036077105</v>
      </c>
      <c r="AO36" s="23">
        <v>53097.84897682054</v>
      </c>
      <c r="AP36" s="23">
        <v>3878.015365064567</v>
      </c>
      <c r="AQ36" s="23">
        <v>6376.5268177415583</v>
      </c>
      <c r="AR36" s="23">
        <v>3038.5804851198113</v>
      </c>
      <c r="AS36" s="23">
        <v>1795.04528155921</v>
      </c>
      <c r="AT36" s="23">
        <v>2135.690731713833</v>
      </c>
      <c r="AU36" s="23">
        <v>2101.2791872239636</v>
      </c>
      <c r="AV36" s="23">
        <v>130.98648176654254</v>
      </c>
      <c r="AW36" s="23">
        <v>243.10270313040874</v>
      </c>
      <c r="AX36" s="23">
        <v>7124.6550738308761</v>
      </c>
      <c r="AY36" s="23">
        <v>10720.99376957887</v>
      </c>
      <c r="AZ36" s="23">
        <v>216.5685555727087</v>
      </c>
      <c r="BA36" s="23">
        <v>3217.1911957761336</v>
      </c>
      <c r="BB36" s="23">
        <v>5577.8101780341121</v>
      </c>
      <c r="BC36" s="23">
        <v>3955.9569924921925</v>
      </c>
      <c r="BD36" s="23">
        <v>24127.915079901577</v>
      </c>
      <c r="BE36" s="23">
        <v>1098.8713739351529</v>
      </c>
      <c r="BF36" s="23">
        <v>127065.46999814075</v>
      </c>
      <c r="BG36" s="23">
        <v>6671.2670819533032</v>
      </c>
      <c r="BH36" s="23">
        <v>50531.596632503963</v>
      </c>
      <c r="BI36" s="23">
        <v>39475.752580310836</v>
      </c>
      <c r="BJ36" s="23">
        <v>50757.824599311338</v>
      </c>
      <c r="BK36" s="23">
        <v>731.50730210398387</v>
      </c>
      <c r="BL36" s="23">
        <v>5827.6500186816284</v>
      </c>
      <c r="BM36" s="23">
        <v>26310.673105061454</v>
      </c>
      <c r="BN36" s="23">
        <v>6958.0671493225145</v>
      </c>
      <c r="BO36" s="23">
        <v>31848.065141755207</v>
      </c>
      <c r="BP36" s="23">
        <v>6753.6779973377725</v>
      </c>
      <c r="BQ36" s="23">
        <v>3122.5639603857685</v>
      </c>
      <c r="BR36" s="23">
        <v>1501.6889663946206</v>
      </c>
      <c r="BS36" s="23">
        <v>0</v>
      </c>
      <c r="BT36" s="64">
        <v>4613679.9431574373</v>
      </c>
      <c r="BU36" s="23">
        <v>643059.20812623866</v>
      </c>
      <c r="BV36" s="23">
        <v>0</v>
      </c>
      <c r="BW36" s="23">
        <v>0</v>
      </c>
      <c r="BX36" s="23">
        <v>0</v>
      </c>
      <c r="BY36" s="23">
        <v>43102.573816375487</v>
      </c>
      <c r="BZ36" s="23">
        <v>0</v>
      </c>
      <c r="CA36" s="23">
        <v>0</v>
      </c>
      <c r="CB36" s="23">
        <v>0</v>
      </c>
      <c r="CC36" s="23">
        <v>0</v>
      </c>
      <c r="CD36" s="23">
        <v>2322.2994697707236</v>
      </c>
      <c r="CE36" s="23">
        <v>0</v>
      </c>
      <c r="CF36" s="23">
        <v>2386.1330884740837</v>
      </c>
      <c r="CG36" s="23">
        <v>0</v>
      </c>
      <c r="CH36" s="23">
        <v>0</v>
      </c>
      <c r="CI36" s="23">
        <v>21616080.16992496</v>
      </c>
      <c r="CJ36" s="34">
        <f t="shared" si="0"/>
        <v>26920630.327583257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22304.699271344722</v>
      </c>
      <c r="D37" s="23">
        <v>16799.825024376263</v>
      </c>
      <c r="E37" s="23">
        <v>3500.2728021781159</v>
      </c>
      <c r="F37" s="23">
        <v>26513.456968937564</v>
      </c>
      <c r="G37" s="23">
        <v>75060.968376750185</v>
      </c>
      <c r="H37" s="23">
        <v>32025.252910863328</v>
      </c>
      <c r="I37" s="23">
        <v>6227.5433633943267</v>
      </c>
      <c r="J37" s="23">
        <v>6281.7619407343973</v>
      </c>
      <c r="K37" s="23">
        <v>13969.897195518217</v>
      </c>
      <c r="L37" s="23">
        <v>1219.5988880147022</v>
      </c>
      <c r="M37" s="23">
        <v>34245.106946094245</v>
      </c>
      <c r="N37" s="23">
        <v>45040.937547058042</v>
      </c>
      <c r="O37" s="23">
        <v>20196.780047705757</v>
      </c>
      <c r="P37" s="23">
        <v>18654.336242956044</v>
      </c>
      <c r="Q37" s="23">
        <v>7527.3002128823409</v>
      </c>
      <c r="R37" s="23">
        <v>23790.623742217409</v>
      </c>
      <c r="S37" s="23">
        <v>29130.008374677389</v>
      </c>
      <c r="T37" s="23">
        <v>10332.971390244875</v>
      </c>
      <c r="U37" s="23">
        <v>56823.977467843826</v>
      </c>
      <c r="V37" s="23">
        <v>7425.5701338256604</v>
      </c>
      <c r="W37" s="23">
        <v>13136.441945162049</v>
      </c>
      <c r="X37" s="23">
        <v>27353.37361618353</v>
      </c>
      <c r="Y37" s="23">
        <v>7695.7083857959242</v>
      </c>
      <c r="Z37" s="23">
        <v>29679.785741224339</v>
      </c>
      <c r="AA37" s="23">
        <v>7480.8187020442829</v>
      </c>
      <c r="AB37" s="23">
        <v>24181.533888850543</v>
      </c>
      <c r="AC37" s="23">
        <v>115558.84232990259</v>
      </c>
      <c r="AD37" s="23">
        <v>83593.843300571127</v>
      </c>
      <c r="AE37" s="23">
        <v>1374700.8768568919</v>
      </c>
      <c r="AF37" s="23">
        <v>175423.71078024898</v>
      </c>
      <c r="AG37" s="23">
        <v>26556.984508033693</v>
      </c>
      <c r="AH37" s="23">
        <v>143040.99830315137</v>
      </c>
      <c r="AI37" s="23">
        <v>31130.420009835558</v>
      </c>
      <c r="AJ37" s="23">
        <v>207982.14945839503</v>
      </c>
      <c r="AK37" s="23">
        <v>26631.760212630499</v>
      </c>
      <c r="AL37" s="23">
        <v>14510.17619818713</v>
      </c>
      <c r="AM37" s="23">
        <v>20335.237658725106</v>
      </c>
      <c r="AN37" s="23">
        <v>15313.705227201197</v>
      </c>
      <c r="AO37" s="23">
        <v>41850.586219030643</v>
      </c>
      <c r="AP37" s="23">
        <v>12414.708738324101</v>
      </c>
      <c r="AQ37" s="23">
        <v>38655.073696714884</v>
      </c>
      <c r="AR37" s="23">
        <v>22126.603743410546</v>
      </c>
      <c r="AS37" s="23">
        <v>17734.144538764362</v>
      </c>
      <c r="AT37" s="23">
        <v>6537.1763730809862</v>
      </c>
      <c r="AU37" s="23">
        <v>13945.233295658381</v>
      </c>
      <c r="AV37" s="23">
        <v>1529.5013080893366</v>
      </c>
      <c r="AW37" s="23">
        <v>2290.618161709333</v>
      </c>
      <c r="AX37" s="23">
        <v>66624.700205844871</v>
      </c>
      <c r="AY37" s="23">
        <v>88108.77551051724</v>
      </c>
      <c r="AZ37" s="23">
        <v>21637.804668272638</v>
      </c>
      <c r="BA37" s="23">
        <v>834.68872154386736</v>
      </c>
      <c r="BB37" s="23">
        <v>42149.620151910669</v>
      </c>
      <c r="BC37" s="23">
        <v>34074.666458479791</v>
      </c>
      <c r="BD37" s="23">
        <v>30835.643441070544</v>
      </c>
      <c r="BE37" s="23">
        <v>18736.707907064829</v>
      </c>
      <c r="BF37" s="23">
        <v>586371.45341635274</v>
      </c>
      <c r="BG37" s="23">
        <v>42024.121577023354</v>
      </c>
      <c r="BH37" s="23">
        <v>298897.40692954522</v>
      </c>
      <c r="BI37" s="23">
        <v>1790.5956082129426</v>
      </c>
      <c r="BJ37" s="23">
        <v>30038.229116583603</v>
      </c>
      <c r="BK37" s="23">
        <v>9583.9725403883913</v>
      </c>
      <c r="BL37" s="23">
        <v>30265.171010278889</v>
      </c>
      <c r="BM37" s="23">
        <v>8064.5760392100701</v>
      </c>
      <c r="BN37" s="23">
        <v>22884.139265058067</v>
      </c>
      <c r="BO37" s="23">
        <v>11841.566369381937</v>
      </c>
      <c r="BP37" s="23">
        <v>36400.170342770427</v>
      </c>
      <c r="BQ37" s="23">
        <v>4396.0236132581749</v>
      </c>
      <c r="BR37" s="23">
        <v>11621.466367466539</v>
      </c>
      <c r="BS37" s="23">
        <v>0</v>
      </c>
      <c r="BT37" s="64">
        <v>4355642.401305669</v>
      </c>
      <c r="BU37" s="23">
        <v>629632.13892374432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20534.184511251944</v>
      </c>
      <c r="CG37" s="23">
        <v>0</v>
      </c>
      <c r="CH37" s="23">
        <v>0</v>
      </c>
      <c r="CI37" s="23">
        <v>4172889.0393790589</v>
      </c>
      <c r="CJ37" s="34">
        <f t="shared" ref="CJ37:CJ68" si="1">SUM(BT37:CI37)</f>
        <v>9178697.7641197238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1593.6984772688122</v>
      </c>
      <c r="D38" s="23">
        <v>1727.8011992430954</v>
      </c>
      <c r="E38" s="23">
        <v>632600.03539037448</v>
      </c>
      <c r="F38" s="23">
        <v>46951.018714913916</v>
      </c>
      <c r="G38" s="23">
        <v>269465.51511831809</v>
      </c>
      <c r="H38" s="23">
        <v>109876.43794964389</v>
      </c>
      <c r="I38" s="23">
        <v>13294.037581062634</v>
      </c>
      <c r="J38" s="23">
        <v>127519.35330562085</v>
      </c>
      <c r="K38" s="23">
        <v>26399.234402483115</v>
      </c>
      <c r="L38" s="23">
        <v>300.3403515790701</v>
      </c>
      <c r="M38" s="23">
        <v>157773.16960155737</v>
      </c>
      <c r="N38" s="23">
        <v>16255.207640526076</v>
      </c>
      <c r="O38" s="23">
        <v>186233.38657510391</v>
      </c>
      <c r="P38" s="23">
        <v>55212.953965466826</v>
      </c>
      <c r="Q38" s="23">
        <v>18443.792342492026</v>
      </c>
      <c r="R38" s="23">
        <v>96305.672857431768</v>
      </c>
      <c r="S38" s="23">
        <v>38188.974995838245</v>
      </c>
      <c r="T38" s="23">
        <v>43230.678275801241</v>
      </c>
      <c r="U38" s="23">
        <v>123919.83914613575</v>
      </c>
      <c r="V38" s="23">
        <v>10968.009427984895</v>
      </c>
      <c r="W38" s="23">
        <v>5187.6220855029305</v>
      </c>
      <c r="X38" s="23">
        <v>44771.787061099603</v>
      </c>
      <c r="Y38" s="23">
        <v>15826.712731543212</v>
      </c>
      <c r="Z38" s="23">
        <v>481.64116307552371</v>
      </c>
      <c r="AA38" s="23">
        <v>733.83318602877011</v>
      </c>
      <c r="AB38" s="23">
        <v>14310.039709700233</v>
      </c>
      <c r="AC38" s="23">
        <v>218105.85893580515</v>
      </c>
      <c r="AD38" s="23">
        <v>209093.68574522989</v>
      </c>
      <c r="AE38" s="23">
        <v>4176985.5665154993</v>
      </c>
      <c r="AF38" s="23">
        <v>119694.4762348307</v>
      </c>
      <c r="AG38" s="23">
        <v>126302.39592922025</v>
      </c>
      <c r="AH38" s="23">
        <v>959027.3631956653</v>
      </c>
      <c r="AI38" s="23">
        <v>482842.19497742812</v>
      </c>
      <c r="AJ38" s="23">
        <v>485411.12297208287</v>
      </c>
      <c r="AK38" s="23">
        <v>4977.8406089326554</v>
      </c>
      <c r="AL38" s="23">
        <v>819.68291012281611</v>
      </c>
      <c r="AM38" s="23">
        <v>136360.0142205946</v>
      </c>
      <c r="AN38" s="23">
        <v>422.25135417405221</v>
      </c>
      <c r="AO38" s="23">
        <v>32223.003616904814</v>
      </c>
      <c r="AP38" s="23">
        <v>1107.2678999766595</v>
      </c>
      <c r="AQ38" s="23">
        <v>1875.1593355788596</v>
      </c>
      <c r="AR38" s="23">
        <v>967.97436210807257</v>
      </c>
      <c r="AS38" s="23">
        <v>324.58839538369097</v>
      </c>
      <c r="AT38" s="23">
        <v>235.32500286817523</v>
      </c>
      <c r="AU38" s="23">
        <v>1484.1556422802632</v>
      </c>
      <c r="AV38" s="23">
        <v>164.02375707251554</v>
      </c>
      <c r="AW38" s="23">
        <v>243.21911147682428</v>
      </c>
      <c r="AX38" s="23">
        <v>1341.5815938749924</v>
      </c>
      <c r="AY38" s="23">
        <v>2679.4333789645984</v>
      </c>
      <c r="AZ38" s="23">
        <v>45.326243509143083</v>
      </c>
      <c r="BA38" s="23">
        <v>205.52321337781842</v>
      </c>
      <c r="BB38" s="23">
        <v>523.77998321044538</v>
      </c>
      <c r="BC38" s="23">
        <v>850.27082085149686</v>
      </c>
      <c r="BD38" s="23">
        <v>8547.1438389640425</v>
      </c>
      <c r="BE38" s="23">
        <v>243.03987890153442</v>
      </c>
      <c r="BF38" s="23">
        <v>486.61138640371729</v>
      </c>
      <c r="BG38" s="23">
        <v>2663.626618985978</v>
      </c>
      <c r="BH38" s="23">
        <v>41032.531588192665</v>
      </c>
      <c r="BI38" s="23">
        <v>11170.781583656011</v>
      </c>
      <c r="BJ38" s="23">
        <v>6755.4505155387687</v>
      </c>
      <c r="BK38" s="23">
        <v>134.07438293889859</v>
      </c>
      <c r="BL38" s="23">
        <v>2703.3794967935273</v>
      </c>
      <c r="BM38" s="23">
        <v>2700.5090387936079</v>
      </c>
      <c r="BN38" s="23">
        <v>2108.0982146491383</v>
      </c>
      <c r="BO38" s="23">
        <v>1178.3792954381238</v>
      </c>
      <c r="BP38" s="23">
        <v>3388.1212657937267</v>
      </c>
      <c r="BQ38" s="23">
        <v>11476.856874467847</v>
      </c>
      <c r="BR38" s="23">
        <v>818.00920060221586</v>
      </c>
      <c r="BS38" s="23">
        <v>0</v>
      </c>
      <c r="BT38" s="64">
        <v>9117290.4923929386</v>
      </c>
      <c r="BU38" s="23">
        <v>347199.3496428997</v>
      </c>
      <c r="BV38" s="23">
        <v>0</v>
      </c>
      <c r="BW38" s="23">
        <v>0</v>
      </c>
      <c r="BX38" s="23">
        <v>0</v>
      </c>
      <c r="BY38" s="23">
        <v>906038.66126158857</v>
      </c>
      <c r="BZ38" s="23">
        <v>0</v>
      </c>
      <c r="CA38" s="23">
        <v>0</v>
      </c>
      <c r="CB38" s="23">
        <v>0</v>
      </c>
      <c r="CC38" s="23">
        <v>0</v>
      </c>
      <c r="CD38" s="23">
        <v>18.689860007667292</v>
      </c>
      <c r="CE38" s="23">
        <v>0</v>
      </c>
      <c r="CF38" s="23">
        <v>5459.765059481635</v>
      </c>
      <c r="CG38" s="23">
        <v>0</v>
      </c>
      <c r="CH38" s="23">
        <v>0</v>
      </c>
      <c r="CI38" s="23">
        <v>2054066.6875111568</v>
      </c>
      <c r="CJ38" s="34">
        <f t="shared" si="1"/>
        <v>12430073.645728072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86888.927611334962</v>
      </c>
      <c r="D39" s="23">
        <v>44276.354382139412</v>
      </c>
      <c r="E39" s="23">
        <v>17376.522821444207</v>
      </c>
      <c r="F39" s="23">
        <v>4653.9345392470395</v>
      </c>
      <c r="G39" s="23">
        <v>98829.008707257744</v>
      </c>
      <c r="H39" s="23">
        <v>34627.933093049025</v>
      </c>
      <c r="I39" s="23">
        <v>12471.956868919715</v>
      </c>
      <c r="J39" s="23">
        <v>16806.323835546238</v>
      </c>
      <c r="K39" s="23">
        <v>87160.460437786518</v>
      </c>
      <c r="L39" s="23">
        <v>1293.0253165237657</v>
      </c>
      <c r="M39" s="23">
        <v>21283.15745852478</v>
      </c>
      <c r="N39" s="23">
        <v>6763.7886216979869</v>
      </c>
      <c r="O39" s="23">
        <v>13713.530092451367</v>
      </c>
      <c r="P39" s="23">
        <v>25574.720899473206</v>
      </c>
      <c r="Q39" s="23">
        <v>5469.4839902927661</v>
      </c>
      <c r="R39" s="23">
        <v>26027.87761631942</v>
      </c>
      <c r="S39" s="23">
        <v>14308.977281479172</v>
      </c>
      <c r="T39" s="23">
        <v>12705.317077603124</v>
      </c>
      <c r="U39" s="23">
        <v>50276.448965038064</v>
      </c>
      <c r="V39" s="23">
        <v>5220.2204943031174</v>
      </c>
      <c r="W39" s="23">
        <v>3995.1133380340784</v>
      </c>
      <c r="X39" s="23">
        <v>33658.076281154506</v>
      </c>
      <c r="Y39" s="23">
        <v>5611.0600023067773</v>
      </c>
      <c r="Z39" s="23">
        <v>30543.264634656924</v>
      </c>
      <c r="AA39" s="23">
        <v>39378.228796697709</v>
      </c>
      <c r="AB39" s="23">
        <v>41889.053378969969</v>
      </c>
      <c r="AC39" s="23">
        <v>168281.55598123372</v>
      </c>
      <c r="AD39" s="23">
        <v>161549.18236445828</v>
      </c>
      <c r="AE39" s="23">
        <v>693782.53605460655</v>
      </c>
      <c r="AF39" s="23">
        <v>179516.93140276673</v>
      </c>
      <c r="AG39" s="23">
        <v>202801.83952260722</v>
      </c>
      <c r="AH39" s="23">
        <v>80004.223297235279</v>
      </c>
      <c r="AI39" s="23">
        <v>173095.26177178393</v>
      </c>
      <c r="AJ39" s="23">
        <v>366834.10000054847</v>
      </c>
      <c r="AK39" s="23">
        <v>296731.00236469344</v>
      </c>
      <c r="AL39" s="23">
        <v>52509.930563793554</v>
      </c>
      <c r="AM39" s="23">
        <v>224549.7147543038</v>
      </c>
      <c r="AN39" s="23">
        <v>33695.455079099163</v>
      </c>
      <c r="AO39" s="23">
        <v>53798.218027137948</v>
      </c>
      <c r="AP39" s="23">
        <v>71461.525831187013</v>
      </c>
      <c r="AQ39" s="23">
        <v>729036.30647129333</v>
      </c>
      <c r="AR39" s="23">
        <v>130540.45956736461</v>
      </c>
      <c r="AS39" s="23">
        <v>152170.36182655775</v>
      </c>
      <c r="AT39" s="23">
        <v>38393.479769812104</v>
      </c>
      <c r="AU39" s="23">
        <v>111093.17226348755</v>
      </c>
      <c r="AV39" s="23">
        <v>16832.098391783133</v>
      </c>
      <c r="AW39" s="23">
        <v>18922.789697361961</v>
      </c>
      <c r="AX39" s="23">
        <v>135474.50276401424</v>
      </c>
      <c r="AY39" s="23">
        <v>273867.46902674425</v>
      </c>
      <c r="AZ39" s="23">
        <v>13601.888782945662</v>
      </c>
      <c r="BA39" s="23">
        <v>10961.253561599908</v>
      </c>
      <c r="BB39" s="23">
        <v>139393.90274054845</v>
      </c>
      <c r="BC39" s="23">
        <v>106401.94789041391</v>
      </c>
      <c r="BD39" s="23">
        <v>151027.30853838482</v>
      </c>
      <c r="BE39" s="23">
        <v>24182.31637661377</v>
      </c>
      <c r="BF39" s="23">
        <v>80926.34856156043</v>
      </c>
      <c r="BG39" s="23">
        <v>142788.12030076509</v>
      </c>
      <c r="BH39" s="23">
        <v>503185.69032033812</v>
      </c>
      <c r="BI39" s="23">
        <v>30413.704477352476</v>
      </c>
      <c r="BJ39" s="23">
        <v>182519.46116610683</v>
      </c>
      <c r="BK39" s="23">
        <v>9943.1567581681265</v>
      </c>
      <c r="BL39" s="23">
        <v>131249.40793004807</v>
      </c>
      <c r="BM39" s="23">
        <v>98131.572658424717</v>
      </c>
      <c r="BN39" s="23">
        <v>50083.715217548706</v>
      </c>
      <c r="BO39" s="23">
        <v>31706.831567351976</v>
      </c>
      <c r="BP39" s="23">
        <v>96490.324317092993</v>
      </c>
      <c r="BQ39" s="23">
        <v>14901.961132093913</v>
      </c>
      <c r="BR39" s="23">
        <v>31212.645607093655</v>
      </c>
      <c r="BS39" s="23">
        <v>0</v>
      </c>
      <c r="BT39" s="64">
        <v>6954866.4412405761</v>
      </c>
      <c r="BU39" s="23">
        <v>384970.14587737364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1401.2843994724401</v>
      </c>
      <c r="CG39" s="23">
        <v>0</v>
      </c>
      <c r="CH39" s="23">
        <v>0</v>
      </c>
      <c r="CI39" s="23">
        <v>241381.08953563674</v>
      </c>
      <c r="CJ39" s="34">
        <f t="shared" si="1"/>
        <v>7582618.9610530585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11374.206406987367</v>
      </c>
      <c r="D40" s="23">
        <v>11063.175674277234</v>
      </c>
      <c r="E40" s="23">
        <v>381.74310143679816</v>
      </c>
      <c r="F40" s="23">
        <v>4700.1869035502277</v>
      </c>
      <c r="G40" s="23">
        <v>128113.67062945764</v>
      </c>
      <c r="H40" s="23">
        <v>75400.117209697273</v>
      </c>
      <c r="I40" s="23">
        <v>21639.840701461551</v>
      </c>
      <c r="J40" s="23">
        <v>15400.13521618911</v>
      </c>
      <c r="K40" s="23">
        <v>22887.056091163278</v>
      </c>
      <c r="L40" s="23">
        <v>1429.5681467538368</v>
      </c>
      <c r="M40" s="23">
        <v>51615.50814006335</v>
      </c>
      <c r="N40" s="23">
        <v>41351.369987984006</v>
      </c>
      <c r="O40" s="23">
        <v>47407.274257064768</v>
      </c>
      <c r="P40" s="23">
        <v>42650.737233895794</v>
      </c>
      <c r="Q40" s="23">
        <v>18076.21573125734</v>
      </c>
      <c r="R40" s="23">
        <v>50500.773450386514</v>
      </c>
      <c r="S40" s="23">
        <v>56800.864493746223</v>
      </c>
      <c r="T40" s="23">
        <v>32388.997668266391</v>
      </c>
      <c r="U40" s="23">
        <v>186771.424571941</v>
      </c>
      <c r="V40" s="23">
        <v>18984.560306560932</v>
      </c>
      <c r="W40" s="23">
        <v>22827.954084841364</v>
      </c>
      <c r="X40" s="23">
        <v>66761.818955444716</v>
      </c>
      <c r="Y40" s="23">
        <v>17329.067501822454</v>
      </c>
      <c r="Z40" s="23">
        <v>4324.6724766816496</v>
      </c>
      <c r="AA40" s="23">
        <v>7222.6807630151907</v>
      </c>
      <c r="AB40" s="23">
        <v>15327.188429518887</v>
      </c>
      <c r="AC40" s="23">
        <v>132511.84273328719</v>
      </c>
      <c r="AD40" s="23">
        <v>71908.484205261557</v>
      </c>
      <c r="AE40" s="23">
        <v>1109451.5645820126</v>
      </c>
      <c r="AF40" s="23">
        <v>153625.42524832426</v>
      </c>
      <c r="AG40" s="23">
        <v>191925.04333302041</v>
      </c>
      <c r="AH40" s="23">
        <v>9455.937834921031</v>
      </c>
      <c r="AI40" s="23">
        <v>339368.38649542228</v>
      </c>
      <c r="AJ40" s="23">
        <v>107426.07686102642</v>
      </c>
      <c r="AK40" s="23">
        <v>11372.331585176191</v>
      </c>
      <c r="AL40" s="23">
        <v>167482.75115096793</v>
      </c>
      <c r="AM40" s="23">
        <v>57720.642114900853</v>
      </c>
      <c r="AN40" s="23">
        <v>25497.002787575046</v>
      </c>
      <c r="AO40" s="23">
        <v>31136.984134220278</v>
      </c>
      <c r="AP40" s="23">
        <v>52373.005083095755</v>
      </c>
      <c r="AQ40" s="23">
        <v>125628.04019880321</v>
      </c>
      <c r="AR40" s="23">
        <v>60771.063979717845</v>
      </c>
      <c r="AS40" s="23">
        <v>35619.722270742845</v>
      </c>
      <c r="AT40" s="23">
        <v>40929.966804713476</v>
      </c>
      <c r="AU40" s="23">
        <v>10552.725158033303</v>
      </c>
      <c r="AV40" s="23">
        <v>874.39052671347201</v>
      </c>
      <c r="AW40" s="23">
        <v>1542.5377769961488</v>
      </c>
      <c r="AX40" s="23">
        <v>114847.38712365218</v>
      </c>
      <c r="AY40" s="23">
        <v>226880.91731881944</v>
      </c>
      <c r="AZ40" s="23">
        <v>1007.6595444423444</v>
      </c>
      <c r="BA40" s="23">
        <v>5827.9606504113217</v>
      </c>
      <c r="BB40" s="23">
        <v>83158.327180887078</v>
      </c>
      <c r="BC40" s="23">
        <v>65781.408825614926</v>
      </c>
      <c r="BD40" s="23">
        <v>97305.662776859157</v>
      </c>
      <c r="BE40" s="23">
        <v>42377.308064668548</v>
      </c>
      <c r="BF40" s="23">
        <v>98242.606014452453</v>
      </c>
      <c r="BG40" s="23">
        <v>95399.848875817814</v>
      </c>
      <c r="BH40" s="23">
        <v>208491.52197873039</v>
      </c>
      <c r="BI40" s="23">
        <v>9983.743853108379</v>
      </c>
      <c r="BJ40" s="23">
        <v>159938.90921940317</v>
      </c>
      <c r="BK40" s="23">
        <v>4499.7313663041323</v>
      </c>
      <c r="BL40" s="23">
        <v>43437.512147947957</v>
      </c>
      <c r="BM40" s="23">
        <v>161244.61505426481</v>
      </c>
      <c r="BN40" s="23">
        <v>36828.106924908257</v>
      </c>
      <c r="BO40" s="23">
        <v>28973.777341010195</v>
      </c>
      <c r="BP40" s="23">
        <v>99082.429157452221</v>
      </c>
      <c r="BQ40" s="23">
        <v>10949.705008775829</v>
      </c>
      <c r="BR40" s="23">
        <v>7896.0423171382781</v>
      </c>
      <c r="BS40" s="23">
        <v>0</v>
      </c>
      <c r="BT40" s="64">
        <v>5312059.9137430657</v>
      </c>
      <c r="BU40" s="23">
        <v>17008614.219572999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0</v>
      </c>
      <c r="CE40" s="23">
        <v>0</v>
      </c>
      <c r="CF40" s="23">
        <v>859.04890855637916</v>
      </c>
      <c r="CG40" s="23">
        <v>0</v>
      </c>
      <c r="CH40" s="23">
        <v>0</v>
      </c>
      <c r="CI40" s="23">
        <v>529611.49030575063</v>
      </c>
      <c r="CJ40" s="34">
        <f t="shared" si="1"/>
        <v>22851144.672530372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31546.709589898677</v>
      </c>
      <c r="D41" s="23">
        <v>14328.844687201545</v>
      </c>
      <c r="E41" s="23">
        <v>2781.1608029357899</v>
      </c>
      <c r="F41" s="23">
        <v>9706.4227042305902</v>
      </c>
      <c r="G41" s="23">
        <v>130049.41162032029</v>
      </c>
      <c r="H41" s="23">
        <v>25550.179440546301</v>
      </c>
      <c r="I41" s="23">
        <v>12466.850297703813</v>
      </c>
      <c r="J41" s="23">
        <v>63921.265356378208</v>
      </c>
      <c r="K41" s="23">
        <v>81252.935412670602</v>
      </c>
      <c r="L41" s="23">
        <v>1279.2841497454465</v>
      </c>
      <c r="M41" s="23">
        <v>39866.700718493499</v>
      </c>
      <c r="N41" s="23">
        <v>22101.655642566326</v>
      </c>
      <c r="O41" s="23">
        <v>36869.573667336648</v>
      </c>
      <c r="P41" s="23">
        <v>25132.147308026149</v>
      </c>
      <c r="Q41" s="23">
        <v>9493.6217945214175</v>
      </c>
      <c r="R41" s="23">
        <v>37388.078444851446</v>
      </c>
      <c r="S41" s="23">
        <v>30852.690510338485</v>
      </c>
      <c r="T41" s="23">
        <v>16077.772202175331</v>
      </c>
      <c r="U41" s="23">
        <v>79921.155613877287</v>
      </c>
      <c r="V41" s="23">
        <v>7964.0903909328717</v>
      </c>
      <c r="W41" s="23">
        <v>9130.4440225377712</v>
      </c>
      <c r="X41" s="23">
        <v>56549.725062110956</v>
      </c>
      <c r="Y41" s="23">
        <v>8437.9390835859376</v>
      </c>
      <c r="Z41" s="23">
        <v>19129.16050840362</v>
      </c>
      <c r="AA41" s="23">
        <v>9647.3297872194489</v>
      </c>
      <c r="AB41" s="23">
        <v>19814.804282891211</v>
      </c>
      <c r="AC41" s="23">
        <v>86433.703079400249</v>
      </c>
      <c r="AD41" s="23">
        <v>82292.030652851186</v>
      </c>
      <c r="AE41" s="23">
        <v>646414.65585096972</v>
      </c>
      <c r="AF41" s="23">
        <v>351598.44947346207</v>
      </c>
      <c r="AG41" s="23">
        <v>37332.118835452158</v>
      </c>
      <c r="AH41" s="23">
        <v>29978.160572156383</v>
      </c>
      <c r="AI41" s="23">
        <v>18871.612842786864</v>
      </c>
      <c r="AJ41" s="23">
        <v>88709.405633468632</v>
      </c>
      <c r="AK41" s="23">
        <v>14092.53673967252</v>
      </c>
      <c r="AL41" s="23">
        <v>32265.946519015772</v>
      </c>
      <c r="AM41" s="23">
        <v>1062293.1328652441</v>
      </c>
      <c r="AN41" s="23">
        <v>25451.626663316583</v>
      </c>
      <c r="AO41" s="23">
        <v>74226.428507147386</v>
      </c>
      <c r="AP41" s="23">
        <v>84631.646434562106</v>
      </c>
      <c r="AQ41" s="23">
        <v>118247.18200327209</v>
      </c>
      <c r="AR41" s="23">
        <v>39244.689126198551</v>
      </c>
      <c r="AS41" s="23">
        <v>77255.361447816977</v>
      </c>
      <c r="AT41" s="23">
        <v>60029.307378201833</v>
      </c>
      <c r="AU41" s="23">
        <v>6822.7876492295391</v>
      </c>
      <c r="AV41" s="23">
        <v>2778.4484951165314</v>
      </c>
      <c r="AW41" s="23">
        <v>4111.093328311521</v>
      </c>
      <c r="AX41" s="23">
        <v>251443.10350646958</v>
      </c>
      <c r="AY41" s="23">
        <v>336961.62256291969</v>
      </c>
      <c r="AZ41" s="23">
        <v>17592.751560894805</v>
      </c>
      <c r="BA41" s="23">
        <v>21101.251634498098</v>
      </c>
      <c r="BB41" s="23">
        <v>3003130.8102778681</v>
      </c>
      <c r="BC41" s="23">
        <v>99331.503341933552</v>
      </c>
      <c r="BD41" s="23">
        <v>196018.14723335081</v>
      </c>
      <c r="BE41" s="23">
        <v>27327.250931040304</v>
      </c>
      <c r="BF41" s="23">
        <v>12440.994247643626</v>
      </c>
      <c r="BG41" s="23">
        <v>127653.83109441985</v>
      </c>
      <c r="BH41" s="23">
        <v>402902.82071538421</v>
      </c>
      <c r="BI41" s="23">
        <v>27666.034479105972</v>
      </c>
      <c r="BJ41" s="23">
        <v>399312.53820553439</v>
      </c>
      <c r="BK41" s="23">
        <v>4854.0902589356519</v>
      </c>
      <c r="BL41" s="23">
        <v>159697.54733721091</v>
      </c>
      <c r="BM41" s="23">
        <v>156665.45145105489</v>
      </c>
      <c r="BN41" s="23">
        <v>32233.413836377935</v>
      </c>
      <c r="BO41" s="23">
        <v>28123.8653489137</v>
      </c>
      <c r="BP41" s="23">
        <v>587721.41247429966</v>
      </c>
      <c r="BQ41" s="23">
        <v>12244.663189815208</v>
      </c>
      <c r="BR41" s="23">
        <v>13739.266055402644</v>
      </c>
      <c r="BS41" s="23">
        <v>0</v>
      </c>
      <c r="BT41" s="64">
        <v>9662502.6469422281</v>
      </c>
      <c r="BU41" s="23">
        <v>3758211.5931683569</v>
      </c>
      <c r="BV41" s="23">
        <v>0</v>
      </c>
      <c r="BW41" s="23">
        <v>121.2402286552896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3.8341336570976923</v>
      </c>
      <c r="CD41" s="23">
        <v>105700.25191623812</v>
      </c>
      <c r="CE41" s="23">
        <v>0</v>
      </c>
      <c r="CF41" s="23">
        <v>414539.36529801984</v>
      </c>
      <c r="CG41" s="23">
        <v>0</v>
      </c>
      <c r="CH41" s="23">
        <v>-27627.185259602276</v>
      </c>
      <c r="CI41" s="23">
        <v>643708.63992361841</v>
      </c>
      <c r="CJ41" s="34">
        <f t="shared" si="1"/>
        <v>14557160.386351172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3127.1666783833971</v>
      </c>
      <c r="D42" s="23">
        <v>1244.3764604473915</v>
      </c>
      <c r="E42" s="23">
        <v>1020.3487608005574</v>
      </c>
      <c r="F42" s="23">
        <v>1167.4538626427834</v>
      </c>
      <c r="G42" s="23">
        <v>39178.215514125441</v>
      </c>
      <c r="H42" s="23">
        <v>13510.91488415909</v>
      </c>
      <c r="I42" s="23">
        <v>437.13647766218071</v>
      </c>
      <c r="J42" s="23">
        <v>5684.6687640982418</v>
      </c>
      <c r="K42" s="23">
        <v>44681.644971928545</v>
      </c>
      <c r="L42" s="23">
        <v>25.050507240889477</v>
      </c>
      <c r="M42" s="23">
        <v>7877.5579499994328</v>
      </c>
      <c r="N42" s="23">
        <v>3140.4349445776234</v>
      </c>
      <c r="O42" s="23">
        <v>4409.6206582307032</v>
      </c>
      <c r="P42" s="23">
        <v>3236.303418226531</v>
      </c>
      <c r="Q42" s="23">
        <v>1215.3921435931929</v>
      </c>
      <c r="R42" s="23">
        <v>3163.6235616062722</v>
      </c>
      <c r="S42" s="23">
        <v>4337.2132761313978</v>
      </c>
      <c r="T42" s="23">
        <v>1692.8548190462275</v>
      </c>
      <c r="U42" s="23">
        <v>8599.3321478167036</v>
      </c>
      <c r="V42" s="23">
        <v>1004.5958507349737</v>
      </c>
      <c r="W42" s="23">
        <v>1214.3207639357952</v>
      </c>
      <c r="X42" s="23">
        <v>15280.149704485542</v>
      </c>
      <c r="Y42" s="23">
        <v>932.38963177352844</v>
      </c>
      <c r="Z42" s="23">
        <v>3969.999275031892</v>
      </c>
      <c r="AA42" s="23">
        <v>521.75447230757891</v>
      </c>
      <c r="AB42" s="23">
        <v>3044.9933693469129</v>
      </c>
      <c r="AC42" s="23">
        <v>3729.1654604980777</v>
      </c>
      <c r="AD42" s="23">
        <v>15260.487258550125</v>
      </c>
      <c r="AE42" s="23">
        <v>215556.62524322123</v>
      </c>
      <c r="AF42" s="23">
        <v>27628.191275729139</v>
      </c>
      <c r="AG42" s="23">
        <v>5935.2953902457502</v>
      </c>
      <c r="AH42" s="23">
        <v>6125.9093566606543</v>
      </c>
      <c r="AI42" s="23">
        <v>3762.0969179410877</v>
      </c>
      <c r="AJ42" s="23">
        <v>5169.86046740043</v>
      </c>
      <c r="AK42" s="23">
        <v>157.8218346211741</v>
      </c>
      <c r="AL42" s="23">
        <v>10363.554603044046</v>
      </c>
      <c r="AM42" s="23">
        <v>40332.167789806583</v>
      </c>
      <c r="AN42" s="23">
        <v>412672.51377820835</v>
      </c>
      <c r="AO42" s="23">
        <v>3163.1383670777554</v>
      </c>
      <c r="AP42" s="23">
        <v>4082.7293875836972</v>
      </c>
      <c r="AQ42" s="23">
        <v>28804.869575587032</v>
      </c>
      <c r="AR42" s="23">
        <v>10687.66140592691</v>
      </c>
      <c r="AS42" s="23">
        <v>7843.0670780850132</v>
      </c>
      <c r="AT42" s="23">
        <v>8700.9291621934317</v>
      </c>
      <c r="AU42" s="23">
        <v>787.83028876662229</v>
      </c>
      <c r="AV42" s="23">
        <v>204.30610980237293</v>
      </c>
      <c r="AW42" s="23">
        <v>413.03469558234519</v>
      </c>
      <c r="AX42" s="23">
        <v>32172.67628459389</v>
      </c>
      <c r="AY42" s="23">
        <v>10898.546821578657</v>
      </c>
      <c r="AZ42" s="23">
        <v>1859.8893940996852</v>
      </c>
      <c r="BA42" s="23">
        <v>687.6125208410275</v>
      </c>
      <c r="BB42" s="23">
        <v>358902.28064494341</v>
      </c>
      <c r="BC42" s="23">
        <v>7441.4721638405299</v>
      </c>
      <c r="BD42" s="23">
        <v>32992.718352811447</v>
      </c>
      <c r="BE42" s="23">
        <v>740.18154460579046</v>
      </c>
      <c r="BF42" s="23">
        <v>14415.529776232397</v>
      </c>
      <c r="BG42" s="23">
        <v>14004.267194697512</v>
      </c>
      <c r="BH42" s="23">
        <v>93014.489671123913</v>
      </c>
      <c r="BI42" s="23">
        <v>22526.898167955173</v>
      </c>
      <c r="BJ42" s="23">
        <v>38986.851748706787</v>
      </c>
      <c r="BK42" s="23">
        <v>760.65678731293508</v>
      </c>
      <c r="BL42" s="23">
        <v>45262.875323362845</v>
      </c>
      <c r="BM42" s="23">
        <v>7058.882325802042</v>
      </c>
      <c r="BN42" s="23">
        <v>80623.190105557223</v>
      </c>
      <c r="BO42" s="23">
        <v>75790.49320186695</v>
      </c>
      <c r="BP42" s="23">
        <v>33266.144954618896</v>
      </c>
      <c r="BQ42" s="23">
        <v>584.82762053441934</v>
      </c>
      <c r="BR42" s="23">
        <v>1440.6728266227462</v>
      </c>
      <c r="BS42" s="23">
        <v>0</v>
      </c>
      <c r="BT42" s="64">
        <v>1858529.9257465729</v>
      </c>
      <c r="BU42" s="23">
        <v>2089289.3833813162</v>
      </c>
      <c r="BV42" s="23">
        <v>0</v>
      </c>
      <c r="BW42" s="23">
        <v>0</v>
      </c>
      <c r="BX42" s="23">
        <v>5983.9374231978636</v>
      </c>
      <c r="BY42" s="23">
        <v>0</v>
      </c>
      <c r="BZ42" s="23">
        <v>0</v>
      </c>
      <c r="CA42" s="23">
        <v>0</v>
      </c>
      <c r="CB42" s="23">
        <v>0</v>
      </c>
      <c r="CC42" s="23">
        <v>0</v>
      </c>
      <c r="CD42" s="23">
        <v>8463.760514345875</v>
      </c>
      <c r="CE42" s="23">
        <v>0</v>
      </c>
      <c r="CF42" s="23">
        <v>789605.1015866875</v>
      </c>
      <c r="CG42" s="23">
        <v>0</v>
      </c>
      <c r="CH42" s="23">
        <v>-4283.0098157215971</v>
      </c>
      <c r="CI42" s="23">
        <v>299538.87044144253</v>
      </c>
      <c r="CJ42" s="34">
        <f t="shared" si="1"/>
        <v>5047127.969277841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72101.729381440571</v>
      </c>
      <c r="D43" s="23">
        <v>19385.079958869981</v>
      </c>
      <c r="E43" s="23">
        <v>7977.1423600677126</v>
      </c>
      <c r="F43" s="23">
        <v>3554.9327361937248</v>
      </c>
      <c r="G43" s="23">
        <v>55833.706029918525</v>
      </c>
      <c r="H43" s="23">
        <v>28173.508245733101</v>
      </c>
      <c r="I43" s="23">
        <v>11194.872989211188</v>
      </c>
      <c r="J43" s="23">
        <v>9688.544326612955</v>
      </c>
      <c r="K43" s="23">
        <v>23946.301202376944</v>
      </c>
      <c r="L43" s="23">
        <v>1419.3409671052918</v>
      </c>
      <c r="M43" s="23">
        <v>24349.239419304144</v>
      </c>
      <c r="N43" s="23">
        <v>13190.008127869256</v>
      </c>
      <c r="O43" s="23">
        <v>22679.169783223286</v>
      </c>
      <c r="P43" s="23">
        <v>35222.957507629711</v>
      </c>
      <c r="Q43" s="23">
        <v>15776.166002780825</v>
      </c>
      <c r="R43" s="23">
        <v>42207.732900478222</v>
      </c>
      <c r="S43" s="23">
        <v>46907.945563756286</v>
      </c>
      <c r="T43" s="23">
        <v>23991.244387219482</v>
      </c>
      <c r="U43" s="23">
        <v>114614.87541653152</v>
      </c>
      <c r="V43" s="23">
        <v>6038.6646449047003</v>
      </c>
      <c r="W43" s="23">
        <v>6346.9945603636324</v>
      </c>
      <c r="X43" s="23">
        <v>24206.530748663681</v>
      </c>
      <c r="Y43" s="23">
        <v>3839.5513653495359</v>
      </c>
      <c r="Z43" s="23">
        <v>12226.477716838526</v>
      </c>
      <c r="AA43" s="23">
        <v>10170.279346539444</v>
      </c>
      <c r="AB43" s="23">
        <v>32559.833361380326</v>
      </c>
      <c r="AC43" s="23">
        <v>153937.21757026808</v>
      </c>
      <c r="AD43" s="23">
        <v>71187.668757046427</v>
      </c>
      <c r="AE43" s="23">
        <v>470313.54592960206</v>
      </c>
      <c r="AF43" s="23">
        <v>98155.897465274189</v>
      </c>
      <c r="AG43" s="23">
        <v>161058.59863089721</v>
      </c>
      <c r="AH43" s="23">
        <v>51032.185217782826</v>
      </c>
      <c r="AI43" s="23">
        <v>113139.13472283247</v>
      </c>
      <c r="AJ43" s="23">
        <v>107792.57233418555</v>
      </c>
      <c r="AK43" s="23">
        <v>147172.90066348156</v>
      </c>
      <c r="AL43" s="23">
        <v>34609.850936387149</v>
      </c>
      <c r="AM43" s="23">
        <v>18662.100051806192</v>
      </c>
      <c r="AN43" s="23">
        <v>18459.891761426625</v>
      </c>
      <c r="AO43" s="23">
        <v>571262.63648269384</v>
      </c>
      <c r="AP43" s="23">
        <v>149812.5210474715</v>
      </c>
      <c r="AQ43" s="23">
        <v>406888.59729530441</v>
      </c>
      <c r="AR43" s="23">
        <v>140386.09627421401</v>
      </c>
      <c r="AS43" s="23">
        <v>147887.94793669641</v>
      </c>
      <c r="AT43" s="23">
        <v>96816.380179846383</v>
      </c>
      <c r="AU43" s="23">
        <v>31326.162968646095</v>
      </c>
      <c r="AV43" s="23">
        <v>14933.824744433839</v>
      </c>
      <c r="AW43" s="23">
        <v>13440.044859757738</v>
      </c>
      <c r="AX43" s="23">
        <v>282786.26494017139</v>
      </c>
      <c r="AY43" s="23">
        <v>402532.97202499944</v>
      </c>
      <c r="AZ43" s="23">
        <v>10210.866624435632</v>
      </c>
      <c r="BA43" s="23">
        <v>12083.579299303939</v>
      </c>
      <c r="BB43" s="23">
        <v>131480.96241893008</v>
      </c>
      <c r="BC43" s="23">
        <v>145624.35033023637</v>
      </c>
      <c r="BD43" s="23">
        <v>481474.32056904887</v>
      </c>
      <c r="BE43" s="23">
        <v>41698.796147896915</v>
      </c>
      <c r="BF43" s="23">
        <v>15027.180736466664</v>
      </c>
      <c r="BG43" s="23">
        <v>207426.82169389841</v>
      </c>
      <c r="BH43" s="23">
        <v>412214.45860194118</v>
      </c>
      <c r="BI43" s="23">
        <v>10299.32157371629</v>
      </c>
      <c r="BJ43" s="23">
        <v>222135.8093073745</v>
      </c>
      <c r="BK43" s="23">
        <v>6159.7444904150479</v>
      </c>
      <c r="BL43" s="23">
        <v>120889.18058979313</v>
      </c>
      <c r="BM43" s="23">
        <v>40072.124293020366</v>
      </c>
      <c r="BN43" s="23">
        <v>46901.07631424447</v>
      </c>
      <c r="BO43" s="23">
        <v>38857.006846888376</v>
      </c>
      <c r="BP43" s="23">
        <v>149209.9890728484</v>
      </c>
      <c r="BQ43" s="23">
        <v>8669.4844339758893</v>
      </c>
      <c r="BR43" s="23">
        <v>18616.10292850513</v>
      </c>
      <c r="BS43" s="23">
        <v>0</v>
      </c>
      <c r="BT43" s="64">
        <v>6490249.018118524</v>
      </c>
      <c r="BU43" s="23">
        <v>5070092.6154819448</v>
      </c>
      <c r="BV43" s="23">
        <v>0</v>
      </c>
      <c r="BW43" s="23">
        <v>33.408304174463133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853.36527735275251</v>
      </c>
      <c r="CE43" s="23">
        <v>0</v>
      </c>
      <c r="CF43" s="23">
        <v>88048.227078898359</v>
      </c>
      <c r="CG43" s="23">
        <v>0</v>
      </c>
      <c r="CH43" s="23">
        <v>0</v>
      </c>
      <c r="CI43" s="23">
        <v>980371.88596952241</v>
      </c>
      <c r="CJ43" s="34">
        <f t="shared" si="1"/>
        <v>12629648.52023042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32225.053065816192</v>
      </c>
      <c r="D44" s="23">
        <v>24896.511493984886</v>
      </c>
      <c r="E44" s="23">
        <v>2148.2104032858929</v>
      </c>
      <c r="F44" s="23">
        <v>12026.100446519289</v>
      </c>
      <c r="G44" s="23">
        <v>100351.09211633493</v>
      </c>
      <c r="H44" s="23">
        <v>23070.208745336426</v>
      </c>
      <c r="I44" s="23">
        <v>13460.668906684945</v>
      </c>
      <c r="J44" s="23">
        <v>11129.367327403384</v>
      </c>
      <c r="K44" s="23">
        <v>27713.964226623528</v>
      </c>
      <c r="L44" s="23">
        <v>5192.7518826320729</v>
      </c>
      <c r="M44" s="23">
        <v>33966.54680508795</v>
      </c>
      <c r="N44" s="23">
        <v>29319.614685387471</v>
      </c>
      <c r="O44" s="23">
        <v>17224.356092955364</v>
      </c>
      <c r="P44" s="23">
        <v>25847.857310285373</v>
      </c>
      <c r="Q44" s="23">
        <v>10488.128565915791</v>
      </c>
      <c r="R44" s="23">
        <v>34570.725741368631</v>
      </c>
      <c r="S44" s="23">
        <v>56505.192471306174</v>
      </c>
      <c r="T44" s="23">
        <v>34170.951739307973</v>
      </c>
      <c r="U44" s="23">
        <v>94550.826906763308</v>
      </c>
      <c r="V44" s="23">
        <v>12362.443789988274</v>
      </c>
      <c r="W44" s="23">
        <v>11092.883023841381</v>
      </c>
      <c r="X44" s="23">
        <v>39859.971027056214</v>
      </c>
      <c r="Y44" s="23">
        <v>10765.646694275576</v>
      </c>
      <c r="Z44" s="23">
        <v>77958.488921565906</v>
      </c>
      <c r="AA44" s="23">
        <v>23165.422256192749</v>
      </c>
      <c r="AB44" s="23">
        <v>41796.116548855018</v>
      </c>
      <c r="AC44" s="23">
        <v>209056.79555417009</v>
      </c>
      <c r="AD44" s="23">
        <v>37399.045363772828</v>
      </c>
      <c r="AE44" s="23">
        <v>338546.74803404638</v>
      </c>
      <c r="AF44" s="23">
        <v>128423.51529447036</v>
      </c>
      <c r="AG44" s="23">
        <v>58335.239320271678</v>
      </c>
      <c r="AH44" s="23">
        <v>46966.011450551538</v>
      </c>
      <c r="AI44" s="23">
        <v>80824.068082344995</v>
      </c>
      <c r="AJ44" s="23">
        <v>161667.1065147027</v>
      </c>
      <c r="AK44" s="23">
        <v>52741.763821454901</v>
      </c>
      <c r="AL44" s="23">
        <v>59540.645003573052</v>
      </c>
      <c r="AM44" s="23">
        <v>167104.84204184293</v>
      </c>
      <c r="AN44" s="23">
        <v>112478.20780929952</v>
      </c>
      <c r="AO44" s="23">
        <v>344958.70149446971</v>
      </c>
      <c r="AP44" s="23">
        <v>116050.58883288226</v>
      </c>
      <c r="AQ44" s="23">
        <v>604119.39213505061</v>
      </c>
      <c r="AR44" s="23">
        <v>184504.07224789957</v>
      </c>
      <c r="AS44" s="23">
        <v>204192.7890663773</v>
      </c>
      <c r="AT44" s="23">
        <v>36905.621963063852</v>
      </c>
      <c r="AU44" s="23">
        <v>13749.381247183092</v>
      </c>
      <c r="AV44" s="23">
        <v>533.40914140447273</v>
      </c>
      <c r="AW44" s="23">
        <v>549.54143843126985</v>
      </c>
      <c r="AX44" s="23">
        <v>137867.2439038739</v>
      </c>
      <c r="AY44" s="23">
        <v>343873.17518746766</v>
      </c>
      <c r="AZ44" s="23">
        <v>11738.791707257</v>
      </c>
      <c r="BA44" s="23">
        <v>21476.322530932797</v>
      </c>
      <c r="BB44" s="23">
        <v>69077.814651659995</v>
      </c>
      <c r="BC44" s="23">
        <v>64380.057723144113</v>
      </c>
      <c r="BD44" s="23">
        <v>137886.27737053268</v>
      </c>
      <c r="BE44" s="23">
        <v>23836.206612870923</v>
      </c>
      <c r="BF44" s="23">
        <v>32510.958415269528</v>
      </c>
      <c r="BG44" s="23">
        <v>100752.45169316577</v>
      </c>
      <c r="BH44" s="23">
        <v>256914.83494708789</v>
      </c>
      <c r="BI44" s="23">
        <v>18129.569383579903</v>
      </c>
      <c r="BJ44" s="23">
        <v>183057.09836492044</v>
      </c>
      <c r="BK44" s="23">
        <v>15875.376359437285</v>
      </c>
      <c r="BL44" s="23">
        <v>203487.76287108354</v>
      </c>
      <c r="BM44" s="23">
        <v>73312.931031691231</v>
      </c>
      <c r="BN44" s="23">
        <v>29620.367863515115</v>
      </c>
      <c r="BO44" s="23">
        <v>18207.656495892832</v>
      </c>
      <c r="BP44" s="23">
        <v>136981.46410980803</v>
      </c>
      <c r="BQ44" s="23">
        <v>9806.7425095149083</v>
      </c>
      <c r="BR44" s="23">
        <v>31984.174784167335</v>
      </c>
      <c r="BS44" s="23">
        <v>0</v>
      </c>
      <c r="BT44" s="64">
        <v>5685283.8655689126</v>
      </c>
      <c r="BU44" s="23">
        <v>31193.48457022752</v>
      </c>
      <c r="BV44" s="23">
        <v>0</v>
      </c>
      <c r="BW44" s="23">
        <v>43.075277225480043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47.002058051888177</v>
      </c>
      <c r="CD44" s="23">
        <v>33160.665800402552</v>
      </c>
      <c r="CE44" s="23">
        <v>0</v>
      </c>
      <c r="CF44" s="23">
        <v>2163910.1487108213</v>
      </c>
      <c r="CG44" s="23">
        <v>0</v>
      </c>
      <c r="CH44" s="23">
        <v>4.6956678632438518</v>
      </c>
      <c r="CI44" s="23">
        <v>1827210.7998098072</v>
      </c>
      <c r="CJ44" s="34">
        <f t="shared" si="1"/>
        <v>9740853.7374633122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2072849.3490944109</v>
      </c>
      <c r="D45" s="23">
        <v>70860.971385570694</v>
      </c>
      <c r="E45" s="23">
        <v>128794.08493494637</v>
      </c>
      <c r="F45" s="23">
        <v>56942.804269874956</v>
      </c>
      <c r="G45" s="23">
        <v>563264.59320768947</v>
      </c>
      <c r="H45" s="23">
        <v>145070.52794373699</v>
      </c>
      <c r="I45" s="23">
        <v>72863.627134919821</v>
      </c>
      <c r="J45" s="23">
        <v>56169.487494668349</v>
      </c>
      <c r="K45" s="23">
        <v>75309.656504830651</v>
      </c>
      <c r="L45" s="23">
        <v>53474.114918312647</v>
      </c>
      <c r="M45" s="23">
        <v>97409.917972612311</v>
      </c>
      <c r="N45" s="23">
        <v>51467.300296566886</v>
      </c>
      <c r="O45" s="23">
        <v>83541.184906414943</v>
      </c>
      <c r="P45" s="23">
        <v>72947.027660852298</v>
      </c>
      <c r="Q45" s="23">
        <v>56160.060960232659</v>
      </c>
      <c r="R45" s="23">
        <v>151936.96635957179</v>
      </c>
      <c r="S45" s="23">
        <v>101620.0498137142</v>
      </c>
      <c r="T45" s="23">
        <v>78495.354132672321</v>
      </c>
      <c r="U45" s="23">
        <v>261594.73847367009</v>
      </c>
      <c r="V45" s="23">
        <v>40577.968006010931</v>
      </c>
      <c r="W45" s="23">
        <v>42547.126725569062</v>
      </c>
      <c r="X45" s="23">
        <v>143144.77383037019</v>
      </c>
      <c r="Y45" s="23">
        <v>39286.329529843933</v>
      </c>
      <c r="Z45" s="23">
        <v>356592.54420033511</v>
      </c>
      <c r="AA45" s="23">
        <v>22335.998833330126</v>
      </c>
      <c r="AB45" s="23">
        <v>13857.875954549507</v>
      </c>
      <c r="AC45" s="23">
        <v>768208.54199043929</v>
      </c>
      <c r="AD45" s="23">
        <v>326409.00962902425</v>
      </c>
      <c r="AE45" s="23">
        <v>1403113.2160588671</v>
      </c>
      <c r="AF45" s="23">
        <v>686163.99995947897</v>
      </c>
      <c r="AG45" s="23">
        <v>321993.32630713767</v>
      </c>
      <c r="AH45" s="23">
        <v>760269.38042856567</v>
      </c>
      <c r="AI45" s="23">
        <v>89752.250219076959</v>
      </c>
      <c r="AJ45" s="23">
        <v>107344.47583082867</v>
      </c>
      <c r="AK45" s="23">
        <v>29965.163187994665</v>
      </c>
      <c r="AL45" s="23">
        <v>252077.91160751737</v>
      </c>
      <c r="AM45" s="23">
        <v>114477.1954075142</v>
      </c>
      <c r="AN45" s="23">
        <v>35285.084002702424</v>
      </c>
      <c r="AO45" s="23">
        <v>64359.990630846878</v>
      </c>
      <c r="AP45" s="23">
        <v>156301.39493259203</v>
      </c>
      <c r="AQ45" s="23">
        <v>2291649.0287615322</v>
      </c>
      <c r="AR45" s="23">
        <v>984285.84289099299</v>
      </c>
      <c r="AS45" s="23">
        <v>117764.26490238665</v>
      </c>
      <c r="AT45" s="23">
        <v>27962.602285498833</v>
      </c>
      <c r="AU45" s="23">
        <v>711456.37540469458</v>
      </c>
      <c r="AV45" s="23">
        <v>1065957.1360114114</v>
      </c>
      <c r="AW45" s="23">
        <v>2668920.9004581831</v>
      </c>
      <c r="AX45" s="23">
        <v>200017.52165232255</v>
      </c>
      <c r="AY45" s="23">
        <v>219483.01624478566</v>
      </c>
      <c r="AZ45" s="23">
        <v>12633.335855905985</v>
      </c>
      <c r="BA45" s="23">
        <v>5562.8807134656563</v>
      </c>
      <c r="BB45" s="23">
        <v>137167.22220012607</v>
      </c>
      <c r="BC45" s="23">
        <v>65831.871598350626</v>
      </c>
      <c r="BD45" s="23">
        <v>123803.18715185058</v>
      </c>
      <c r="BE45" s="23">
        <v>14889.972059598331</v>
      </c>
      <c r="BF45" s="23">
        <v>28625.386752853876</v>
      </c>
      <c r="BG45" s="23">
        <v>199334.2714233713</v>
      </c>
      <c r="BH45" s="23">
        <v>274286.81342471112</v>
      </c>
      <c r="BI45" s="23">
        <v>148590.72670436912</v>
      </c>
      <c r="BJ45" s="23">
        <v>197825.16988577353</v>
      </c>
      <c r="BK45" s="23">
        <v>120637.44562861738</v>
      </c>
      <c r="BL45" s="23">
        <v>87961.195322393236</v>
      </c>
      <c r="BM45" s="23">
        <v>9391.350636404286</v>
      </c>
      <c r="BN45" s="23">
        <v>44458.91780254621</v>
      </c>
      <c r="BO45" s="23">
        <v>22320.572405210132</v>
      </c>
      <c r="BP45" s="23">
        <v>60140.486987319317</v>
      </c>
      <c r="BQ45" s="23">
        <v>38667.845697724144</v>
      </c>
      <c r="BR45" s="23">
        <v>4270.2008767484795</v>
      </c>
      <c r="BS45" s="23">
        <v>0</v>
      </c>
      <c r="BT45" s="64">
        <v>19908730.91647701</v>
      </c>
      <c r="BU45" s="23">
        <v>18110782.96973053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181485.88872320962</v>
      </c>
      <c r="CG45" s="23">
        <v>0</v>
      </c>
      <c r="CH45" s="23">
        <v>0</v>
      </c>
      <c r="CI45" s="23">
        <v>888299.67560798686</v>
      </c>
      <c r="CJ45" s="34">
        <f t="shared" si="1"/>
        <v>39089299.450538732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85078.925438681355</v>
      </c>
      <c r="D46" s="23">
        <v>3485.0685438451846</v>
      </c>
      <c r="E46" s="23">
        <v>5830.5074168464498</v>
      </c>
      <c r="F46" s="23">
        <v>7635.2827624298479</v>
      </c>
      <c r="G46" s="23">
        <v>70502.904507450978</v>
      </c>
      <c r="H46" s="23">
        <v>15402.464437246632</v>
      </c>
      <c r="I46" s="23">
        <v>7985.5386410298688</v>
      </c>
      <c r="J46" s="23">
        <v>5292.1668386679357</v>
      </c>
      <c r="K46" s="23">
        <v>6074.9533763168847</v>
      </c>
      <c r="L46" s="23">
        <v>2613.9308718240627</v>
      </c>
      <c r="M46" s="23">
        <v>8978.0718461595607</v>
      </c>
      <c r="N46" s="23">
        <v>3655.0402337913315</v>
      </c>
      <c r="O46" s="23">
        <v>10279.086237302492</v>
      </c>
      <c r="P46" s="23">
        <v>18889.141104874052</v>
      </c>
      <c r="Q46" s="23">
        <v>7555.4617231372031</v>
      </c>
      <c r="R46" s="23">
        <v>23472.582660862125</v>
      </c>
      <c r="S46" s="23">
        <v>9861.2255853205643</v>
      </c>
      <c r="T46" s="23">
        <v>9012.0246040194106</v>
      </c>
      <c r="U46" s="23">
        <v>33788.871224986564</v>
      </c>
      <c r="V46" s="23">
        <v>3684.8996796141842</v>
      </c>
      <c r="W46" s="23">
        <v>15908.605667220383</v>
      </c>
      <c r="X46" s="23">
        <v>15191.48822168076</v>
      </c>
      <c r="Y46" s="23">
        <v>7142.8562181667648</v>
      </c>
      <c r="Z46" s="23">
        <v>17994.85394926522</v>
      </c>
      <c r="AA46" s="23">
        <v>739.19780298760975</v>
      </c>
      <c r="AB46" s="23">
        <v>11274.628755660127</v>
      </c>
      <c r="AC46" s="23">
        <v>153940.97176779626</v>
      </c>
      <c r="AD46" s="23">
        <v>44730.2057008181</v>
      </c>
      <c r="AE46" s="23">
        <v>225276.19664596693</v>
      </c>
      <c r="AF46" s="23">
        <v>65119.51493561695</v>
      </c>
      <c r="AG46" s="23">
        <v>336158.88585143414</v>
      </c>
      <c r="AH46" s="23">
        <v>168632.83401311951</v>
      </c>
      <c r="AI46" s="23">
        <v>-10460.962375791809</v>
      </c>
      <c r="AJ46" s="23">
        <v>48439.626600036107</v>
      </c>
      <c r="AK46" s="23">
        <v>8561.3625230604339</v>
      </c>
      <c r="AL46" s="23">
        <v>16662.301631947972</v>
      </c>
      <c r="AM46" s="23">
        <v>8436.8764506180378</v>
      </c>
      <c r="AN46" s="23">
        <v>2814.6595157268102</v>
      </c>
      <c r="AO46" s="23">
        <v>16310.300773365769</v>
      </c>
      <c r="AP46" s="23">
        <v>11370.721750994273</v>
      </c>
      <c r="AQ46" s="23">
        <v>27457.60682645292</v>
      </c>
      <c r="AR46" s="23">
        <v>1851218.7518429642</v>
      </c>
      <c r="AS46" s="23">
        <v>11146.323623179949</v>
      </c>
      <c r="AT46" s="23">
        <v>5498.1783647725078</v>
      </c>
      <c r="AU46" s="23">
        <v>42131.997608455953</v>
      </c>
      <c r="AV46" s="23">
        <v>0</v>
      </c>
      <c r="AW46" s="23">
        <v>4167.4001334252325</v>
      </c>
      <c r="AX46" s="23">
        <v>16088.311014932759</v>
      </c>
      <c r="AY46" s="23">
        <v>18083.36360513054</v>
      </c>
      <c r="AZ46" s="23">
        <v>746.16093108744121</v>
      </c>
      <c r="BA46" s="23">
        <v>2171.9207135828806</v>
      </c>
      <c r="BB46" s="23">
        <v>11308.955170685822</v>
      </c>
      <c r="BC46" s="23">
        <v>5051.5054718902766</v>
      </c>
      <c r="BD46" s="23">
        <v>10040.890014699398</v>
      </c>
      <c r="BE46" s="23">
        <v>2262.3052802667544</v>
      </c>
      <c r="BF46" s="23">
        <v>8471.1618745044234</v>
      </c>
      <c r="BG46" s="23">
        <v>16944.439052315072</v>
      </c>
      <c r="BH46" s="23">
        <v>46253.435730645964</v>
      </c>
      <c r="BI46" s="23">
        <v>852.08143489354347</v>
      </c>
      <c r="BJ46" s="23">
        <v>25340.062498601252</v>
      </c>
      <c r="BK46" s="23">
        <v>1713.5328478822739</v>
      </c>
      <c r="BL46" s="23">
        <v>14623.563609940255</v>
      </c>
      <c r="BM46" s="23">
        <v>24781.190617192624</v>
      </c>
      <c r="BN46" s="23">
        <v>4706.4768401763868</v>
      </c>
      <c r="BO46" s="23">
        <v>4025.2431620664174</v>
      </c>
      <c r="BP46" s="23">
        <v>11606.507697086241</v>
      </c>
      <c r="BQ46" s="23">
        <v>1833.9589831078376</v>
      </c>
      <c r="BR46" s="23">
        <v>5472.8918419589936</v>
      </c>
      <c r="BS46" s="23">
        <v>0</v>
      </c>
      <c r="BT46" s="64">
        <v>3677321.4909259952</v>
      </c>
      <c r="BU46" s="23">
        <v>9409334.8477072921</v>
      </c>
      <c r="BV46" s="23">
        <v>0</v>
      </c>
      <c r="BW46" s="23">
        <v>50560.103057495195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299960.75818226387</v>
      </c>
      <c r="CG46" s="23">
        <v>0</v>
      </c>
      <c r="CH46" s="23">
        <v>0</v>
      </c>
      <c r="CI46" s="23">
        <v>1502531.40845239</v>
      </c>
      <c r="CJ46" s="34">
        <f t="shared" si="1"/>
        <v>14939708.608325435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12541.298413271074</v>
      </c>
      <c r="D47" s="23">
        <v>3864.2622710940823</v>
      </c>
      <c r="E47" s="23">
        <v>751.6097794371567</v>
      </c>
      <c r="F47" s="23">
        <v>1220.783083011034</v>
      </c>
      <c r="G47" s="23">
        <v>43812.790271569203</v>
      </c>
      <c r="H47" s="23">
        <v>7638.4474402947217</v>
      </c>
      <c r="I47" s="23">
        <v>4102.032166807443</v>
      </c>
      <c r="J47" s="23">
        <v>2885.3022727152074</v>
      </c>
      <c r="K47" s="23">
        <v>8138.4335059424884</v>
      </c>
      <c r="L47" s="23">
        <v>3065.0475005236867</v>
      </c>
      <c r="M47" s="23">
        <v>13511.606977558204</v>
      </c>
      <c r="N47" s="23">
        <v>10271.290036481183</v>
      </c>
      <c r="O47" s="23">
        <v>9019.7577098223646</v>
      </c>
      <c r="P47" s="23">
        <v>7472.7193552172175</v>
      </c>
      <c r="Q47" s="23">
        <v>3282.1398167771576</v>
      </c>
      <c r="R47" s="23">
        <v>15639.318512271404</v>
      </c>
      <c r="S47" s="23">
        <v>10665.212153981447</v>
      </c>
      <c r="T47" s="23">
        <v>6251.2315672387958</v>
      </c>
      <c r="U47" s="23">
        <v>25118.02738180403</v>
      </c>
      <c r="V47" s="23">
        <v>3455.6392746657693</v>
      </c>
      <c r="W47" s="23">
        <v>4323.2224591893046</v>
      </c>
      <c r="X47" s="23">
        <v>13974.627322606779</v>
      </c>
      <c r="Y47" s="23">
        <v>3317.2584225205483</v>
      </c>
      <c r="Z47" s="23">
        <v>6766.1917795169174</v>
      </c>
      <c r="AA47" s="23">
        <v>4328.5552061431426</v>
      </c>
      <c r="AB47" s="23">
        <v>3828.6139821399129</v>
      </c>
      <c r="AC47" s="23">
        <v>66189.634328516753</v>
      </c>
      <c r="AD47" s="23">
        <v>15088.8414356791</v>
      </c>
      <c r="AE47" s="23">
        <v>92336.613122959068</v>
      </c>
      <c r="AF47" s="23">
        <v>51792.908238827062</v>
      </c>
      <c r="AG47" s="23">
        <v>26731.37910428246</v>
      </c>
      <c r="AH47" s="23">
        <v>13480.829073919316</v>
      </c>
      <c r="AI47" s="23">
        <v>19850.936372535969</v>
      </c>
      <c r="AJ47" s="23">
        <v>22728.612006419531</v>
      </c>
      <c r="AK47" s="23">
        <v>3704.219747314361</v>
      </c>
      <c r="AL47" s="23">
        <v>21676.268141676625</v>
      </c>
      <c r="AM47" s="23">
        <v>17928.735977905366</v>
      </c>
      <c r="AN47" s="23">
        <v>11229.946046666961</v>
      </c>
      <c r="AO47" s="23">
        <v>10602.610228911331</v>
      </c>
      <c r="AP47" s="23">
        <v>12661.76790326785</v>
      </c>
      <c r="AQ47" s="23">
        <v>1818602.3019320811</v>
      </c>
      <c r="AR47" s="23">
        <v>555018.52361504803</v>
      </c>
      <c r="AS47" s="23">
        <v>185976.21583861715</v>
      </c>
      <c r="AT47" s="23">
        <v>15034.395315756708</v>
      </c>
      <c r="AU47" s="23">
        <v>12540.994833886471</v>
      </c>
      <c r="AV47" s="23">
        <v>593.0109283306698</v>
      </c>
      <c r="AW47" s="23">
        <v>1153.4522044886401</v>
      </c>
      <c r="AX47" s="23">
        <v>42262.446372541213</v>
      </c>
      <c r="AY47" s="23">
        <v>73456.751800846658</v>
      </c>
      <c r="AZ47" s="23">
        <v>4372.0611735562507</v>
      </c>
      <c r="BA47" s="23">
        <v>675.92048872910618</v>
      </c>
      <c r="BB47" s="23">
        <v>10799.329706916049</v>
      </c>
      <c r="BC47" s="23">
        <v>20115.573049653078</v>
      </c>
      <c r="BD47" s="23">
        <v>64862.485173724628</v>
      </c>
      <c r="BE47" s="23">
        <v>5390.2568273433299</v>
      </c>
      <c r="BF47" s="23">
        <v>2439.9577544725548</v>
      </c>
      <c r="BG47" s="23">
        <v>32398.372517382995</v>
      </c>
      <c r="BH47" s="23">
        <v>147869.69519239629</v>
      </c>
      <c r="BI47" s="23">
        <v>4297.1177624621387</v>
      </c>
      <c r="BJ47" s="23">
        <v>43340.349106183065</v>
      </c>
      <c r="BK47" s="23">
        <v>3079.3609110239595</v>
      </c>
      <c r="BL47" s="23">
        <v>37693.465186817957</v>
      </c>
      <c r="BM47" s="23">
        <v>43678.266604609511</v>
      </c>
      <c r="BN47" s="23">
        <v>18179.855024639051</v>
      </c>
      <c r="BO47" s="23">
        <v>9176.640793407707</v>
      </c>
      <c r="BP47" s="23">
        <v>40013.667863738694</v>
      </c>
      <c r="BQ47" s="23">
        <v>2463.8625317836531</v>
      </c>
      <c r="BR47" s="23">
        <v>7046.1639877242606</v>
      </c>
      <c r="BS47" s="23">
        <v>0</v>
      </c>
      <c r="BT47" s="64">
        <v>3817779.2148896428</v>
      </c>
      <c r="BU47" s="23">
        <v>289126.96027575759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11577.032231501493</v>
      </c>
      <c r="CG47" s="23">
        <v>0</v>
      </c>
      <c r="CH47" s="23">
        <v>0</v>
      </c>
      <c r="CI47" s="23">
        <v>43402.762873527055</v>
      </c>
      <c r="CJ47" s="34">
        <f t="shared" si="1"/>
        <v>4161885.9702704288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27.960442366989628</v>
      </c>
      <c r="D48" s="23">
        <v>15.884808901766613</v>
      </c>
      <c r="E48" s="23">
        <v>2.1203645727205118</v>
      </c>
      <c r="F48" s="23">
        <v>5.9003208373333145</v>
      </c>
      <c r="G48" s="23">
        <v>120.32319596300856</v>
      </c>
      <c r="H48" s="23">
        <v>14.985206331164896</v>
      </c>
      <c r="I48" s="23">
        <v>6.5317970443154501</v>
      </c>
      <c r="J48" s="23">
        <v>5.8258011376498473</v>
      </c>
      <c r="K48" s="23">
        <v>16.342099456348627</v>
      </c>
      <c r="L48" s="23">
        <v>0.4933957985506936</v>
      </c>
      <c r="M48" s="23">
        <v>50.723050390059228</v>
      </c>
      <c r="N48" s="23">
        <v>12.402900013029976</v>
      </c>
      <c r="O48" s="23">
        <v>13.23826799721501</v>
      </c>
      <c r="P48" s="23">
        <v>19.963394632251131</v>
      </c>
      <c r="Q48" s="23">
        <v>5.9717918659967948</v>
      </c>
      <c r="R48" s="23">
        <v>20.07626656540176</v>
      </c>
      <c r="S48" s="23">
        <v>14.352491894700901</v>
      </c>
      <c r="T48" s="23">
        <v>10.82374336934291</v>
      </c>
      <c r="U48" s="23">
        <v>60.853248975321833</v>
      </c>
      <c r="V48" s="23">
        <v>4.4078996296324986</v>
      </c>
      <c r="W48" s="23">
        <v>7.4492458557236985</v>
      </c>
      <c r="X48" s="23">
        <v>30.309129196531945</v>
      </c>
      <c r="Y48" s="23">
        <v>5.4115785895813042</v>
      </c>
      <c r="Z48" s="23">
        <v>5.6643850097766251</v>
      </c>
      <c r="AA48" s="23">
        <v>9.525042547836339</v>
      </c>
      <c r="AB48" s="23">
        <v>29.796395943089305</v>
      </c>
      <c r="AC48" s="23">
        <v>99.821916047378934</v>
      </c>
      <c r="AD48" s="23">
        <v>17.822498764243591</v>
      </c>
      <c r="AE48" s="23">
        <v>135.06507899406517</v>
      </c>
      <c r="AF48" s="23">
        <v>44.400232817464882</v>
      </c>
      <c r="AG48" s="23">
        <v>39.834510795610605</v>
      </c>
      <c r="AH48" s="23">
        <v>17.88883089493137</v>
      </c>
      <c r="AI48" s="23">
        <v>9.7068177063404217</v>
      </c>
      <c r="AJ48" s="23">
        <v>62.851812183272365</v>
      </c>
      <c r="AK48" s="23">
        <v>4.8177992257448281</v>
      </c>
      <c r="AL48" s="23">
        <v>6.6742896088395298</v>
      </c>
      <c r="AM48" s="23">
        <v>23.338631317301875</v>
      </c>
      <c r="AN48" s="23">
        <v>29.544700652134072</v>
      </c>
      <c r="AO48" s="23">
        <v>36.332109076711667</v>
      </c>
      <c r="AP48" s="23">
        <v>31.51768748723811</v>
      </c>
      <c r="AQ48" s="23">
        <v>41.433999579693655</v>
      </c>
      <c r="AR48" s="23">
        <v>26.554823905878632</v>
      </c>
      <c r="AS48" s="23">
        <v>20.20634138310847</v>
      </c>
      <c r="AT48" s="23">
        <v>17.347102815998642</v>
      </c>
      <c r="AU48" s="23">
        <v>604449.95435602881</v>
      </c>
      <c r="AV48" s="23">
        <v>168687.25494196714</v>
      </c>
      <c r="AW48" s="23">
        <v>83813.547914561321</v>
      </c>
      <c r="AX48" s="23">
        <v>53.772377135965769</v>
      </c>
      <c r="AY48" s="23">
        <v>95.147315911427668</v>
      </c>
      <c r="AZ48" s="23">
        <v>8.8217519853011286</v>
      </c>
      <c r="BA48" s="23">
        <v>2.9858629057024642</v>
      </c>
      <c r="BB48" s="23">
        <v>32.558996500700523</v>
      </c>
      <c r="BC48" s="23">
        <v>33.301258091916615</v>
      </c>
      <c r="BD48" s="23">
        <v>83.672281919659824</v>
      </c>
      <c r="BE48" s="23">
        <v>9.0219402749536766</v>
      </c>
      <c r="BF48" s="23">
        <v>3.7998423359206992</v>
      </c>
      <c r="BG48" s="23">
        <v>63.564737063116041</v>
      </c>
      <c r="BH48" s="23">
        <v>66.794893295736586</v>
      </c>
      <c r="BI48" s="23">
        <v>8.1407170516497391</v>
      </c>
      <c r="BJ48" s="23">
        <v>58.300810733327573</v>
      </c>
      <c r="BK48" s="23">
        <v>3.0095377692770118</v>
      </c>
      <c r="BL48" s="23">
        <v>23.368019288940516</v>
      </c>
      <c r="BM48" s="23">
        <v>15.229808517482587</v>
      </c>
      <c r="BN48" s="23">
        <v>26.291231349727333</v>
      </c>
      <c r="BO48" s="23">
        <v>12.743145113549343</v>
      </c>
      <c r="BP48" s="23">
        <v>215.6554675133585</v>
      </c>
      <c r="BQ48" s="23">
        <v>3.9533978383128923</v>
      </c>
      <c r="BR48" s="23">
        <v>21.981548090454986</v>
      </c>
      <c r="BS48" s="23">
        <v>0</v>
      </c>
      <c r="BT48" s="64">
        <v>858975.36760138511</v>
      </c>
      <c r="BU48" s="23">
        <v>468736.99881639978</v>
      </c>
      <c r="BV48" s="23">
        <v>0</v>
      </c>
      <c r="BW48" s="23">
        <v>0</v>
      </c>
      <c r="BX48" s="23">
        <v>0</v>
      </c>
      <c r="BY48" s="23">
        <v>0</v>
      </c>
      <c r="BZ48" s="23">
        <v>566891.34893524763</v>
      </c>
      <c r="CA48" s="23">
        <v>488126.41287174728</v>
      </c>
      <c r="CB48" s="23">
        <v>0</v>
      </c>
      <c r="CC48" s="23">
        <v>0</v>
      </c>
      <c r="CD48" s="23">
        <v>787.94974247392986</v>
      </c>
      <c r="CE48" s="23">
        <v>0</v>
      </c>
      <c r="CF48" s="23">
        <v>0</v>
      </c>
      <c r="CG48" s="23">
        <v>0</v>
      </c>
      <c r="CH48" s="23">
        <v>1.0281944103653795</v>
      </c>
      <c r="CI48" s="23">
        <v>0</v>
      </c>
      <c r="CJ48" s="34">
        <f t="shared" si="1"/>
        <v>2383519.1061616642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12871.826879359636</v>
      </c>
      <c r="D49" s="23">
        <v>10521.193973951267</v>
      </c>
      <c r="E49" s="23">
        <v>21065.783930483922</v>
      </c>
      <c r="F49" s="23">
        <v>24259.446168585328</v>
      </c>
      <c r="G49" s="23">
        <v>422904.83296966949</v>
      </c>
      <c r="H49" s="23">
        <v>53545.542796227972</v>
      </c>
      <c r="I49" s="23">
        <v>19592.597376044723</v>
      </c>
      <c r="J49" s="23">
        <v>55045.756540243012</v>
      </c>
      <c r="K49" s="23">
        <v>163463.90315621064</v>
      </c>
      <c r="L49" s="23">
        <v>13114.682470366462</v>
      </c>
      <c r="M49" s="23">
        <v>118317.82178426201</v>
      </c>
      <c r="N49" s="23">
        <v>38519.096751765414</v>
      </c>
      <c r="O49" s="23">
        <v>75382.971724039409</v>
      </c>
      <c r="P49" s="23">
        <v>78184.594640377298</v>
      </c>
      <c r="Q49" s="23">
        <v>20584.177835525639</v>
      </c>
      <c r="R49" s="23">
        <v>110358.76398335863</v>
      </c>
      <c r="S49" s="23">
        <v>130456.14403059716</v>
      </c>
      <c r="T49" s="23">
        <v>123943.4912886534</v>
      </c>
      <c r="U49" s="23">
        <v>220948.8908430005</v>
      </c>
      <c r="V49" s="23">
        <v>19781.062092727439</v>
      </c>
      <c r="W49" s="23">
        <v>35353.462262508481</v>
      </c>
      <c r="X49" s="23">
        <v>231744.05049521109</v>
      </c>
      <c r="Y49" s="23">
        <v>37057.88211807215</v>
      </c>
      <c r="Z49" s="23">
        <v>8857.2126775032102</v>
      </c>
      <c r="AA49" s="23">
        <v>1269.9823138455472</v>
      </c>
      <c r="AB49" s="23">
        <v>59013.168335307026</v>
      </c>
      <c r="AC49" s="23">
        <v>558374.41299644159</v>
      </c>
      <c r="AD49" s="23">
        <v>641574.29062438721</v>
      </c>
      <c r="AE49" s="23">
        <v>2577160.6035191119</v>
      </c>
      <c r="AF49" s="23">
        <v>2927845.166246132</v>
      </c>
      <c r="AG49" s="23">
        <v>252178.04605083264</v>
      </c>
      <c r="AH49" s="23">
        <v>25385.776997469602</v>
      </c>
      <c r="AI49" s="23">
        <v>137812.02511531816</v>
      </c>
      <c r="AJ49" s="23">
        <v>223684.50171280728</v>
      </c>
      <c r="AK49" s="23">
        <v>1064.4255531826698</v>
      </c>
      <c r="AL49" s="23">
        <v>1302473.3869311975</v>
      </c>
      <c r="AM49" s="23">
        <v>144994.9925371616</v>
      </c>
      <c r="AN49" s="23">
        <v>76715.73689845085</v>
      </c>
      <c r="AO49" s="23">
        <v>3455.2473759652294</v>
      </c>
      <c r="AP49" s="23">
        <v>98891.568650108369</v>
      </c>
      <c r="AQ49" s="23">
        <v>665805.35455360566</v>
      </c>
      <c r="AR49" s="23">
        <v>159126.53853068498</v>
      </c>
      <c r="AS49" s="23">
        <v>246569.33101545839</v>
      </c>
      <c r="AT49" s="23">
        <v>57090.170322708094</v>
      </c>
      <c r="AU49" s="23">
        <v>31180.025481312699</v>
      </c>
      <c r="AV49" s="23">
        <v>0</v>
      </c>
      <c r="AW49" s="23">
        <v>0</v>
      </c>
      <c r="AX49" s="23">
        <v>185805.20273297001</v>
      </c>
      <c r="AY49" s="23">
        <v>290411.83710039174</v>
      </c>
      <c r="AZ49" s="23">
        <v>83529.080835009954</v>
      </c>
      <c r="BA49" s="23">
        <v>41574.545748584671</v>
      </c>
      <c r="BB49" s="23">
        <v>107631.1595393344</v>
      </c>
      <c r="BC49" s="23">
        <v>127560.43955734227</v>
      </c>
      <c r="BD49" s="23">
        <v>331820.00771473383</v>
      </c>
      <c r="BE49" s="23">
        <v>24331.89405893056</v>
      </c>
      <c r="BF49" s="23">
        <v>29058.607573809062</v>
      </c>
      <c r="BG49" s="23">
        <v>212564.35817600365</v>
      </c>
      <c r="BH49" s="23">
        <v>1039051.1488931925</v>
      </c>
      <c r="BI49" s="23">
        <v>9069.4852675356888</v>
      </c>
      <c r="BJ49" s="23">
        <v>251775.70290719377</v>
      </c>
      <c r="BK49" s="23">
        <v>18605.763821978522</v>
      </c>
      <c r="BL49" s="23">
        <v>190283.7472827092</v>
      </c>
      <c r="BM49" s="23">
        <v>194229.40996665461</v>
      </c>
      <c r="BN49" s="23">
        <v>105791.7098089652</v>
      </c>
      <c r="BO49" s="23">
        <v>64636.601945506103</v>
      </c>
      <c r="BP49" s="23">
        <v>115812.92053020954</v>
      </c>
      <c r="BQ49" s="23">
        <v>136664.36554206064</v>
      </c>
      <c r="BR49" s="23">
        <v>60294.718594565158</v>
      </c>
      <c r="BS49" s="23">
        <v>0</v>
      </c>
      <c r="BT49" s="64">
        <v>15858042.648147913</v>
      </c>
      <c r="BU49" s="23">
        <v>8384.2564384362104</v>
      </c>
      <c r="BV49" s="23">
        <v>0</v>
      </c>
      <c r="BW49" s="23">
        <v>0</v>
      </c>
      <c r="BX49" s="23">
        <v>1.6981539155259542</v>
      </c>
      <c r="BY49" s="23">
        <v>19614.279062460875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6748.3453566492308</v>
      </c>
      <c r="CG49" s="23">
        <v>0</v>
      </c>
      <c r="CH49" s="23">
        <v>0</v>
      </c>
      <c r="CI49" s="23">
        <v>7111.9820737395294</v>
      </c>
      <c r="CJ49" s="34">
        <f t="shared" si="1"/>
        <v>15899903.209233113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23641011.671293631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0</v>
      </c>
      <c r="CG50" s="23">
        <v>0</v>
      </c>
      <c r="CH50" s="23">
        <v>0</v>
      </c>
      <c r="CI50" s="23">
        <v>0</v>
      </c>
      <c r="CJ50" s="34">
        <f t="shared" si="1"/>
        <v>23641011.671293631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37965882.967318699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37965882.967318699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109739.13076028034</v>
      </c>
      <c r="D52" s="23">
        <v>69173.667301037785</v>
      </c>
      <c r="E52" s="23">
        <v>23651.912596692848</v>
      </c>
      <c r="F52" s="23">
        <v>7650.6668193618207</v>
      </c>
      <c r="G52" s="23">
        <v>181052.31267560791</v>
      </c>
      <c r="H52" s="23">
        <v>57808.886665441263</v>
      </c>
      <c r="I52" s="23">
        <v>23182.368457089582</v>
      </c>
      <c r="J52" s="23">
        <v>15779.358612630986</v>
      </c>
      <c r="K52" s="23">
        <v>18328.365401179461</v>
      </c>
      <c r="L52" s="23">
        <v>2197.4557346177262</v>
      </c>
      <c r="M52" s="23">
        <v>149620.91715288206</v>
      </c>
      <c r="N52" s="23">
        <v>85827.480479077858</v>
      </c>
      <c r="O52" s="23">
        <v>48447.823550280053</v>
      </c>
      <c r="P52" s="23">
        <v>106147.85337476127</v>
      </c>
      <c r="Q52" s="23">
        <v>36186.499114010257</v>
      </c>
      <c r="R52" s="23">
        <v>84041.683490255236</v>
      </c>
      <c r="S52" s="23">
        <v>115938.71313273255</v>
      </c>
      <c r="T52" s="23">
        <v>64162.729910739181</v>
      </c>
      <c r="U52" s="23">
        <v>183125.73478107763</v>
      </c>
      <c r="V52" s="23">
        <v>22396.979971864686</v>
      </c>
      <c r="W52" s="23">
        <v>41379.148700514976</v>
      </c>
      <c r="X52" s="23">
        <v>88099.94443598346</v>
      </c>
      <c r="Y52" s="23">
        <v>23054.682822853065</v>
      </c>
      <c r="Z52" s="23">
        <v>34563.216483113145</v>
      </c>
      <c r="AA52" s="23">
        <v>41758.056846246349</v>
      </c>
      <c r="AB52" s="23">
        <v>91816.448452720535</v>
      </c>
      <c r="AC52" s="23">
        <v>869127.88914022816</v>
      </c>
      <c r="AD52" s="23">
        <v>262845.25001644681</v>
      </c>
      <c r="AE52" s="23">
        <v>1305393.0896554724</v>
      </c>
      <c r="AF52" s="23">
        <v>637526.91511606646</v>
      </c>
      <c r="AG52" s="23">
        <v>238770.8582759258</v>
      </c>
      <c r="AH52" s="23">
        <v>101296.99345784313</v>
      </c>
      <c r="AI52" s="23">
        <v>136878.16375731578</v>
      </c>
      <c r="AJ52" s="23">
        <v>448856.20241888647</v>
      </c>
      <c r="AK52" s="23">
        <v>11912.104794465267</v>
      </c>
      <c r="AL52" s="23">
        <v>79787.771857457439</v>
      </c>
      <c r="AM52" s="23">
        <v>100516.67229037338</v>
      </c>
      <c r="AN52" s="23">
        <v>66540.348211899633</v>
      </c>
      <c r="AO52" s="23">
        <v>73130.940665371352</v>
      </c>
      <c r="AP52" s="23">
        <v>178842.0805298191</v>
      </c>
      <c r="AQ52" s="23">
        <v>585715.78074851993</v>
      </c>
      <c r="AR52" s="23">
        <v>271405.84588019107</v>
      </c>
      <c r="AS52" s="23">
        <v>183713.30789157728</v>
      </c>
      <c r="AT52" s="23">
        <v>109226.00916718779</v>
      </c>
      <c r="AU52" s="23">
        <v>271529.92861804686</v>
      </c>
      <c r="AV52" s="23">
        <v>35451.398027125382</v>
      </c>
      <c r="AW52" s="23">
        <v>43564.414591010689</v>
      </c>
      <c r="AX52" s="23">
        <v>315380.34975000477</v>
      </c>
      <c r="AY52" s="23">
        <v>448679.61959633301</v>
      </c>
      <c r="AZ52" s="23">
        <v>34426.451879540764</v>
      </c>
      <c r="BA52" s="23">
        <v>3203.4551936190842</v>
      </c>
      <c r="BB52" s="23">
        <v>219355.05797039074</v>
      </c>
      <c r="BC52" s="23">
        <v>145502.22029793006</v>
      </c>
      <c r="BD52" s="23">
        <v>464066.33992769249</v>
      </c>
      <c r="BE52" s="23">
        <v>34140.517485948381</v>
      </c>
      <c r="BF52" s="23">
        <v>59723.29820080271</v>
      </c>
      <c r="BG52" s="23">
        <v>301175.30684055889</v>
      </c>
      <c r="BH52" s="23">
        <v>355579.3305783752</v>
      </c>
      <c r="BI52" s="23">
        <v>26606.175551937107</v>
      </c>
      <c r="BJ52" s="23">
        <v>94807.389813389324</v>
      </c>
      <c r="BK52" s="23">
        <v>20348.465838862965</v>
      </c>
      <c r="BL52" s="23">
        <v>86037.481057217548</v>
      </c>
      <c r="BM52" s="23">
        <v>28041.338533746482</v>
      </c>
      <c r="BN52" s="23">
        <v>73019.302352561645</v>
      </c>
      <c r="BO52" s="23">
        <v>49528.528516272578</v>
      </c>
      <c r="BP52" s="23">
        <v>489266.34032716346</v>
      </c>
      <c r="BQ52" s="23">
        <v>40838.484217100631</v>
      </c>
      <c r="BR52" s="23">
        <v>88390.169504190315</v>
      </c>
      <c r="BS52" s="23">
        <v>0</v>
      </c>
      <c r="BT52" s="64">
        <v>11115279.626267921</v>
      </c>
      <c r="BU52" s="23">
        <v>1055690.2946469407</v>
      </c>
      <c r="BV52" s="23">
        <v>0</v>
      </c>
      <c r="BW52" s="23">
        <v>0</v>
      </c>
      <c r="BX52" s="23">
        <v>0</v>
      </c>
      <c r="BY52" s="23">
        <v>0</v>
      </c>
      <c r="BZ52" s="23">
        <v>428238.35135324072</v>
      </c>
      <c r="CA52" s="23">
        <v>370925.22801591223</v>
      </c>
      <c r="CB52" s="23">
        <v>0</v>
      </c>
      <c r="CC52" s="23">
        <v>0</v>
      </c>
      <c r="CD52" s="23">
        <v>7.480184946055326</v>
      </c>
      <c r="CE52" s="23">
        <v>0</v>
      </c>
      <c r="CF52" s="23">
        <v>130520.54982696311</v>
      </c>
      <c r="CG52" s="23">
        <v>0</v>
      </c>
      <c r="CH52" s="23">
        <v>0</v>
      </c>
      <c r="CI52" s="23">
        <v>1465381.9029369527</v>
      </c>
      <c r="CJ52" s="34">
        <f t="shared" si="1"/>
        <v>14566043.433232877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44487.176099836841</v>
      </c>
      <c r="D53" s="23">
        <v>22279.850454238658</v>
      </c>
      <c r="E53" s="23">
        <v>4516.1088197587624</v>
      </c>
      <c r="F53" s="23">
        <v>77456.78020200647</v>
      </c>
      <c r="G53" s="23">
        <v>108663.43384917252</v>
      </c>
      <c r="H53" s="23">
        <v>12112.097612162375</v>
      </c>
      <c r="I53" s="23">
        <v>10160.286812413698</v>
      </c>
      <c r="J53" s="23">
        <v>11893.713664897215</v>
      </c>
      <c r="K53" s="23">
        <v>11764.42391633168</v>
      </c>
      <c r="L53" s="23">
        <v>2019.8660030893043</v>
      </c>
      <c r="M53" s="23">
        <v>20002.346451079415</v>
      </c>
      <c r="N53" s="23">
        <v>26229.445934679723</v>
      </c>
      <c r="O53" s="23">
        <v>11376.438174167177</v>
      </c>
      <c r="P53" s="23">
        <v>44317.180564301365</v>
      </c>
      <c r="Q53" s="23">
        <v>11710.31752558126</v>
      </c>
      <c r="R53" s="23">
        <v>34978.86219948261</v>
      </c>
      <c r="S53" s="23">
        <v>40977.151540412597</v>
      </c>
      <c r="T53" s="23">
        <v>25034.32859764263</v>
      </c>
      <c r="U53" s="23">
        <v>62278.758097911967</v>
      </c>
      <c r="V53" s="23">
        <v>3072.7582601377076</v>
      </c>
      <c r="W53" s="23">
        <v>11829.015852043985</v>
      </c>
      <c r="X53" s="23">
        <v>28055.91822206954</v>
      </c>
      <c r="Y53" s="23">
        <v>8184.5824023062914</v>
      </c>
      <c r="Z53" s="23">
        <v>9079.3992648920739</v>
      </c>
      <c r="AA53" s="23">
        <v>57453.451530410355</v>
      </c>
      <c r="AB53" s="23">
        <v>37056.592003641628</v>
      </c>
      <c r="AC53" s="23">
        <v>6766958.4606087459</v>
      </c>
      <c r="AD53" s="23">
        <v>40213.883976776582</v>
      </c>
      <c r="AE53" s="23">
        <v>400330.82191209798</v>
      </c>
      <c r="AF53" s="23">
        <v>68721.188975837373</v>
      </c>
      <c r="AG53" s="23">
        <v>28622.662115181753</v>
      </c>
      <c r="AH53" s="23">
        <v>16505.496334311028</v>
      </c>
      <c r="AI53" s="23">
        <v>14137.371855817642</v>
      </c>
      <c r="AJ53" s="23">
        <v>67613.711993821329</v>
      </c>
      <c r="AK53" s="23">
        <v>8790.8638577225993</v>
      </c>
      <c r="AL53" s="23">
        <v>23358.765284879741</v>
      </c>
      <c r="AM53" s="23">
        <v>20642.50168139848</v>
      </c>
      <c r="AN53" s="23">
        <v>30130.736020965411</v>
      </c>
      <c r="AO53" s="23">
        <v>57832.82627346248</v>
      </c>
      <c r="AP53" s="23">
        <v>96711.751338229325</v>
      </c>
      <c r="AQ53" s="23">
        <v>162560.63526463279</v>
      </c>
      <c r="AR53" s="23">
        <v>30530.783253118283</v>
      </c>
      <c r="AS53" s="23">
        <v>66603.113859335877</v>
      </c>
      <c r="AT53" s="23">
        <v>99839.205130528353</v>
      </c>
      <c r="AU53" s="23">
        <v>19394.837712521894</v>
      </c>
      <c r="AV53" s="23">
        <v>5494.0388674439964</v>
      </c>
      <c r="AW53" s="23">
        <v>9289.7253106689532</v>
      </c>
      <c r="AX53" s="23">
        <v>123898.58366634663</v>
      </c>
      <c r="AY53" s="23">
        <v>288284.73323926149</v>
      </c>
      <c r="AZ53" s="23">
        <v>1649.0797115115108</v>
      </c>
      <c r="BA53" s="23">
        <v>3466.4318204885176</v>
      </c>
      <c r="BB53" s="23">
        <v>18419.877769334013</v>
      </c>
      <c r="BC53" s="23">
        <v>51884.352465281627</v>
      </c>
      <c r="BD53" s="23">
        <v>72292.076352571807</v>
      </c>
      <c r="BE53" s="23">
        <v>7080.1768990843048</v>
      </c>
      <c r="BF53" s="23">
        <v>157.085273146259</v>
      </c>
      <c r="BG53" s="23">
        <v>106598.69418649803</v>
      </c>
      <c r="BH53" s="23">
        <v>239366.60150332746</v>
      </c>
      <c r="BI53" s="23">
        <v>9609.1089030340136</v>
      </c>
      <c r="BJ53" s="23">
        <v>171374.22744552454</v>
      </c>
      <c r="BK53" s="23">
        <v>9876.3348344836577</v>
      </c>
      <c r="BL53" s="23">
        <v>63963.608664048996</v>
      </c>
      <c r="BM53" s="23">
        <v>68506.701349205119</v>
      </c>
      <c r="BN53" s="23">
        <v>36859.691309373215</v>
      </c>
      <c r="BO53" s="23">
        <v>38286.091453812849</v>
      </c>
      <c r="BP53" s="23">
        <v>258425.62102483859</v>
      </c>
      <c r="BQ53" s="23">
        <v>6487.9904265924733</v>
      </c>
      <c r="BR53" s="23">
        <v>12497.540616568573</v>
      </c>
      <c r="BS53" s="23">
        <v>0</v>
      </c>
      <c r="BT53" s="64">
        <v>10360258.274596497</v>
      </c>
      <c r="BU53" s="23">
        <v>35877.589170876206</v>
      </c>
      <c r="BV53" s="23">
        <v>0</v>
      </c>
      <c r="BW53" s="23">
        <v>0</v>
      </c>
      <c r="BX53" s="23">
        <v>0</v>
      </c>
      <c r="BY53" s="23">
        <v>817621.15866322978</v>
      </c>
      <c r="BZ53" s="23">
        <v>0</v>
      </c>
      <c r="CA53" s="23">
        <v>0</v>
      </c>
      <c r="CB53" s="23">
        <v>0</v>
      </c>
      <c r="CC53" s="23">
        <v>0</v>
      </c>
      <c r="CD53" s="23">
        <v>1242412.5791027467</v>
      </c>
      <c r="CE53" s="23">
        <v>0</v>
      </c>
      <c r="CF53" s="23">
        <v>578817.4208885117</v>
      </c>
      <c r="CG53" s="23">
        <v>0</v>
      </c>
      <c r="CH53" s="23">
        <v>7.3107818723435303</v>
      </c>
      <c r="CI53" s="23">
        <v>3689618.4392234557</v>
      </c>
      <c r="CJ53" s="34">
        <f t="shared" si="1"/>
        <v>16724612.77242719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0.26549153535148351</v>
      </c>
      <c r="D54" s="23">
        <v>130.1621389198659</v>
      </c>
      <c r="E54" s="23">
        <v>0.98807163112070295</v>
      </c>
      <c r="F54" s="23">
        <v>28.024727309455514</v>
      </c>
      <c r="G54" s="23">
        <v>1.8173314561982559</v>
      </c>
      <c r="H54" s="23">
        <v>0.61629043671212669</v>
      </c>
      <c r="I54" s="23">
        <v>6.8782733727515741E-2</v>
      </c>
      <c r="J54" s="23">
        <v>0.14119032020994843</v>
      </c>
      <c r="K54" s="23">
        <v>23.15340876091085</v>
      </c>
      <c r="L54" s="23">
        <v>9.2660070204699917E-3</v>
      </c>
      <c r="M54" s="23">
        <v>1.2957645712528989</v>
      </c>
      <c r="N54" s="23">
        <v>3.0751322599163869E-2</v>
      </c>
      <c r="O54" s="23">
        <v>0.41419852313491301</v>
      </c>
      <c r="P54" s="23">
        <v>30.523228594435462</v>
      </c>
      <c r="Q54" s="23">
        <v>0.22304014745860898</v>
      </c>
      <c r="R54" s="23">
        <v>0.19434977715465482</v>
      </c>
      <c r="S54" s="23">
        <v>0.20619325325730259</v>
      </c>
      <c r="T54" s="23">
        <v>0.36652794408986139</v>
      </c>
      <c r="U54" s="23">
        <v>0.78388538058315604</v>
      </c>
      <c r="V54" s="23">
        <v>0.91320694365323662</v>
      </c>
      <c r="W54" s="23">
        <v>6.046553528711316E-2</v>
      </c>
      <c r="X54" s="23">
        <v>3.0708021198159199</v>
      </c>
      <c r="Y54" s="23">
        <v>5.5453768487825336E-2</v>
      </c>
      <c r="Z54" s="23">
        <v>0.427751699925079</v>
      </c>
      <c r="AA54" s="23">
        <v>7.5568514525884325E-2</v>
      </c>
      <c r="AB54" s="23">
        <v>144.43527776572734</v>
      </c>
      <c r="AC54" s="23">
        <v>886.95896434857889</v>
      </c>
      <c r="AD54" s="23">
        <v>608.46318215487145</v>
      </c>
      <c r="AE54" s="23">
        <v>45.204091814789599</v>
      </c>
      <c r="AF54" s="23">
        <v>3.4881627666775668</v>
      </c>
      <c r="AG54" s="23">
        <v>74.738884464802922</v>
      </c>
      <c r="AH54" s="23">
        <v>3.6340105356844662E-2</v>
      </c>
      <c r="AI54" s="23">
        <v>0.42420868496289932</v>
      </c>
      <c r="AJ54" s="23">
        <v>0.24170595291102789</v>
      </c>
      <c r="AK54" s="23">
        <v>0.17049738298078437</v>
      </c>
      <c r="AL54" s="23">
        <v>7.0971203681616846</v>
      </c>
      <c r="AM54" s="23">
        <v>6.6959632875274747E-2</v>
      </c>
      <c r="AN54" s="23">
        <v>21.339173807839526</v>
      </c>
      <c r="AO54" s="23">
        <v>5.7617883163370905E-3</v>
      </c>
      <c r="AP54" s="23">
        <v>8.3903243650183076E-2</v>
      </c>
      <c r="AQ54" s="23">
        <v>268.39707443089515</v>
      </c>
      <c r="AR54" s="23">
        <v>0.86098466775837013</v>
      </c>
      <c r="AS54" s="23">
        <v>2.0330866924062292</v>
      </c>
      <c r="AT54" s="23">
        <v>358.55415365043314</v>
      </c>
      <c r="AU54" s="23">
        <v>132.05788659125747</v>
      </c>
      <c r="AV54" s="23">
        <v>0</v>
      </c>
      <c r="AW54" s="23">
        <v>85.29997220681436</v>
      </c>
      <c r="AX54" s="23">
        <v>159.78312588716989</v>
      </c>
      <c r="AY54" s="23">
        <v>7.3201848118085777E-2</v>
      </c>
      <c r="AZ54" s="23">
        <v>17779.278563182819</v>
      </c>
      <c r="BA54" s="23">
        <v>120.26007075766483</v>
      </c>
      <c r="BB54" s="23">
        <v>8.7973221912301263</v>
      </c>
      <c r="BC54" s="23">
        <v>0.4735728119806899</v>
      </c>
      <c r="BD54" s="23">
        <v>1.6202079021695863</v>
      </c>
      <c r="BE54" s="23">
        <v>2.2805235030024309</v>
      </c>
      <c r="BF54" s="23">
        <v>0</v>
      </c>
      <c r="BG54" s="23">
        <v>106.66251054009697</v>
      </c>
      <c r="BH54" s="23">
        <v>9832.1111132953156</v>
      </c>
      <c r="BI54" s="23">
        <v>0</v>
      </c>
      <c r="BJ54" s="23">
        <v>2050.0072457290889</v>
      </c>
      <c r="BK54" s="23">
        <v>254.86893534876248</v>
      </c>
      <c r="BL54" s="23">
        <v>214.03045387391262</v>
      </c>
      <c r="BM54" s="23">
        <v>7643.3541630966256</v>
      </c>
      <c r="BN54" s="23">
        <v>11.973925471687256</v>
      </c>
      <c r="BO54" s="23">
        <v>536.85172401812463</v>
      </c>
      <c r="BP54" s="23">
        <v>600.29980468720555</v>
      </c>
      <c r="BQ54" s="23">
        <v>5.5959211662993995E-2</v>
      </c>
      <c r="BR54" s="23">
        <v>85.981902901692195</v>
      </c>
      <c r="BS54" s="23">
        <v>0</v>
      </c>
      <c r="BT54" s="64">
        <v>42272.60960598664</v>
      </c>
      <c r="BU54" s="23">
        <v>639552.58035191102</v>
      </c>
      <c r="BV54" s="23">
        <v>0</v>
      </c>
      <c r="BW54" s="23">
        <v>169381.64962912115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533552.11141240713</v>
      </c>
      <c r="CG54" s="23">
        <v>0</v>
      </c>
      <c r="CH54" s="23">
        <v>0</v>
      </c>
      <c r="CI54" s="23">
        <v>985.78404187690785</v>
      </c>
      <c r="CJ54" s="34">
        <f t="shared" si="1"/>
        <v>1385744.7350413029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11.395626941642332</v>
      </c>
      <c r="D55" s="23">
        <v>73.796499223555102</v>
      </c>
      <c r="E55" s="23">
        <v>0</v>
      </c>
      <c r="F55" s="23">
        <v>0.71283641712371115</v>
      </c>
      <c r="G55" s="23">
        <v>0.92870785945928036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1.5463201836530758</v>
      </c>
      <c r="Y55" s="23">
        <v>0</v>
      </c>
      <c r="Z55" s="23">
        <v>0</v>
      </c>
      <c r="AA55" s="23">
        <v>0</v>
      </c>
      <c r="AB55" s="23">
        <v>26.309574055070609</v>
      </c>
      <c r="AC55" s="23">
        <v>934.1705766429435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720.69509901219681</v>
      </c>
      <c r="AK55" s="23">
        <v>0</v>
      </c>
      <c r="AL55" s="23">
        <v>0</v>
      </c>
      <c r="AM55" s="23">
        <v>0</v>
      </c>
      <c r="AN55" s="23">
        <v>6.9520859533545218</v>
      </c>
      <c r="AO55" s="23">
        <v>0</v>
      </c>
      <c r="AP55" s="23">
        <v>4.0704708772446265</v>
      </c>
      <c r="AQ55" s="23">
        <v>4.2776005007168445</v>
      </c>
      <c r="AR55" s="23">
        <v>0</v>
      </c>
      <c r="AS55" s="23">
        <v>0</v>
      </c>
      <c r="AT55" s="23">
        <v>0</v>
      </c>
      <c r="AU55" s="23">
        <v>89.212471927266506</v>
      </c>
      <c r="AV55" s="23">
        <v>0</v>
      </c>
      <c r="AW55" s="23">
        <v>0</v>
      </c>
      <c r="AX55" s="23">
        <v>198.95723393577978</v>
      </c>
      <c r="AY55" s="23">
        <v>4614.3554047011021</v>
      </c>
      <c r="AZ55" s="23">
        <v>8004.4962977220785</v>
      </c>
      <c r="BA55" s="23">
        <v>3005.1371839224207</v>
      </c>
      <c r="BB55" s="23">
        <v>7.3396205754528632</v>
      </c>
      <c r="BC55" s="23">
        <v>379.70176654227566</v>
      </c>
      <c r="BD55" s="23">
        <v>1013.3045760270489</v>
      </c>
      <c r="BE55" s="23">
        <v>95.488192277068791</v>
      </c>
      <c r="BF55" s="23">
        <v>1136.8320168878174</v>
      </c>
      <c r="BG55" s="23">
        <v>2994.1093503101929</v>
      </c>
      <c r="BH55" s="23">
        <v>264365.12864625838</v>
      </c>
      <c r="BI55" s="23">
        <v>0.67995588528754369</v>
      </c>
      <c r="BJ55" s="23">
        <v>18818.567055587351</v>
      </c>
      <c r="BK55" s="23">
        <v>1.4180786756015187</v>
      </c>
      <c r="BL55" s="23">
        <v>66722.513414679415</v>
      </c>
      <c r="BM55" s="23">
        <v>124658.5915347811</v>
      </c>
      <c r="BN55" s="23">
        <v>9788.4038476381611</v>
      </c>
      <c r="BO55" s="23">
        <v>2056.4497602378783</v>
      </c>
      <c r="BP55" s="23">
        <v>19002.315322389681</v>
      </c>
      <c r="BQ55" s="23">
        <v>0</v>
      </c>
      <c r="BR55" s="23">
        <v>0</v>
      </c>
      <c r="BS55" s="23">
        <v>0</v>
      </c>
      <c r="BT55" s="64">
        <v>528737.8571286283</v>
      </c>
      <c r="BU55" s="23">
        <v>0</v>
      </c>
      <c r="BV55" s="23">
        <v>0</v>
      </c>
      <c r="BW55" s="23">
        <v>0</v>
      </c>
      <c r="BX55" s="23">
        <v>11523.874112966367</v>
      </c>
      <c r="BY55" s="23">
        <v>1979884.4114712148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1128576.71929269</v>
      </c>
      <c r="CG55" s="23">
        <v>0</v>
      </c>
      <c r="CH55" s="23">
        <v>0</v>
      </c>
      <c r="CI55" s="23">
        <v>47963.634257821126</v>
      </c>
      <c r="CJ55" s="34">
        <f t="shared" si="1"/>
        <v>3696686.4962633206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42660.516628080601</v>
      </c>
      <c r="D56" s="23">
        <v>6005.2758419486354</v>
      </c>
      <c r="E56" s="23">
        <v>646.57206462674333</v>
      </c>
      <c r="F56" s="23">
        <v>4960.4052804352559</v>
      </c>
      <c r="G56" s="23">
        <v>1144877.2866693411</v>
      </c>
      <c r="H56" s="23">
        <v>89095.672433034197</v>
      </c>
      <c r="I56" s="23">
        <v>23237.603583412776</v>
      </c>
      <c r="J56" s="23">
        <v>44458.291007801927</v>
      </c>
      <c r="K56" s="23">
        <v>146239.46183126527</v>
      </c>
      <c r="L56" s="23">
        <v>2438.7615385310987</v>
      </c>
      <c r="M56" s="23">
        <v>331983.68269480555</v>
      </c>
      <c r="N56" s="23">
        <v>92816.642728514285</v>
      </c>
      <c r="O56" s="23">
        <v>70541.932914082601</v>
      </c>
      <c r="P56" s="23">
        <v>74679.732253504</v>
      </c>
      <c r="Q56" s="23">
        <v>27678.881835767846</v>
      </c>
      <c r="R56" s="23">
        <v>110136.73618453204</v>
      </c>
      <c r="S56" s="23">
        <v>100138.69533540434</v>
      </c>
      <c r="T56" s="23">
        <v>65292.506773575959</v>
      </c>
      <c r="U56" s="23">
        <v>254161.13333565521</v>
      </c>
      <c r="V56" s="23">
        <v>20598.034148514042</v>
      </c>
      <c r="W56" s="23">
        <v>10038.620820898788</v>
      </c>
      <c r="X56" s="23">
        <v>216380.83934011328</v>
      </c>
      <c r="Y56" s="23">
        <v>24156.24196730617</v>
      </c>
      <c r="Z56" s="23">
        <v>25114.073848445943</v>
      </c>
      <c r="AA56" s="23">
        <v>20226.850980853425</v>
      </c>
      <c r="AB56" s="23">
        <v>53952.306335336834</v>
      </c>
      <c r="AC56" s="23">
        <v>121445.83226119765</v>
      </c>
      <c r="AD56" s="23">
        <v>249222.0205019885</v>
      </c>
      <c r="AE56" s="23">
        <v>2180938.9637604803</v>
      </c>
      <c r="AF56" s="23">
        <v>631802.54345227988</v>
      </c>
      <c r="AG56" s="23">
        <v>76471.901931351807</v>
      </c>
      <c r="AH56" s="23">
        <v>95836.939752362421</v>
      </c>
      <c r="AI56" s="23">
        <v>77295.585587293972</v>
      </c>
      <c r="AJ56" s="23">
        <v>201280.92568641796</v>
      </c>
      <c r="AK56" s="23">
        <v>23033.343866989111</v>
      </c>
      <c r="AL56" s="23">
        <v>86286.202289239794</v>
      </c>
      <c r="AM56" s="23">
        <v>230712.53426708042</v>
      </c>
      <c r="AN56" s="23">
        <v>108912.13160650863</v>
      </c>
      <c r="AO56" s="23">
        <v>151872.56175254064</v>
      </c>
      <c r="AP56" s="23">
        <v>46085.844853818322</v>
      </c>
      <c r="AQ56" s="23">
        <v>326537.97803998226</v>
      </c>
      <c r="AR56" s="23">
        <v>47372.204168903882</v>
      </c>
      <c r="AS56" s="23">
        <v>90734.375891391697</v>
      </c>
      <c r="AT56" s="23">
        <v>23749.856413598929</v>
      </c>
      <c r="AU56" s="23">
        <v>15006.868097664681</v>
      </c>
      <c r="AV56" s="23">
        <v>4755.7404880788708</v>
      </c>
      <c r="AW56" s="23">
        <v>9358.6708827180155</v>
      </c>
      <c r="AX56" s="23">
        <v>91979.178683443286</v>
      </c>
      <c r="AY56" s="23">
        <v>115374.64057706928</v>
      </c>
      <c r="AZ56" s="23">
        <v>3946.1481786711415</v>
      </c>
      <c r="BA56" s="23">
        <v>1507.1028886692848</v>
      </c>
      <c r="BB56" s="23">
        <v>55528.935165831448</v>
      </c>
      <c r="BC56" s="23">
        <v>48279.823210417046</v>
      </c>
      <c r="BD56" s="23">
        <v>132674.02539039473</v>
      </c>
      <c r="BE56" s="23">
        <v>14158.772852959488</v>
      </c>
      <c r="BF56" s="23">
        <v>79749.050521297511</v>
      </c>
      <c r="BG56" s="23">
        <v>106439.98431477185</v>
      </c>
      <c r="BH56" s="23">
        <v>34674.981031490352</v>
      </c>
      <c r="BI56" s="23">
        <v>56008.191567606598</v>
      </c>
      <c r="BJ56" s="23">
        <v>24589.00846143805</v>
      </c>
      <c r="BK56" s="23">
        <v>17011.970617047096</v>
      </c>
      <c r="BL56" s="23">
        <v>23740.512280326722</v>
      </c>
      <c r="BM56" s="23">
        <v>11363.754474342073</v>
      </c>
      <c r="BN56" s="23">
        <v>85071.582095355639</v>
      </c>
      <c r="BO56" s="23">
        <v>53520.533031748899</v>
      </c>
      <c r="BP56" s="23">
        <v>53325.700696524807</v>
      </c>
      <c r="BQ56" s="23">
        <v>36854.494707374521</v>
      </c>
      <c r="BR56" s="23">
        <v>55976.688226165097</v>
      </c>
      <c r="BS56" s="23">
        <v>0</v>
      </c>
      <c r="BT56" s="64">
        <v>8903004.8629006166</v>
      </c>
      <c r="BU56" s="23">
        <v>27743.245412107692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154.01162069925013</v>
      </c>
      <c r="CE56" s="23">
        <v>0</v>
      </c>
      <c r="CF56" s="23">
        <v>21476.133720439644</v>
      </c>
      <c r="CG56" s="23">
        <v>0</v>
      </c>
      <c r="CH56" s="23">
        <v>4.6554572561098251</v>
      </c>
      <c r="CI56" s="23">
        <v>1050184.4205023386</v>
      </c>
      <c r="CJ56" s="34">
        <f t="shared" si="1"/>
        <v>10002567.329613457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1203624.4735317121</v>
      </c>
      <c r="D57" s="23">
        <v>105149.72367109808</v>
      </c>
      <c r="E57" s="23">
        <v>182.4247989288632</v>
      </c>
      <c r="F57" s="23">
        <v>514.37524182916127</v>
      </c>
      <c r="G57" s="23">
        <v>58328.303537161861</v>
      </c>
      <c r="H57" s="23">
        <v>9001.6615857813522</v>
      </c>
      <c r="I57" s="23">
        <v>3643.139036071288</v>
      </c>
      <c r="J57" s="23">
        <v>3207.29641849369</v>
      </c>
      <c r="K57" s="23">
        <v>11056.113637989936</v>
      </c>
      <c r="L57" s="23">
        <v>315.67407500138154</v>
      </c>
      <c r="M57" s="23">
        <v>21383.683196347345</v>
      </c>
      <c r="N57" s="23">
        <v>8302.1081767287997</v>
      </c>
      <c r="O57" s="23">
        <v>13486.787202586085</v>
      </c>
      <c r="P57" s="23">
        <v>8312.4287794515058</v>
      </c>
      <c r="Q57" s="23">
        <v>3562.1350479032121</v>
      </c>
      <c r="R57" s="23">
        <v>11984.162678695093</v>
      </c>
      <c r="S57" s="23">
        <v>17018.126692605605</v>
      </c>
      <c r="T57" s="23">
        <v>12335.480199572929</v>
      </c>
      <c r="U57" s="23">
        <v>25206.797754441024</v>
      </c>
      <c r="V57" s="23">
        <v>3961.4734664232055</v>
      </c>
      <c r="W57" s="23">
        <v>4249.6754231622535</v>
      </c>
      <c r="X57" s="23">
        <v>30092.563622289756</v>
      </c>
      <c r="Y57" s="23">
        <v>1289.5090714308046</v>
      </c>
      <c r="Z57" s="23">
        <v>3489.0270326659083</v>
      </c>
      <c r="AA57" s="23">
        <v>7739.6592407976796</v>
      </c>
      <c r="AB57" s="23">
        <v>22232.459477449782</v>
      </c>
      <c r="AC57" s="23">
        <v>131177.01055088989</v>
      </c>
      <c r="AD57" s="23">
        <v>3678.8617592382966</v>
      </c>
      <c r="AE57" s="23">
        <v>68326.552177611258</v>
      </c>
      <c r="AF57" s="23">
        <v>35306.213188436828</v>
      </c>
      <c r="AG57" s="23">
        <v>7793.3859004881515</v>
      </c>
      <c r="AH57" s="23">
        <v>8850.8111751174147</v>
      </c>
      <c r="AI57" s="23">
        <v>1930.9189065397036</v>
      </c>
      <c r="AJ57" s="23">
        <v>9048.2308260177269</v>
      </c>
      <c r="AK57" s="23">
        <v>3936.9688316900283</v>
      </c>
      <c r="AL57" s="23">
        <v>6959.1001614874276</v>
      </c>
      <c r="AM57" s="23">
        <v>88506.416846189473</v>
      </c>
      <c r="AN57" s="23">
        <v>59904.829120554394</v>
      </c>
      <c r="AO57" s="23">
        <v>25981.169357508763</v>
      </c>
      <c r="AP57" s="23">
        <v>24911.572349231676</v>
      </c>
      <c r="AQ57" s="23">
        <v>22044.903363690151</v>
      </c>
      <c r="AR57" s="23">
        <v>11583.253704511069</v>
      </c>
      <c r="AS57" s="23">
        <v>7579.8708141142588</v>
      </c>
      <c r="AT57" s="23">
        <v>13491.009333421996</v>
      </c>
      <c r="AU57" s="23">
        <v>1033.9007688063659</v>
      </c>
      <c r="AV57" s="23">
        <v>84.507770754663056</v>
      </c>
      <c r="AW57" s="23">
        <v>195.42387216518486</v>
      </c>
      <c r="AX57" s="23">
        <v>53225.77049283353</v>
      </c>
      <c r="AY57" s="23">
        <v>119639.65733505732</v>
      </c>
      <c r="AZ57" s="23">
        <v>6577.6216504962294</v>
      </c>
      <c r="BA57" s="23">
        <v>458.03935601807922</v>
      </c>
      <c r="BB57" s="23">
        <v>43474.428417640855</v>
      </c>
      <c r="BC57" s="23">
        <v>47976.735431273002</v>
      </c>
      <c r="BD57" s="23">
        <v>35834.50531431417</v>
      </c>
      <c r="BE57" s="23">
        <v>5573.0885316971608</v>
      </c>
      <c r="BF57" s="23">
        <v>5510.3617045306783</v>
      </c>
      <c r="BG57" s="23">
        <v>74027.072581405519</v>
      </c>
      <c r="BH57" s="23">
        <v>36806.726639587265</v>
      </c>
      <c r="BI57" s="23">
        <v>1178.7791928429033</v>
      </c>
      <c r="BJ57" s="23">
        <v>35659.707919121072</v>
      </c>
      <c r="BK57" s="23">
        <v>638.3956381200112</v>
      </c>
      <c r="BL57" s="23">
        <v>13224.227640937353</v>
      </c>
      <c r="BM57" s="23">
        <v>14468.146489581222</v>
      </c>
      <c r="BN57" s="23">
        <v>33568.618004712916</v>
      </c>
      <c r="BO57" s="23">
        <v>38970.949522171395</v>
      </c>
      <c r="BP57" s="23">
        <v>155666.87566951502</v>
      </c>
      <c r="BQ57" s="23">
        <v>1088.6537549837124</v>
      </c>
      <c r="BR57" s="23">
        <v>4952.654549425446</v>
      </c>
      <c r="BS57" s="23">
        <v>0</v>
      </c>
      <c r="BT57" s="64">
        <v>2850515.1892113476</v>
      </c>
      <c r="BU57" s="23">
        <v>1012857.3761227757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68.263413660070015</v>
      </c>
      <c r="CE57" s="23">
        <v>0</v>
      </c>
      <c r="CF57" s="23">
        <v>61330.983716609655</v>
      </c>
      <c r="CG57" s="23">
        <v>0</v>
      </c>
      <c r="CH57" s="23">
        <v>5.0985972178469448</v>
      </c>
      <c r="CI57" s="23">
        <v>301715.99759583914</v>
      </c>
      <c r="CJ57" s="34">
        <f t="shared" si="1"/>
        <v>4226492.9086574502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145842.47569071854</v>
      </c>
      <c r="D58" s="23">
        <v>107906.39643881896</v>
      </c>
      <c r="E58" s="23">
        <v>818.29100574574761</v>
      </c>
      <c r="F58" s="23">
        <v>17787.953796176073</v>
      </c>
      <c r="G58" s="23">
        <v>117662.1143001702</v>
      </c>
      <c r="H58" s="23">
        <v>33614.480372220401</v>
      </c>
      <c r="I58" s="23">
        <v>9476.8160106983905</v>
      </c>
      <c r="J58" s="23">
        <v>7160.5495370672015</v>
      </c>
      <c r="K58" s="23">
        <v>20799.183543702668</v>
      </c>
      <c r="L58" s="23">
        <v>1814.1862535875384</v>
      </c>
      <c r="M58" s="23">
        <v>24891.633169357065</v>
      </c>
      <c r="N58" s="23">
        <v>14729.009613987786</v>
      </c>
      <c r="O58" s="23">
        <v>13861.256628556399</v>
      </c>
      <c r="P58" s="23">
        <v>17885.444829038028</v>
      </c>
      <c r="Q58" s="23">
        <v>9332.5441233938927</v>
      </c>
      <c r="R58" s="23">
        <v>32663.339237930726</v>
      </c>
      <c r="S58" s="23">
        <v>23620.655676934774</v>
      </c>
      <c r="T58" s="23">
        <v>18757.654173559931</v>
      </c>
      <c r="U58" s="23">
        <v>73529.744094212772</v>
      </c>
      <c r="V58" s="23">
        <v>8685.7231772801879</v>
      </c>
      <c r="W58" s="23">
        <v>7815.9907204544515</v>
      </c>
      <c r="X58" s="23">
        <v>24854.490778546104</v>
      </c>
      <c r="Y58" s="23">
        <v>7927.1682274366012</v>
      </c>
      <c r="Z58" s="23">
        <v>7900.6434746934046</v>
      </c>
      <c r="AA58" s="23">
        <v>15553.775464815148</v>
      </c>
      <c r="AB58" s="23">
        <v>41061.462266852795</v>
      </c>
      <c r="AC58" s="23">
        <v>1017328.9865759907</v>
      </c>
      <c r="AD58" s="23">
        <v>27534.909708794512</v>
      </c>
      <c r="AE58" s="23">
        <v>262114.74333668288</v>
      </c>
      <c r="AF58" s="23">
        <v>94352.112204875943</v>
      </c>
      <c r="AG58" s="23">
        <v>36852.577379232302</v>
      </c>
      <c r="AH58" s="23">
        <v>18480.359139954318</v>
      </c>
      <c r="AI58" s="23">
        <v>37485.209036518245</v>
      </c>
      <c r="AJ58" s="23">
        <v>285316.81024726597</v>
      </c>
      <c r="AK58" s="23">
        <v>5748.2151673506987</v>
      </c>
      <c r="AL58" s="23">
        <v>84372.127605691931</v>
      </c>
      <c r="AM58" s="23">
        <v>31752.166459991466</v>
      </c>
      <c r="AN58" s="23">
        <v>38594.250255902793</v>
      </c>
      <c r="AO58" s="23">
        <v>37283.785399741682</v>
      </c>
      <c r="AP58" s="23">
        <v>36470.230689953663</v>
      </c>
      <c r="AQ58" s="23">
        <v>91425.9453235127</v>
      </c>
      <c r="AR58" s="23">
        <v>28990.720546930097</v>
      </c>
      <c r="AS58" s="23">
        <v>35214.880783557652</v>
      </c>
      <c r="AT58" s="23">
        <v>13835.911908881868</v>
      </c>
      <c r="AU58" s="23">
        <v>7902.6026929982499</v>
      </c>
      <c r="AV58" s="23">
        <v>632.811977917538</v>
      </c>
      <c r="AW58" s="23">
        <v>890.33400988593655</v>
      </c>
      <c r="AX58" s="23">
        <v>79039.795659996045</v>
      </c>
      <c r="AY58" s="23">
        <v>110839.58471842672</v>
      </c>
      <c r="AZ58" s="23">
        <v>1620.8836901712273</v>
      </c>
      <c r="BA58" s="23">
        <v>3067.7511787524336</v>
      </c>
      <c r="BB58" s="23">
        <v>56766.148167048836</v>
      </c>
      <c r="BC58" s="23">
        <v>44740.540472496119</v>
      </c>
      <c r="BD58" s="23">
        <v>37485.409737329814</v>
      </c>
      <c r="BE58" s="23">
        <v>12180.326260363428</v>
      </c>
      <c r="BF58" s="23">
        <v>9901.7916285304364</v>
      </c>
      <c r="BG58" s="23">
        <v>64643.850251567841</v>
      </c>
      <c r="BH58" s="23">
        <v>87806.924642257</v>
      </c>
      <c r="BI58" s="23">
        <v>16159.129518289541</v>
      </c>
      <c r="BJ58" s="23">
        <v>79061.636128396131</v>
      </c>
      <c r="BK58" s="23">
        <v>1983.4306530035994</v>
      </c>
      <c r="BL58" s="23">
        <v>114022.80382281079</v>
      </c>
      <c r="BM58" s="23">
        <v>30022.76502740349</v>
      </c>
      <c r="BN58" s="23">
        <v>22353.038688664536</v>
      </c>
      <c r="BO58" s="23">
        <v>30721.947018845603</v>
      </c>
      <c r="BP58" s="23">
        <v>32859.214469208862</v>
      </c>
      <c r="BQ58" s="23">
        <v>7417.0983618890623</v>
      </c>
      <c r="BR58" s="23">
        <v>24180.536820920232</v>
      </c>
      <c r="BS58" s="23">
        <v>0</v>
      </c>
      <c r="BT58" s="64">
        <v>3865407.2799739577</v>
      </c>
      <c r="BU58" s="23">
        <v>721694.99232135038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1634.3537134487285</v>
      </c>
      <c r="CE58" s="23">
        <v>0</v>
      </c>
      <c r="CF58" s="23">
        <v>6343.5294314539406</v>
      </c>
      <c r="CG58" s="23">
        <v>0</v>
      </c>
      <c r="CH58" s="23">
        <v>6.0250352880587119</v>
      </c>
      <c r="CI58" s="23">
        <v>1707853.1650872326</v>
      </c>
      <c r="CJ58" s="34">
        <f t="shared" si="1"/>
        <v>6302939.3455627318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4006.3387121552933</v>
      </c>
      <c r="D59" s="23">
        <v>219.87708479101622</v>
      </c>
      <c r="E59" s="23">
        <v>163.1925431124011</v>
      </c>
      <c r="F59" s="23">
        <v>776.55150686922138</v>
      </c>
      <c r="G59" s="23">
        <v>40291.533405833354</v>
      </c>
      <c r="H59" s="23">
        <v>4975.4111395091077</v>
      </c>
      <c r="I59" s="23">
        <v>2403.7343468134304</v>
      </c>
      <c r="J59" s="23">
        <v>2100.2388750211253</v>
      </c>
      <c r="K59" s="23">
        <v>6338.9639355416275</v>
      </c>
      <c r="L59" s="23">
        <v>360.87249720266215</v>
      </c>
      <c r="M59" s="23">
        <v>18629.631493565568</v>
      </c>
      <c r="N59" s="23">
        <v>5999.6643442246786</v>
      </c>
      <c r="O59" s="23">
        <v>4462.5067706021046</v>
      </c>
      <c r="P59" s="23">
        <v>9427.1390249208707</v>
      </c>
      <c r="Q59" s="23">
        <v>1820.4344088089322</v>
      </c>
      <c r="R59" s="23">
        <v>8114.5333845629248</v>
      </c>
      <c r="S59" s="23">
        <v>6672.5164133289863</v>
      </c>
      <c r="T59" s="23">
        <v>3433.8012578239732</v>
      </c>
      <c r="U59" s="23">
        <v>18023.308572289665</v>
      </c>
      <c r="V59" s="23">
        <v>1634.5040507154833</v>
      </c>
      <c r="W59" s="23">
        <v>2697.3564415424289</v>
      </c>
      <c r="X59" s="23">
        <v>10681.977795865612</v>
      </c>
      <c r="Y59" s="23">
        <v>1877.6611559342821</v>
      </c>
      <c r="Z59" s="23">
        <v>2034.1889794038943</v>
      </c>
      <c r="AA59" s="23">
        <v>3035.9610941559513</v>
      </c>
      <c r="AB59" s="23">
        <v>33617.977424528566</v>
      </c>
      <c r="AC59" s="23">
        <v>37544.788129520399</v>
      </c>
      <c r="AD59" s="23">
        <v>13299.869001081785</v>
      </c>
      <c r="AE59" s="23">
        <v>83629.176830627912</v>
      </c>
      <c r="AF59" s="23">
        <v>16313.403297089892</v>
      </c>
      <c r="AG59" s="23">
        <v>19017.008794381345</v>
      </c>
      <c r="AH59" s="23">
        <v>7266.2160804134355</v>
      </c>
      <c r="AI59" s="23">
        <v>1157.647545378655</v>
      </c>
      <c r="AJ59" s="23">
        <v>27304.52270898089</v>
      </c>
      <c r="AK59" s="23">
        <v>1400.1266149670798</v>
      </c>
      <c r="AL59" s="23">
        <v>2777.8879058003263</v>
      </c>
      <c r="AM59" s="23">
        <v>16753.239190125467</v>
      </c>
      <c r="AN59" s="23">
        <v>6575.320022467411</v>
      </c>
      <c r="AO59" s="23">
        <v>8915.5695382734029</v>
      </c>
      <c r="AP59" s="23">
        <v>18970.696041583138</v>
      </c>
      <c r="AQ59" s="23">
        <v>20552.489419117417</v>
      </c>
      <c r="AR59" s="23">
        <v>15696.675057323626</v>
      </c>
      <c r="AS59" s="23">
        <v>12807.536782905789</v>
      </c>
      <c r="AT59" s="23">
        <v>8616.7252067725112</v>
      </c>
      <c r="AU59" s="23">
        <v>2853.6753509944301</v>
      </c>
      <c r="AV59" s="23">
        <v>124.94842091939404</v>
      </c>
      <c r="AW59" s="23">
        <v>242.45609195198924</v>
      </c>
      <c r="AX59" s="23">
        <v>24443.663532397521</v>
      </c>
      <c r="AY59" s="23">
        <v>32265.859490597439</v>
      </c>
      <c r="AZ59" s="23">
        <v>231.97675922216774</v>
      </c>
      <c r="BA59" s="23">
        <v>6559.6103378449097</v>
      </c>
      <c r="BB59" s="23">
        <v>11188.150055168313</v>
      </c>
      <c r="BC59" s="23">
        <v>13727.851051959669</v>
      </c>
      <c r="BD59" s="23">
        <v>30986.748927424316</v>
      </c>
      <c r="BE59" s="23">
        <v>3477.3850169373909</v>
      </c>
      <c r="BF59" s="23">
        <v>5051.1291520928453</v>
      </c>
      <c r="BG59" s="23">
        <v>25250.974573455118</v>
      </c>
      <c r="BH59" s="23">
        <v>30022.370744538792</v>
      </c>
      <c r="BI59" s="23">
        <v>3045.2447451436997</v>
      </c>
      <c r="BJ59" s="23">
        <v>8769.9283621201685</v>
      </c>
      <c r="BK59" s="23">
        <v>1185.8581985763858</v>
      </c>
      <c r="BL59" s="23">
        <v>12721.901340620871</v>
      </c>
      <c r="BM59" s="23">
        <v>4549.4084998281487</v>
      </c>
      <c r="BN59" s="23">
        <v>3542.8684602908702</v>
      </c>
      <c r="BO59" s="23">
        <v>4061.565978562794</v>
      </c>
      <c r="BP59" s="23">
        <v>82946.277583724121</v>
      </c>
      <c r="BQ59" s="23">
        <v>2058.3887828129477</v>
      </c>
      <c r="BR59" s="23">
        <v>21759.442901692029</v>
      </c>
      <c r="BS59" s="23">
        <v>0</v>
      </c>
      <c r="BT59" s="64">
        <v>843466.45918481005</v>
      </c>
      <c r="BU59" s="23">
        <v>42411.603694644597</v>
      </c>
      <c r="BV59" s="23">
        <v>0</v>
      </c>
      <c r="BW59" s="23">
        <v>0</v>
      </c>
      <c r="BX59" s="23">
        <v>152936.7847769894</v>
      </c>
      <c r="BY59" s="23">
        <v>629892.12012347416</v>
      </c>
      <c r="BZ59" s="23">
        <v>0</v>
      </c>
      <c r="CA59" s="23">
        <v>0</v>
      </c>
      <c r="CB59" s="23">
        <v>0</v>
      </c>
      <c r="CC59" s="23">
        <v>0</v>
      </c>
      <c r="CD59" s="23">
        <v>7.3769811421648459</v>
      </c>
      <c r="CE59" s="23">
        <v>0</v>
      </c>
      <c r="CF59" s="23">
        <v>32388.270503825297</v>
      </c>
      <c r="CG59" s="23">
        <v>0</v>
      </c>
      <c r="CH59" s="23">
        <v>0</v>
      </c>
      <c r="CI59" s="23">
        <v>19460.813309541347</v>
      </c>
      <c r="CJ59" s="34">
        <f t="shared" si="1"/>
        <v>1720563.428574427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1658.2829297197422</v>
      </c>
      <c r="D60" s="23">
        <v>1761.0785652015293</v>
      </c>
      <c r="E60" s="23">
        <v>86.497705607621242</v>
      </c>
      <c r="F60" s="23">
        <v>2464.2914302349322</v>
      </c>
      <c r="G60" s="23">
        <v>17059.728558935894</v>
      </c>
      <c r="H60" s="23">
        <v>4380.861920594175</v>
      </c>
      <c r="I60" s="23">
        <v>1852.7712788986378</v>
      </c>
      <c r="J60" s="23">
        <v>1198.6861774402282</v>
      </c>
      <c r="K60" s="23">
        <v>1686.2220446426552</v>
      </c>
      <c r="L60" s="23">
        <v>80.524764290890886</v>
      </c>
      <c r="M60" s="23">
        <v>10797.744083617767</v>
      </c>
      <c r="N60" s="23">
        <v>5513.5613480229076</v>
      </c>
      <c r="O60" s="23">
        <v>6281.3710083295609</v>
      </c>
      <c r="P60" s="23">
        <v>11694.43921212128</v>
      </c>
      <c r="Q60" s="23">
        <v>1000.2344718889644</v>
      </c>
      <c r="R60" s="23">
        <v>4518.2294171899784</v>
      </c>
      <c r="S60" s="23">
        <v>3571.5931642800006</v>
      </c>
      <c r="T60" s="23">
        <v>1986.9522977321787</v>
      </c>
      <c r="U60" s="23">
        <v>11246.251318864186</v>
      </c>
      <c r="V60" s="23">
        <v>1047.0169971719708</v>
      </c>
      <c r="W60" s="23">
        <v>1596.5692112353697</v>
      </c>
      <c r="X60" s="23">
        <v>6243.7155453388968</v>
      </c>
      <c r="Y60" s="23">
        <v>1164.6938770965908</v>
      </c>
      <c r="Z60" s="23">
        <v>444.31833443082502</v>
      </c>
      <c r="AA60" s="23">
        <v>1058.9351957771657</v>
      </c>
      <c r="AB60" s="23">
        <v>3638.0727454710586</v>
      </c>
      <c r="AC60" s="23">
        <v>36997.1179338531</v>
      </c>
      <c r="AD60" s="23">
        <v>8573.4625004388236</v>
      </c>
      <c r="AE60" s="23">
        <v>132273.65654672275</v>
      </c>
      <c r="AF60" s="23">
        <v>13312.114185478486</v>
      </c>
      <c r="AG60" s="23">
        <v>17308.989160527755</v>
      </c>
      <c r="AH60" s="23">
        <v>1290.516072279931</v>
      </c>
      <c r="AI60" s="23">
        <v>2101.6333429032961</v>
      </c>
      <c r="AJ60" s="23">
        <v>16951.499501832233</v>
      </c>
      <c r="AK60" s="23">
        <v>802.3272061900924</v>
      </c>
      <c r="AL60" s="23">
        <v>1449.1074426434395</v>
      </c>
      <c r="AM60" s="23">
        <v>6989.4240790914446</v>
      </c>
      <c r="AN60" s="23">
        <v>64503.31328280078</v>
      </c>
      <c r="AO60" s="23">
        <v>2189.1305464148186</v>
      </c>
      <c r="AP60" s="23">
        <v>5957.2177724654339</v>
      </c>
      <c r="AQ60" s="23">
        <v>8574.8689473297145</v>
      </c>
      <c r="AR60" s="23">
        <v>1612.0473993981373</v>
      </c>
      <c r="AS60" s="23">
        <v>3068.903764359145</v>
      </c>
      <c r="AT60" s="23">
        <v>3855.9310199960037</v>
      </c>
      <c r="AU60" s="23">
        <v>76.861642394001592</v>
      </c>
      <c r="AV60" s="23">
        <v>19.654741105369162</v>
      </c>
      <c r="AW60" s="23">
        <v>26.228656111095791</v>
      </c>
      <c r="AX60" s="23">
        <v>11407.805776525405</v>
      </c>
      <c r="AY60" s="23">
        <v>17539.137667597803</v>
      </c>
      <c r="AZ60" s="23">
        <v>113.78396011952366</v>
      </c>
      <c r="BA60" s="23">
        <v>3676.2375570702411</v>
      </c>
      <c r="BB60" s="23">
        <v>5812.0601293224763</v>
      </c>
      <c r="BC60" s="23">
        <v>6972.6857482024297</v>
      </c>
      <c r="BD60" s="23">
        <v>9462.2833754219628</v>
      </c>
      <c r="BE60" s="23">
        <v>1700.135145309124</v>
      </c>
      <c r="BF60" s="23">
        <v>214.25269992543343</v>
      </c>
      <c r="BG60" s="23">
        <v>5946.4702260052472</v>
      </c>
      <c r="BH60" s="23">
        <v>36527.200616612841</v>
      </c>
      <c r="BI60" s="23">
        <v>6051.7893380263558</v>
      </c>
      <c r="BJ60" s="23">
        <v>87591.586551434622</v>
      </c>
      <c r="BK60" s="23">
        <v>503.62433177449901</v>
      </c>
      <c r="BL60" s="23">
        <v>7598.5607042410375</v>
      </c>
      <c r="BM60" s="23">
        <v>49329.634000581835</v>
      </c>
      <c r="BN60" s="23">
        <v>45848.777920747343</v>
      </c>
      <c r="BO60" s="23">
        <v>34439.380436407431</v>
      </c>
      <c r="BP60" s="23">
        <v>19506.643097716922</v>
      </c>
      <c r="BQ60" s="23">
        <v>1101.6315999211017</v>
      </c>
      <c r="BR60" s="23">
        <v>945.20988487078557</v>
      </c>
      <c r="BS60" s="23">
        <v>0</v>
      </c>
      <c r="BT60" s="64">
        <v>784255.54011630523</v>
      </c>
      <c r="BU60" s="23">
        <v>4213209.0757574225</v>
      </c>
      <c r="BV60" s="23">
        <v>0</v>
      </c>
      <c r="BW60" s="23">
        <v>0</v>
      </c>
      <c r="BX60" s="23">
        <v>0</v>
      </c>
      <c r="BY60" s="23">
        <v>92157.314982576951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1089.5420993756186</v>
      </c>
      <c r="CG60" s="23">
        <v>0</v>
      </c>
      <c r="CH60" s="23">
        <v>0</v>
      </c>
      <c r="CI60" s="23">
        <v>0</v>
      </c>
      <c r="CJ60" s="34">
        <f t="shared" si="1"/>
        <v>5090711.4729556805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149410.69750127429</v>
      </c>
      <c r="D61" s="23">
        <v>45348.424331565591</v>
      </c>
      <c r="E61" s="23">
        <v>8790.4979195743181</v>
      </c>
      <c r="F61" s="23">
        <v>6847.6368940254661</v>
      </c>
      <c r="G61" s="23">
        <v>417650.73503020732</v>
      </c>
      <c r="H61" s="23">
        <v>35303.100788336524</v>
      </c>
      <c r="I61" s="23">
        <v>19477.375488274723</v>
      </c>
      <c r="J61" s="23">
        <v>17106.762963805671</v>
      </c>
      <c r="K61" s="23">
        <v>37946.321993648598</v>
      </c>
      <c r="L61" s="23">
        <v>1637.5289746734877</v>
      </c>
      <c r="M61" s="23">
        <v>100923.01929494213</v>
      </c>
      <c r="N61" s="23">
        <v>30769.195976272138</v>
      </c>
      <c r="O61" s="23">
        <v>48080.864747670072</v>
      </c>
      <c r="P61" s="23">
        <v>68849.321507950488</v>
      </c>
      <c r="Q61" s="23">
        <v>21949.789254172047</v>
      </c>
      <c r="R61" s="23">
        <v>63025.824365131346</v>
      </c>
      <c r="S61" s="23">
        <v>53646.643099176516</v>
      </c>
      <c r="T61" s="23">
        <v>47104.838559534117</v>
      </c>
      <c r="U61" s="23">
        <v>133907.41466742809</v>
      </c>
      <c r="V61" s="23">
        <v>12113.702983830892</v>
      </c>
      <c r="W61" s="23">
        <v>20078.836372753089</v>
      </c>
      <c r="X61" s="23">
        <v>55723.020991072561</v>
      </c>
      <c r="Y61" s="23">
        <v>13523.778065456565</v>
      </c>
      <c r="Z61" s="23">
        <v>15291.864546208653</v>
      </c>
      <c r="AA61" s="23">
        <v>29017.006347254737</v>
      </c>
      <c r="AB61" s="23">
        <v>87065.134205060807</v>
      </c>
      <c r="AC61" s="23">
        <v>786817.23151867685</v>
      </c>
      <c r="AD61" s="23">
        <v>111835.04130868652</v>
      </c>
      <c r="AE61" s="23">
        <v>765586.63324343343</v>
      </c>
      <c r="AF61" s="23">
        <v>236793.88285279175</v>
      </c>
      <c r="AG61" s="23">
        <v>112168.82521126504</v>
      </c>
      <c r="AH61" s="23">
        <v>34622.627167558632</v>
      </c>
      <c r="AI61" s="23">
        <v>31421.590586633058</v>
      </c>
      <c r="AJ61" s="23">
        <v>136049.26635746952</v>
      </c>
      <c r="AK61" s="23">
        <v>13873.458096691023</v>
      </c>
      <c r="AL61" s="23">
        <v>75151.502182289812</v>
      </c>
      <c r="AM61" s="23">
        <v>90327.847975552693</v>
      </c>
      <c r="AN61" s="23">
        <v>52508.922870515948</v>
      </c>
      <c r="AO61" s="23">
        <v>86563.773043563764</v>
      </c>
      <c r="AP61" s="23">
        <v>56462.816113424924</v>
      </c>
      <c r="AQ61" s="23">
        <v>223884.77677657019</v>
      </c>
      <c r="AR61" s="23">
        <v>72480.394890935102</v>
      </c>
      <c r="AS61" s="23">
        <v>63751.008688260612</v>
      </c>
      <c r="AT61" s="23">
        <v>29681.620216389761</v>
      </c>
      <c r="AU61" s="23">
        <v>311518.8389110142</v>
      </c>
      <c r="AV61" s="23">
        <v>23141.049573306871</v>
      </c>
      <c r="AW61" s="23">
        <v>30226.79164368975</v>
      </c>
      <c r="AX61" s="23">
        <v>97803.546643470516</v>
      </c>
      <c r="AY61" s="23">
        <v>133399.04492319847</v>
      </c>
      <c r="AZ61" s="23">
        <v>12929.127564785334</v>
      </c>
      <c r="BA61" s="23">
        <v>17326.308666019067</v>
      </c>
      <c r="BB61" s="23">
        <v>60207.681996646061</v>
      </c>
      <c r="BC61" s="23">
        <v>68547.568880628882</v>
      </c>
      <c r="BD61" s="23">
        <v>147164.52353157772</v>
      </c>
      <c r="BE61" s="23">
        <v>16377.557409495812</v>
      </c>
      <c r="BF61" s="23">
        <v>24647.612871273239</v>
      </c>
      <c r="BG61" s="23">
        <v>183168.80333202964</v>
      </c>
      <c r="BH61" s="23">
        <v>333441.42918753612</v>
      </c>
      <c r="BI61" s="23">
        <v>15340.101999563214</v>
      </c>
      <c r="BJ61" s="23">
        <v>314426.40615949838</v>
      </c>
      <c r="BK61" s="23">
        <v>8417.122635954107</v>
      </c>
      <c r="BL61" s="23">
        <v>252206.90160635603</v>
      </c>
      <c r="BM61" s="23">
        <v>176632.88430561195</v>
      </c>
      <c r="BN61" s="23">
        <v>49721.224057421496</v>
      </c>
      <c r="BO61" s="23">
        <v>53426.880610804932</v>
      </c>
      <c r="BP61" s="23">
        <v>364166.01776439627</v>
      </c>
      <c r="BQ61" s="23">
        <v>12758.716936947909</v>
      </c>
      <c r="BR61" s="23">
        <v>52909.217643068601</v>
      </c>
      <c r="BS61" s="23">
        <v>0</v>
      </c>
      <c r="BT61" s="64">
        <v>7280475.9148243032</v>
      </c>
      <c r="BU61" s="23">
        <v>1040069.6175135723</v>
      </c>
      <c r="BV61" s="23">
        <v>0</v>
      </c>
      <c r="BW61" s="23">
        <v>0</v>
      </c>
      <c r="BX61" s="23">
        <v>432580.86584461731</v>
      </c>
      <c r="BY61" s="23">
        <v>24741.46325343685</v>
      </c>
      <c r="BZ61" s="23">
        <v>0</v>
      </c>
      <c r="CA61" s="23">
        <v>0</v>
      </c>
      <c r="CB61" s="23">
        <v>0</v>
      </c>
      <c r="CC61" s="23">
        <v>0</v>
      </c>
      <c r="CD61" s="23">
        <v>190.20297040064148</v>
      </c>
      <c r="CE61" s="23">
        <v>0</v>
      </c>
      <c r="CF61" s="23">
        <v>64477.828680221974</v>
      </c>
      <c r="CG61" s="23">
        <v>0</v>
      </c>
      <c r="CH61" s="23">
        <v>3.9814388882265734</v>
      </c>
      <c r="CI61" s="23">
        <v>311145.87042357959</v>
      </c>
      <c r="CJ61" s="34">
        <f t="shared" si="1"/>
        <v>9153685.7449490204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116640.06428055211</v>
      </c>
      <c r="D62" s="23">
        <v>25521.013415917001</v>
      </c>
      <c r="E62" s="23">
        <v>11511.172497768528</v>
      </c>
      <c r="F62" s="23">
        <v>7204.8077643751185</v>
      </c>
      <c r="G62" s="23">
        <v>99861.756699040809</v>
      </c>
      <c r="H62" s="23">
        <v>12284.510401503854</v>
      </c>
      <c r="I62" s="23">
        <v>7734.3693024422428</v>
      </c>
      <c r="J62" s="23">
        <v>15864.777108784141</v>
      </c>
      <c r="K62" s="23">
        <v>11335.405939285187</v>
      </c>
      <c r="L62" s="23">
        <v>11876.199714424109</v>
      </c>
      <c r="M62" s="23">
        <v>33235.167651261901</v>
      </c>
      <c r="N62" s="23">
        <v>69442.156340891961</v>
      </c>
      <c r="O62" s="23">
        <v>25846.447841001627</v>
      </c>
      <c r="P62" s="23">
        <v>29644.568672175112</v>
      </c>
      <c r="Q62" s="23">
        <v>11652.394320865998</v>
      </c>
      <c r="R62" s="23">
        <v>37971.196139604828</v>
      </c>
      <c r="S62" s="23">
        <v>34709.591694128329</v>
      </c>
      <c r="T62" s="23">
        <v>18410.323518676403</v>
      </c>
      <c r="U62" s="23">
        <v>81356.970285899821</v>
      </c>
      <c r="V62" s="23">
        <v>8817.8045240128267</v>
      </c>
      <c r="W62" s="23">
        <v>22908.256314213224</v>
      </c>
      <c r="X62" s="23">
        <v>17804.290808980764</v>
      </c>
      <c r="Y62" s="23">
        <v>10431.441611061138</v>
      </c>
      <c r="Z62" s="23">
        <v>29067.811960349285</v>
      </c>
      <c r="AA62" s="23">
        <v>42437.2370063813</v>
      </c>
      <c r="AB62" s="23">
        <v>69561.05443707708</v>
      </c>
      <c r="AC62" s="23">
        <v>388180.88493894588</v>
      </c>
      <c r="AD62" s="23">
        <v>101391.9139945982</v>
      </c>
      <c r="AE62" s="23">
        <v>561867.3646680864</v>
      </c>
      <c r="AF62" s="23">
        <v>364229.37117321853</v>
      </c>
      <c r="AG62" s="23">
        <v>212718.82602560829</v>
      </c>
      <c r="AH62" s="23">
        <v>48393.908900197894</v>
      </c>
      <c r="AI62" s="23">
        <v>154583.63985213827</v>
      </c>
      <c r="AJ62" s="23">
        <v>199487.83112511472</v>
      </c>
      <c r="AK62" s="23">
        <v>31686.050277584545</v>
      </c>
      <c r="AL62" s="23">
        <v>79038.660727547947</v>
      </c>
      <c r="AM62" s="23">
        <v>48530.896525365089</v>
      </c>
      <c r="AN62" s="23">
        <v>36809.405454302818</v>
      </c>
      <c r="AO62" s="23">
        <v>122984.13735313322</v>
      </c>
      <c r="AP62" s="23">
        <v>101065.97448275215</v>
      </c>
      <c r="AQ62" s="23">
        <v>242592.23575829118</v>
      </c>
      <c r="AR62" s="23">
        <v>316496.3535995222</v>
      </c>
      <c r="AS62" s="23">
        <v>78359.132668466453</v>
      </c>
      <c r="AT62" s="23">
        <v>59418.049344816987</v>
      </c>
      <c r="AU62" s="23">
        <v>3172.82203138557</v>
      </c>
      <c r="AV62" s="23">
        <v>761.30089648418152</v>
      </c>
      <c r="AW62" s="23">
        <v>1390.6766345251253</v>
      </c>
      <c r="AX62" s="23">
        <v>151768.97179692442</v>
      </c>
      <c r="AY62" s="23">
        <v>235051.81186565798</v>
      </c>
      <c r="AZ62" s="23">
        <v>15803.781591699113</v>
      </c>
      <c r="BA62" s="23">
        <v>11657.554877571147</v>
      </c>
      <c r="BB62" s="23">
        <v>104253.5570320824</v>
      </c>
      <c r="BC62" s="23">
        <v>88612.149977647859</v>
      </c>
      <c r="BD62" s="23">
        <v>265259.94496514462</v>
      </c>
      <c r="BE62" s="23">
        <v>25796.020985852683</v>
      </c>
      <c r="BF62" s="23">
        <v>18169.556860463974</v>
      </c>
      <c r="BG62" s="23">
        <v>177338.63999401921</v>
      </c>
      <c r="BH62" s="23">
        <v>309575.16141478607</v>
      </c>
      <c r="BI62" s="23">
        <v>928.63921101480651</v>
      </c>
      <c r="BJ62" s="23">
        <v>141632.51435599517</v>
      </c>
      <c r="BK62" s="23">
        <v>14992.783216246462</v>
      </c>
      <c r="BL62" s="23">
        <v>54481.483970630885</v>
      </c>
      <c r="BM62" s="23">
        <v>152912.11384971105</v>
      </c>
      <c r="BN62" s="23">
        <v>33945.713010065949</v>
      </c>
      <c r="BO62" s="23">
        <v>37805.691906817541</v>
      </c>
      <c r="BP62" s="23">
        <v>495554.87397880462</v>
      </c>
      <c r="BQ62" s="23">
        <v>10022.397147913671</v>
      </c>
      <c r="BR62" s="23">
        <v>39501.351048788027</v>
      </c>
      <c r="BS62" s="23">
        <v>0</v>
      </c>
      <c r="BT62" s="64">
        <v>6401354.9397405982</v>
      </c>
      <c r="BU62" s="23">
        <v>716131.67960703955</v>
      </c>
      <c r="BV62" s="23">
        <v>0</v>
      </c>
      <c r="BW62" s="23">
        <v>0</v>
      </c>
      <c r="BX62" s="23">
        <v>3896845.1350544556</v>
      </c>
      <c r="BY62" s="23">
        <v>52671450.163555734</v>
      </c>
      <c r="BZ62" s="23">
        <v>79160.436677313817</v>
      </c>
      <c r="CA62" s="23">
        <v>110112.13166232647</v>
      </c>
      <c r="CB62" s="23">
        <v>0</v>
      </c>
      <c r="CC62" s="23">
        <v>0</v>
      </c>
      <c r="CD62" s="23">
        <v>0</v>
      </c>
      <c r="CE62" s="23">
        <v>0</v>
      </c>
      <c r="CF62" s="23">
        <v>455268.14366521651</v>
      </c>
      <c r="CG62" s="23">
        <v>0</v>
      </c>
      <c r="CH62" s="23">
        <v>0</v>
      </c>
      <c r="CI62" s="23">
        <v>488336.73843931331</v>
      </c>
      <c r="CJ62" s="34">
        <f t="shared" si="1"/>
        <v>64818659.368401997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13217.433171369516</v>
      </c>
      <c r="D63" s="23">
        <v>334.94263265921546</v>
      </c>
      <c r="E63" s="23">
        <v>73.124792023654706</v>
      </c>
      <c r="F63" s="23">
        <v>105.07997622486462</v>
      </c>
      <c r="G63" s="23">
        <v>4309.1617872267288</v>
      </c>
      <c r="H63" s="23">
        <v>308.12341366775757</v>
      </c>
      <c r="I63" s="23">
        <v>339.86166813492378</v>
      </c>
      <c r="J63" s="23">
        <v>316.61083845623091</v>
      </c>
      <c r="K63" s="23">
        <v>411.40035814593864</v>
      </c>
      <c r="L63" s="23">
        <v>344.59217674991493</v>
      </c>
      <c r="M63" s="23">
        <v>155.40218732470339</v>
      </c>
      <c r="N63" s="23">
        <v>265.27272191441841</v>
      </c>
      <c r="O63" s="23">
        <v>297.60755021366566</v>
      </c>
      <c r="P63" s="23">
        <v>410.75256821448636</v>
      </c>
      <c r="Q63" s="23">
        <v>201.58318970572475</v>
      </c>
      <c r="R63" s="23">
        <v>1314.5556672465393</v>
      </c>
      <c r="S63" s="23">
        <v>323.28852716768699</v>
      </c>
      <c r="T63" s="23">
        <v>266.85927164671784</v>
      </c>
      <c r="U63" s="23">
        <v>1951.0589460650096</v>
      </c>
      <c r="V63" s="23">
        <v>68.297730373154053</v>
      </c>
      <c r="W63" s="23">
        <v>89.236261299679441</v>
      </c>
      <c r="X63" s="23">
        <v>516.36718673395421</v>
      </c>
      <c r="Y63" s="23">
        <v>196.60802492048816</v>
      </c>
      <c r="Z63" s="23">
        <v>219.10887412310424</v>
      </c>
      <c r="AA63" s="23">
        <v>610.94095488642517</v>
      </c>
      <c r="AB63" s="23">
        <v>6024.814620409923</v>
      </c>
      <c r="AC63" s="23">
        <v>22439.759052244775</v>
      </c>
      <c r="AD63" s="23">
        <v>15664.357964882356</v>
      </c>
      <c r="AE63" s="23">
        <v>59745.060700211834</v>
      </c>
      <c r="AF63" s="23">
        <v>12645.710601575314</v>
      </c>
      <c r="AG63" s="23">
        <v>52776.291076390255</v>
      </c>
      <c r="AH63" s="23">
        <v>841.76904086144975</v>
      </c>
      <c r="AI63" s="23">
        <v>171.59575368566919</v>
      </c>
      <c r="AJ63" s="23">
        <v>14380.729469086267</v>
      </c>
      <c r="AK63" s="23">
        <v>1703.6779843376576</v>
      </c>
      <c r="AL63" s="23">
        <v>600.29992527354193</v>
      </c>
      <c r="AM63" s="23">
        <v>753.6796167733637</v>
      </c>
      <c r="AN63" s="23">
        <v>376.38402454673707</v>
      </c>
      <c r="AO63" s="23">
        <v>6594.6798541749449</v>
      </c>
      <c r="AP63" s="23">
        <v>6792.2003925772342</v>
      </c>
      <c r="AQ63" s="23">
        <v>207.98786855004172</v>
      </c>
      <c r="AR63" s="23">
        <v>642.97878337828411</v>
      </c>
      <c r="AS63" s="23">
        <v>45.746835178585975</v>
      </c>
      <c r="AT63" s="23">
        <v>1227.389793828175</v>
      </c>
      <c r="AU63" s="23">
        <v>7367.9255095015687</v>
      </c>
      <c r="AV63" s="23">
        <v>640.39624180231408</v>
      </c>
      <c r="AW63" s="23">
        <v>94.200825576076483</v>
      </c>
      <c r="AX63" s="23">
        <v>3540.8395775154863</v>
      </c>
      <c r="AY63" s="23">
        <v>6818.867629542643</v>
      </c>
      <c r="AZ63" s="23">
        <v>49.751275212389046</v>
      </c>
      <c r="BA63" s="23">
        <v>0</v>
      </c>
      <c r="BB63" s="23">
        <v>1645.7640830378152</v>
      </c>
      <c r="BC63" s="23">
        <v>4080.120336495173</v>
      </c>
      <c r="BD63" s="23">
        <v>1488.1482676093904</v>
      </c>
      <c r="BE63" s="23">
        <v>647.00232786529671</v>
      </c>
      <c r="BF63" s="23">
        <v>781.76971310952888</v>
      </c>
      <c r="BG63" s="23">
        <v>8249.3981114933194</v>
      </c>
      <c r="BH63" s="23">
        <v>167125.93607177096</v>
      </c>
      <c r="BI63" s="23">
        <v>0</v>
      </c>
      <c r="BJ63" s="23">
        <v>76818.681131970254</v>
      </c>
      <c r="BK63" s="23">
        <v>2196.392647478614</v>
      </c>
      <c r="BL63" s="23">
        <v>573780.19780702144</v>
      </c>
      <c r="BM63" s="23">
        <v>90780.372011901054</v>
      </c>
      <c r="BN63" s="23">
        <v>1773.1311432587208</v>
      </c>
      <c r="BO63" s="23">
        <v>1480.1852593004153</v>
      </c>
      <c r="BP63" s="23">
        <v>11637.778263962353</v>
      </c>
      <c r="BQ63" s="23">
        <v>905.174920533305</v>
      </c>
      <c r="BR63" s="23">
        <v>3481.5387726573508</v>
      </c>
      <c r="BS63" s="23">
        <v>0</v>
      </c>
      <c r="BT63" s="64">
        <v>1195665.9557630764</v>
      </c>
      <c r="BU63" s="23">
        <v>645487.46180778148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3629.1183928561259</v>
      </c>
      <c r="CG63" s="23">
        <v>0</v>
      </c>
      <c r="CH63" s="23">
        <v>0</v>
      </c>
      <c r="CI63" s="23">
        <v>0</v>
      </c>
      <c r="CJ63" s="34">
        <f t="shared" si="1"/>
        <v>1844782.5359637139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7208.5529978612058</v>
      </c>
      <c r="D64" s="23">
        <v>2362.4169773678941</v>
      </c>
      <c r="E64" s="23">
        <v>921.19314046447801</v>
      </c>
      <c r="F64" s="23">
        <v>774.67631566522289</v>
      </c>
      <c r="G64" s="23">
        <v>8964.0348057841511</v>
      </c>
      <c r="H64" s="23">
        <v>1333.4974545832381</v>
      </c>
      <c r="I64" s="23">
        <v>738.72818300825099</v>
      </c>
      <c r="J64" s="23">
        <v>1389.4269759000508</v>
      </c>
      <c r="K64" s="23">
        <v>940.14809026458261</v>
      </c>
      <c r="L64" s="23">
        <v>908.96854732105339</v>
      </c>
      <c r="M64" s="23">
        <v>3211.967155268534</v>
      </c>
      <c r="N64" s="23">
        <v>5657.0763878404086</v>
      </c>
      <c r="O64" s="23">
        <v>2376.5815190512308</v>
      </c>
      <c r="P64" s="23">
        <v>2452.4277968040024</v>
      </c>
      <c r="Q64" s="23">
        <v>1016.518682569208</v>
      </c>
      <c r="R64" s="23">
        <v>3405.3755168580742</v>
      </c>
      <c r="S64" s="23">
        <v>2958.1138258379815</v>
      </c>
      <c r="T64" s="23">
        <v>1493.3352944574538</v>
      </c>
      <c r="U64" s="23">
        <v>7206.0288904402096</v>
      </c>
      <c r="V64" s="23">
        <v>748.61684452352756</v>
      </c>
      <c r="W64" s="23">
        <v>1778.2087093988703</v>
      </c>
      <c r="X64" s="23">
        <v>1766.4193546489805</v>
      </c>
      <c r="Y64" s="23">
        <v>893.37281454944036</v>
      </c>
      <c r="Z64" s="23">
        <v>3395.2683290254176</v>
      </c>
      <c r="AA64" s="23">
        <v>4274.6049605583039</v>
      </c>
      <c r="AB64" s="23">
        <v>4779.8638972726048</v>
      </c>
      <c r="AC64" s="23">
        <v>55808.082488764485</v>
      </c>
      <c r="AD64" s="23">
        <v>7975.1632442074078</v>
      </c>
      <c r="AE64" s="23">
        <v>42567.363843251005</v>
      </c>
      <c r="AF64" s="23">
        <v>21830.00280111286</v>
      </c>
      <c r="AG64" s="23">
        <v>15317.186682625774</v>
      </c>
      <c r="AH64" s="23">
        <v>2598.5844070712055</v>
      </c>
      <c r="AI64" s="23">
        <v>2341.1703407287901</v>
      </c>
      <c r="AJ64" s="23">
        <v>19135.792658077309</v>
      </c>
      <c r="AK64" s="23">
        <v>3088.0467869018903</v>
      </c>
      <c r="AL64" s="23">
        <v>5612.5515236048304</v>
      </c>
      <c r="AM64" s="23">
        <v>3933.9337609339386</v>
      </c>
      <c r="AN64" s="23">
        <v>2979.368414347126</v>
      </c>
      <c r="AO64" s="23">
        <v>8366.0708430156919</v>
      </c>
      <c r="AP64" s="23">
        <v>10114.695027752348</v>
      </c>
      <c r="AQ64" s="23">
        <v>14165.299077027159</v>
      </c>
      <c r="AR64" s="23">
        <v>15635.841389394476</v>
      </c>
      <c r="AS64" s="23">
        <v>5917.991420613328</v>
      </c>
      <c r="AT64" s="23">
        <v>5353.7333898263978</v>
      </c>
      <c r="AU64" s="23">
        <v>1969.5919040761587</v>
      </c>
      <c r="AV64" s="23">
        <v>100.8850317487537</v>
      </c>
      <c r="AW64" s="23">
        <v>180.57766723931638</v>
      </c>
      <c r="AX64" s="23">
        <v>9235.4368554402899</v>
      </c>
      <c r="AY64" s="23">
        <v>23373.976031029226</v>
      </c>
      <c r="AZ64" s="23">
        <v>1693.8593933810046</v>
      </c>
      <c r="BA64" s="23">
        <v>40898.132811887983</v>
      </c>
      <c r="BB64" s="23">
        <v>6716.9186046033528</v>
      </c>
      <c r="BC64" s="23">
        <v>5326.7975503345606</v>
      </c>
      <c r="BD64" s="23">
        <v>23571.699775416258</v>
      </c>
      <c r="BE64" s="23">
        <v>1555.6426465857014</v>
      </c>
      <c r="BF64" s="23">
        <v>14625.514524230834</v>
      </c>
      <c r="BG64" s="23">
        <v>65253.31424918618</v>
      </c>
      <c r="BH64" s="23">
        <v>450061.70469392336</v>
      </c>
      <c r="BI64" s="23">
        <v>1788.6719563063493</v>
      </c>
      <c r="BJ64" s="23">
        <v>243220.09406097332</v>
      </c>
      <c r="BK64" s="23">
        <v>1007.4699115258403</v>
      </c>
      <c r="BL64" s="23">
        <v>211882.16610711909</v>
      </c>
      <c r="BM64" s="23">
        <v>284505.18475903827</v>
      </c>
      <c r="BN64" s="23">
        <v>32687.461280666128</v>
      </c>
      <c r="BO64" s="23">
        <v>35046.043674857559</v>
      </c>
      <c r="BP64" s="23">
        <v>336416.76921929553</v>
      </c>
      <c r="BQ64" s="23">
        <v>1084.4333370823811</v>
      </c>
      <c r="BR64" s="23">
        <v>2552.3496180905631</v>
      </c>
      <c r="BS64" s="23">
        <v>0</v>
      </c>
      <c r="BT64" s="64">
        <v>2110450.9972306183</v>
      </c>
      <c r="BU64" s="23">
        <v>1383450.5385576382</v>
      </c>
      <c r="BV64" s="23">
        <v>2908447.5976695148</v>
      </c>
      <c r="BW64" s="23">
        <v>0</v>
      </c>
      <c r="BX64" s="23">
        <v>40004941.197075054</v>
      </c>
      <c r="BY64" s="23">
        <v>1551789.0013878888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2235995.2396806255</v>
      </c>
      <c r="CG64" s="23">
        <v>0</v>
      </c>
      <c r="CH64" s="23">
        <v>0</v>
      </c>
      <c r="CI64" s="23">
        <v>133556.7621624342</v>
      </c>
      <c r="CJ64" s="34">
        <f t="shared" si="1"/>
        <v>50328631.333763771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454.28337523148434</v>
      </c>
      <c r="D65" s="23">
        <v>315.37976613699533</v>
      </c>
      <c r="E65" s="23">
        <v>59.434876272095849</v>
      </c>
      <c r="F65" s="23">
        <v>200.83467061063504</v>
      </c>
      <c r="G65" s="23">
        <v>5310.2596532093521</v>
      </c>
      <c r="H65" s="23">
        <v>718.66385512909176</v>
      </c>
      <c r="I65" s="23">
        <v>133.02914161996975</v>
      </c>
      <c r="J65" s="23">
        <v>499.63522694366719</v>
      </c>
      <c r="K65" s="23">
        <v>501.04932156833513</v>
      </c>
      <c r="L65" s="23">
        <v>23.582290391319678</v>
      </c>
      <c r="M65" s="23">
        <v>908.38820497402912</v>
      </c>
      <c r="N65" s="23">
        <v>799.75563001902412</v>
      </c>
      <c r="O65" s="23">
        <v>1111.4151501648071</v>
      </c>
      <c r="P65" s="23">
        <v>557.59896977742233</v>
      </c>
      <c r="Q65" s="23">
        <v>468.12983089852639</v>
      </c>
      <c r="R65" s="23">
        <v>920.54911235212217</v>
      </c>
      <c r="S65" s="23">
        <v>1128.7328742239215</v>
      </c>
      <c r="T65" s="23">
        <v>453.22799833097264</v>
      </c>
      <c r="U65" s="23">
        <v>1861.4954183699228</v>
      </c>
      <c r="V65" s="23">
        <v>142.91458695246399</v>
      </c>
      <c r="W65" s="23">
        <v>216.74271997593755</v>
      </c>
      <c r="X65" s="23">
        <v>752.79970243399964</v>
      </c>
      <c r="Y65" s="23">
        <v>302.41453085087107</v>
      </c>
      <c r="Z65" s="23">
        <v>22.591546155189707</v>
      </c>
      <c r="AA65" s="23">
        <v>230.29846160023976</v>
      </c>
      <c r="AB65" s="23">
        <v>548.29218960626895</v>
      </c>
      <c r="AC65" s="23">
        <v>6662.057247899349</v>
      </c>
      <c r="AD65" s="23">
        <v>903.08458635555053</v>
      </c>
      <c r="AE65" s="23">
        <v>1541.3170612296719</v>
      </c>
      <c r="AF65" s="23">
        <v>1527.9525268862485</v>
      </c>
      <c r="AG65" s="23">
        <v>1336.5120837854506</v>
      </c>
      <c r="AH65" s="23">
        <v>303.55950879112311</v>
      </c>
      <c r="AI65" s="23">
        <v>499.01024882864573</v>
      </c>
      <c r="AJ65" s="23">
        <v>1296.422260807474</v>
      </c>
      <c r="AK65" s="23">
        <v>136.2616909270497</v>
      </c>
      <c r="AL65" s="23">
        <v>448.10855445754703</v>
      </c>
      <c r="AM65" s="23">
        <v>847.50412200481765</v>
      </c>
      <c r="AN65" s="23">
        <v>1029.2222537054918</v>
      </c>
      <c r="AO65" s="23">
        <v>515.31306922981605</v>
      </c>
      <c r="AP65" s="23">
        <v>761.38580501440288</v>
      </c>
      <c r="AQ65" s="23">
        <v>9715.30716160271</v>
      </c>
      <c r="AR65" s="23">
        <v>494.21975860509798</v>
      </c>
      <c r="AS65" s="23">
        <v>281.52014959630054</v>
      </c>
      <c r="AT65" s="23">
        <v>314.88698343918128</v>
      </c>
      <c r="AU65" s="23">
        <v>160.23442545192512</v>
      </c>
      <c r="AV65" s="23">
        <v>202.69071988013977</v>
      </c>
      <c r="AW65" s="23">
        <v>30.247489519956442</v>
      </c>
      <c r="AX65" s="23">
        <v>999.27338479120692</v>
      </c>
      <c r="AY65" s="23">
        <v>1758.1325738694859</v>
      </c>
      <c r="AZ65" s="23">
        <v>152.92941402506719</v>
      </c>
      <c r="BA65" s="23">
        <v>1957.266696698779</v>
      </c>
      <c r="BB65" s="23">
        <v>194.91638010736992</v>
      </c>
      <c r="BC65" s="23">
        <v>725.57473481726322</v>
      </c>
      <c r="BD65" s="23">
        <v>1915.6183476603051</v>
      </c>
      <c r="BE65" s="23">
        <v>110.28019989414122</v>
      </c>
      <c r="BF65" s="23">
        <v>103.82179311013236</v>
      </c>
      <c r="BG65" s="23">
        <v>1113.9404933675971</v>
      </c>
      <c r="BH65" s="23">
        <v>15060.994358902943</v>
      </c>
      <c r="BI65" s="23">
        <v>1644.1076559655628</v>
      </c>
      <c r="BJ65" s="23">
        <v>30860.040693503895</v>
      </c>
      <c r="BK65" s="23">
        <v>94.499228002028687</v>
      </c>
      <c r="BL65" s="23">
        <v>3122.4835581203702</v>
      </c>
      <c r="BM65" s="23">
        <v>3294.1454000211625</v>
      </c>
      <c r="BN65" s="23">
        <v>2737.7084298919731</v>
      </c>
      <c r="BO65" s="23">
        <v>1712.1841084087248</v>
      </c>
      <c r="BP65" s="23">
        <v>19420.673129467654</v>
      </c>
      <c r="BQ65" s="23">
        <v>162.72132402456995</v>
      </c>
      <c r="BR65" s="23">
        <v>557.02581768028642</v>
      </c>
      <c r="BS65" s="23">
        <v>0</v>
      </c>
      <c r="BT65" s="64">
        <v>135346.65453414712</v>
      </c>
      <c r="BU65" s="23">
        <v>859884.18157432205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30.050139154940194</v>
      </c>
      <c r="CE65" s="23">
        <v>0</v>
      </c>
      <c r="CF65" s="23">
        <v>1424.3210093900066</v>
      </c>
      <c r="CG65" s="23">
        <v>0</v>
      </c>
      <c r="CH65" s="23">
        <v>0</v>
      </c>
      <c r="CI65" s="23">
        <v>15440.945558812211</v>
      </c>
      <c r="CJ65" s="34">
        <f t="shared" si="1"/>
        <v>1012126.1528158264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39.485530925137155</v>
      </c>
      <c r="D66" s="23">
        <v>2.9823457697641982</v>
      </c>
      <c r="E66" s="23">
        <v>45.787641419426969</v>
      </c>
      <c r="F66" s="23">
        <v>52.282410063482907</v>
      </c>
      <c r="G66" s="23">
        <v>749.35651398878713</v>
      </c>
      <c r="H66" s="23">
        <v>174.43862278931744</v>
      </c>
      <c r="I66" s="23">
        <v>21.645366212988307</v>
      </c>
      <c r="J66" s="23">
        <v>132.25883080541868</v>
      </c>
      <c r="K66" s="23">
        <v>303.63005535086961</v>
      </c>
      <c r="L66" s="23">
        <v>12.459656144999162</v>
      </c>
      <c r="M66" s="23">
        <v>348.90021317681396</v>
      </c>
      <c r="N66" s="23">
        <v>230.90743281691488</v>
      </c>
      <c r="O66" s="23">
        <v>273.32074460224214</v>
      </c>
      <c r="P66" s="23">
        <v>127.94641041974174</v>
      </c>
      <c r="Q66" s="23">
        <v>2.1207946361545544</v>
      </c>
      <c r="R66" s="23">
        <v>199.63409987944337</v>
      </c>
      <c r="S66" s="23">
        <v>293.47875617411046</v>
      </c>
      <c r="T66" s="23">
        <v>108.22799737513907</v>
      </c>
      <c r="U66" s="23">
        <v>499.55578841872602</v>
      </c>
      <c r="V66" s="23">
        <v>1.0609943565258537E-7</v>
      </c>
      <c r="W66" s="23">
        <v>80.967836343256891</v>
      </c>
      <c r="X66" s="23">
        <v>319.46138155122412</v>
      </c>
      <c r="Y66" s="23">
        <v>52.99375442644547</v>
      </c>
      <c r="Z66" s="23">
        <v>35.00140377201167</v>
      </c>
      <c r="AA66" s="23">
        <v>0</v>
      </c>
      <c r="AB66" s="23">
        <v>34.594882437879022</v>
      </c>
      <c r="AC66" s="23">
        <v>56602.541853398405</v>
      </c>
      <c r="AD66" s="23">
        <v>367.41932119870984</v>
      </c>
      <c r="AE66" s="23">
        <v>0</v>
      </c>
      <c r="AF66" s="23">
        <v>1244.0774394531961</v>
      </c>
      <c r="AG66" s="23">
        <v>39.320607008298644</v>
      </c>
      <c r="AH66" s="23">
        <v>419.36420502083513</v>
      </c>
      <c r="AI66" s="23">
        <v>21.541606428709294</v>
      </c>
      <c r="AJ66" s="23">
        <v>304.24020953714717</v>
      </c>
      <c r="AK66" s="23">
        <v>18.149852793229734</v>
      </c>
      <c r="AL66" s="23">
        <v>98.389229442125654</v>
      </c>
      <c r="AM66" s="23">
        <v>4887.6971191895564</v>
      </c>
      <c r="AN66" s="23">
        <v>1.1401181976795418</v>
      </c>
      <c r="AO66" s="23">
        <v>131.00953654700905</v>
      </c>
      <c r="AP66" s="23">
        <v>58.10321845539859</v>
      </c>
      <c r="AQ66" s="23">
        <v>73.067252816704695</v>
      </c>
      <c r="AR66" s="23">
        <v>1.6894316041785089E-7</v>
      </c>
      <c r="AS66" s="23">
        <v>464.26298508486167</v>
      </c>
      <c r="AT66" s="23">
        <v>0</v>
      </c>
      <c r="AU66" s="23">
        <v>43.099692956666296</v>
      </c>
      <c r="AV66" s="23">
        <v>5.4986324935503175E-7</v>
      </c>
      <c r="AW66" s="23">
        <v>9.6592823708226636E-7</v>
      </c>
      <c r="AX66" s="23">
        <v>239.16344020624845</v>
      </c>
      <c r="AY66" s="23">
        <v>1858.9487370715356</v>
      </c>
      <c r="AZ66" s="23">
        <v>133.41876737816108</v>
      </c>
      <c r="BA66" s="23">
        <v>1054.2136024378638</v>
      </c>
      <c r="BB66" s="23">
        <v>118.74820275511384</v>
      </c>
      <c r="BC66" s="23">
        <v>628.2765367197095</v>
      </c>
      <c r="BD66" s="23">
        <v>33.370051248257077</v>
      </c>
      <c r="BE66" s="23">
        <v>50.179272541088352</v>
      </c>
      <c r="BF66" s="23">
        <v>4522.8959012002188</v>
      </c>
      <c r="BG66" s="23">
        <v>15839.385371259119</v>
      </c>
      <c r="BH66" s="23">
        <v>127392.04079273253</v>
      </c>
      <c r="BI66" s="23">
        <v>89.260806551173872</v>
      </c>
      <c r="BJ66" s="23">
        <v>160945.65675614148</v>
      </c>
      <c r="BK66" s="23">
        <v>39.188528747544247</v>
      </c>
      <c r="BL66" s="23">
        <v>27779.123792444108</v>
      </c>
      <c r="BM66" s="23">
        <v>155845.17680602311</v>
      </c>
      <c r="BN66" s="23">
        <v>3413.0686287904146</v>
      </c>
      <c r="BO66" s="23">
        <v>5359.2777717235567</v>
      </c>
      <c r="BP66" s="23">
        <v>20416.767399304714</v>
      </c>
      <c r="BQ66" s="23">
        <v>76.539792885208641</v>
      </c>
      <c r="BR66" s="23">
        <v>35.150964738956468</v>
      </c>
      <c r="BS66" s="23">
        <v>0</v>
      </c>
      <c r="BT66" s="64">
        <v>594784.71464171971</v>
      </c>
      <c r="BU66" s="23">
        <v>3713779.4308948214</v>
      </c>
      <c r="BV66" s="23">
        <v>0</v>
      </c>
      <c r="BW66" s="23">
        <v>4611811.663049073</v>
      </c>
      <c r="BX66" s="23">
        <v>30168557.587132204</v>
      </c>
      <c r="BY66" s="23">
        <v>327732.7098733093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418843.31048438512</v>
      </c>
      <c r="CG66" s="23">
        <v>0</v>
      </c>
      <c r="CH66" s="23">
        <v>0</v>
      </c>
      <c r="CI66" s="23">
        <v>619.116232038764</v>
      </c>
      <c r="CJ66" s="34">
        <f t="shared" si="1"/>
        <v>39836128.53230755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-1.2858981202484445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5.6186118876130253</v>
      </c>
      <c r="Y67" s="23">
        <v>0</v>
      </c>
      <c r="Z67" s="23">
        <v>0</v>
      </c>
      <c r="AA67" s="23">
        <v>0</v>
      </c>
      <c r="AB67" s="23">
        <v>0</v>
      </c>
      <c r="AC67" s="23">
        <v>85892.592904252349</v>
      </c>
      <c r="AD67" s="23">
        <v>0</v>
      </c>
      <c r="AE67" s="23">
        <v>0</v>
      </c>
      <c r="AF67" s="23">
        <v>0</v>
      </c>
      <c r="AG67" s="23">
        <v>0</v>
      </c>
      <c r="AH67" s="23">
        <v>656.72928899754754</v>
      </c>
      <c r="AI67" s="23">
        <v>0</v>
      </c>
      <c r="AJ67" s="23">
        <v>111.91720278637708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34.314142707407044</v>
      </c>
      <c r="AV67" s="23">
        <v>0</v>
      </c>
      <c r="AW67" s="23">
        <v>0</v>
      </c>
      <c r="AX67" s="23">
        <v>136.21182726453108</v>
      </c>
      <c r="AY67" s="23">
        <v>1828.3140711842593</v>
      </c>
      <c r="AZ67" s="23">
        <v>0</v>
      </c>
      <c r="BA67" s="23">
        <v>1283.5101367743548</v>
      </c>
      <c r="BB67" s="23">
        <v>0</v>
      </c>
      <c r="BC67" s="23">
        <v>462.87863447434415</v>
      </c>
      <c r="BD67" s="23">
        <v>0</v>
      </c>
      <c r="BE67" s="23">
        <v>37.693541585836876</v>
      </c>
      <c r="BF67" s="23">
        <v>5352.0972374331086</v>
      </c>
      <c r="BG67" s="23">
        <v>19216.524914039721</v>
      </c>
      <c r="BH67" s="23">
        <v>165472.11168289615</v>
      </c>
      <c r="BI67" s="23">
        <v>0</v>
      </c>
      <c r="BJ67" s="23">
        <v>86610.498182444979</v>
      </c>
      <c r="BK67" s="23">
        <v>0</v>
      </c>
      <c r="BL67" s="23">
        <v>5453.0308859877896</v>
      </c>
      <c r="BM67" s="23">
        <v>141714.02335723926</v>
      </c>
      <c r="BN67" s="23">
        <v>4142.2961820059054</v>
      </c>
      <c r="BO67" s="23">
        <v>6556.5761475762201</v>
      </c>
      <c r="BP67" s="23">
        <v>20416.214923724005</v>
      </c>
      <c r="BQ67" s="23">
        <v>0</v>
      </c>
      <c r="BR67" s="23">
        <v>0</v>
      </c>
      <c r="BS67" s="23">
        <v>0</v>
      </c>
      <c r="BT67" s="64">
        <v>545381.86797714152</v>
      </c>
      <c r="BU67" s="23">
        <v>6059612.4121237751</v>
      </c>
      <c r="BV67" s="23">
        <v>1603379.7636453616</v>
      </c>
      <c r="BW67" s="23">
        <v>0</v>
      </c>
      <c r="BX67" s="23">
        <v>37624096.815626256</v>
      </c>
      <c r="BY67" s="23">
        <v>1247900.9387289248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528.54498528778856</v>
      </c>
      <c r="CG67" s="23">
        <v>0</v>
      </c>
      <c r="CH67" s="23">
        <v>0</v>
      </c>
      <c r="CI67" s="23">
        <v>0</v>
      </c>
      <c r="CJ67" s="34">
        <f t="shared" si="1"/>
        <v>47080900.343086742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372.97265074266159</v>
      </c>
      <c r="D68" s="23">
        <v>3714.3235681022152</v>
      </c>
      <c r="E68" s="23">
        <v>342.35597009659682</v>
      </c>
      <c r="F68" s="23">
        <v>126.22064222537698</v>
      </c>
      <c r="G68" s="23">
        <v>1504.5119328543958</v>
      </c>
      <c r="H68" s="23">
        <v>925.42984205374682</v>
      </c>
      <c r="I68" s="23">
        <v>31.987354306449099</v>
      </c>
      <c r="J68" s="23">
        <v>767.90729079487141</v>
      </c>
      <c r="K68" s="23">
        <v>2774.055364650384</v>
      </c>
      <c r="L68" s="23">
        <v>1.7207932372066912</v>
      </c>
      <c r="M68" s="23">
        <v>1144.7647971062343</v>
      </c>
      <c r="N68" s="23">
        <v>1078.7810595490928</v>
      </c>
      <c r="O68" s="23">
        <v>664.51962734100357</v>
      </c>
      <c r="P68" s="23">
        <v>388.86825079339775</v>
      </c>
      <c r="Q68" s="23">
        <v>137.14755772853246</v>
      </c>
      <c r="R68" s="23">
        <v>398.24601012203749</v>
      </c>
      <c r="S68" s="23">
        <v>523.80606952085509</v>
      </c>
      <c r="T68" s="23">
        <v>235.97999000034642</v>
      </c>
      <c r="U68" s="23">
        <v>1242.042613303232</v>
      </c>
      <c r="V68" s="23">
        <v>137.96541258701731</v>
      </c>
      <c r="W68" s="23">
        <v>167.45943102900839</v>
      </c>
      <c r="X68" s="23">
        <v>6894.1283520559155</v>
      </c>
      <c r="Y68" s="23">
        <v>116.0146151123741</v>
      </c>
      <c r="Z68" s="23">
        <v>804.28487987748588</v>
      </c>
      <c r="AA68" s="23">
        <v>54.805052740546792</v>
      </c>
      <c r="AB68" s="23">
        <v>200.42660460080333</v>
      </c>
      <c r="AC68" s="23">
        <v>9742.5872364992847</v>
      </c>
      <c r="AD68" s="23">
        <v>785.16121067901997</v>
      </c>
      <c r="AE68" s="23">
        <v>3195.2112224888911</v>
      </c>
      <c r="AF68" s="23">
        <v>1006.5559875686334</v>
      </c>
      <c r="AG68" s="23">
        <v>296.64224412364086</v>
      </c>
      <c r="AH68" s="23">
        <v>215.68333582907763</v>
      </c>
      <c r="AI68" s="23">
        <v>54.009708970253875</v>
      </c>
      <c r="AJ68" s="23">
        <v>404.71222735943127</v>
      </c>
      <c r="AK68" s="23">
        <v>14.98576396887098</v>
      </c>
      <c r="AL68" s="23">
        <v>5209.3248557178522</v>
      </c>
      <c r="AM68" s="23">
        <v>227199.5620894403</v>
      </c>
      <c r="AN68" s="23">
        <v>91997.224906238087</v>
      </c>
      <c r="AO68" s="23">
        <v>88.563428679042559</v>
      </c>
      <c r="AP68" s="23">
        <v>672.58448370844235</v>
      </c>
      <c r="AQ68" s="23">
        <v>348.38636479233389</v>
      </c>
      <c r="AR68" s="23">
        <v>171.44769001246311</v>
      </c>
      <c r="AS68" s="23">
        <v>1225.6249072008652</v>
      </c>
      <c r="AT68" s="23">
        <v>679.0834184620893</v>
      </c>
      <c r="AU68" s="23">
        <v>66.572045764723356</v>
      </c>
      <c r="AV68" s="23">
        <v>21.305281300864113</v>
      </c>
      <c r="AW68" s="23">
        <v>40.307570051008646</v>
      </c>
      <c r="AX68" s="23">
        <v>1558.3931730571499</v>
      </c>
      <c r="AY68" s="23">
        <v>1213.6982313805142</v>
      </c>
      <c r="AZ68" s="23">
        <v>951.55323930525685</v>
      </c>
      <c r="BA68" s="23">
        <v>2890.7932137830139</v>
      </c>
      <c r="BB68" s="23">
        <v>1185.5988489783406</v>
      </c>
      <c r="BC68" s="23">
        <v>3422.0648179219938</v>
      </c>
      <c r="BD68" s="23">
        <v>3198.638513041109</v>
      </c>
      <c r="BE68" s="23">
        <v>335.42309755926641</v>
      </c>
      <c r="BF68" s="23">
        <v>10.330307389439453</v>
      </c>
      <c r="BG68" s="23">
        <v>5102.0682248760295</v>
      </c>
      <c r="BH68" s="23">
        <v>50803.579645593025</v>
      </c>
      <c r="BI68" s="23">
        <v>1312.1124805187906</v>
      </c>
      <c r="BJ68" s="23">
        <v>104556.30645262565</v>
      </c>
      <c r="BK68" s="23">
        <v>10.704487651548021</v>
      </c>
      <c r="BL68" s="23">
        <v>13740.631238919001</v>
      </c>
      <c r="BM68" s="23">
        <v>30426.223381194442</v>
      </c>
      <c r="BN68" s="23">
        <v>308451.97394268372</v>
      </c>
      <c r="BO68" s="23">
        <v>31799.002204248925</v>
      </c>
      <c r="BP68" s="23">
        <v>5672.8338682687126</v>
      </c>
      <c r="BQ68" s="23">
        <v>44.469218773658653</v>
      </c>
      <c r="BR68" s="23">
        <v>127.07384359918689</v>
      </c>
      <c r="BS68" s="23">
        <v>0</v>
      </c>
      <c r="BT68" s="64">
        <v>934999.73414275574</v>
      </c>
      <c r="BU68" s="23">
        <v>2790732.1913301023</v>
      </c>
      <c r="BV68" s="23">
        <v>304210.96805188549</v>
      </c>
      <c r="BW68" s="23">
        <v>0</v>
      </c>
      <c r="BX68" s="23">
        <v>3225225.6818707595</v>
      </c>
      <c r="BY68" s="23">
        <v>599016.05102683511</v>
      </c>
      <c r="BZ68" s="23">
        <v>0</v>
      </c>
      <c r="CA68" s="23">
        <v>0</v>
      </c>
      <c r="CB68" s="23">
        <v>0</v>
      </c>
      <c r="CC68" s="23">
        <v>0</v>
      </c>
      <c r="CD68" s="23">
        <v>2085.2936598443689</v>
      </c>
      <c r="CE68" s="23">
        <v>0</v>
      </c>
      <c r="CF68" s="23">
        <v>1196256.7237619027</v>
      </c>
      <c r="CG68" s="23">
        <v>224793.61044753031</v>
      </c>
      <c r="CH68" s="23">
        <v>-292.65656722217875</v>
      </c>
      <c r="CI68" s="23">
        <v>120755.28100109637</v>
      </c>
      <c r="CJ68" s="34">
        <f t="shared" si="1"/>
        <v>9397782.8787254896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542.48939643948233</v>
      </c>
      <c r="D69" s="23">
        <v>101.77437703918703</v>
      </c>
      <c r="E69" s="23">
        <v>5800.251703459001</v>
      </c>
      <c r="F69" s="23">
        <v>190.26860767998798</v>
      </c>
      <c r="G69" s="23">
        <v>2172.8541967559722</v>
      </c>
      <c r="H69" s="23">
        <v>646.1031683389017</v>
      </c>
      <c r="I69" s="23">
        <v>76.15052079729962</v>
      </c>
      <c r="J69" s="23">
        <v>1326.4842712867246</v>
      </c>
      <c r="K69" s="23">
        <v>4035.9877842015312</v>
      </c>
      <c r="L69" s="23">
        <v>2.6373579621995993</v>
      </c>
      <c r="M69" s="23">
        <v>1842.3161591156177</v>
      </c>
      <c r="N69" s="23">
        <v>1662.8438169492836</v>
      </c>
      <c r="O69" s="23">
        <v>1281.6402404731018</v>
      </c>
      <c r="P69" s="23">
        <v>685.43025724663744</v>
      </c>
      <c r="Q69" s="23">
        <v>203.95988301114926</v>
      </c>
      <c r="R69" s="23">
        <v>813.9478385188396</v>
      </c>
      <c r="S69" s="23">
        <v>944.42576484567178</v>
      </c>
      <c r="T69" s="23">
        <v>433.64289870414473</v>
      </c>
      <c r="U69" s="23">
        <v>2109.410032896827</v>
      </c>
      <c r="V69" s="23">
        <v>206.50945384961216</v>
      </c>
      <c r="W69" s="23">
        <v>233.4347422639685</v>
      </c>
      <c r="X69" s="23">
        <v>1402.7767451451525</v>
      </c>
      <c r="Y69" s="23">
        <v>203.02361026267877</v>
      </c>
      <c r="Z69" s="23">
        <v>1106.2562469218956</v>
      </c>
      <c r="AA69" s="23">
        <v>78.630352791652498</v>
      </c>
      <c r="AB69" s="23">
        <v>296.53571165425433</v>
      </c>
      <c r="AC69" s="23">
        <v>587.90610370098204</v>
      </c>
      <c r="AD69" s="23">
        <v>1259.877927216015</v>
      </c>
      <c r="AE69" s="23">
        <v>12829.147286216521</v>
      </c>
      <c r="AF69" s="23">
        <v>2217.2146009414832</v>
      </c>
      <c r="AG69" s="23">
        <v>419.86883487540052</v>
      </c>
      <c r="AH69" s="23">
        <v>6426.8426468122243</v>
      </c>
      <c r="AI69" s="23">
        <v>50.195401670927652</v>
      </c>
      <c r="AJ69" s="23">
        <v>1022.0966438148323</v>
      </c>
      <c r="AK69" s="23">
        <v>21.723576132396524</v>
      </c>
      <c r="AL69" s="23">
        <v>230.8955565681797</v>
      </c>
      <c r="AM69" s="23">
        <v>985.24888149837966</v>
      </c>
      <c r="AN69" s="23">
        <v>23269.754300220724</v>
      </c>
      <c r="AO69" s="23">
        <v>126.39056206675677</v>
      </c>
      <c r="AP69" s="23">
        <v>9550.3911135182461</v>
      </c>
      <c r="AQ69" s="23">
        <v>1450.1378075626994</v>
      </c>
      <c r="AR69" s="23">
        <v>236.63770802972846</v>
      </c>
      <c r="AS69" s="23">
        <v>1254.6702251850452</v>
      </c>
      <c r="AT69" s="23">
        <v>904.62362724256411</v>
      </c>
      <c r="AU69" s="23">
        <v>503.68692405529077</v>
      </c>
      <c r="AV69" s="23">
        <v>28.421214191018411</v>
      </c>
      <c r="AW69" s="23">
        <v>59.697909639614686</v>
      </c>
      <c r="AX69" s="23">
        <v>12309.700532825533</v>
      </c>
      <c r="AY69" s="23">
        <v>24344.260278590165</v>
      </c>
      <c r="AZ69" s="23">
        <v>273.28233812833645</v>
      </c>
      <c r="BA69" s="23">
        <v>683.19243634533882</v>
      </c>
      <c r="BB69" s="23">
        <v>1593.6600228190082</v>
      </c>
      <c r="BC69" s="23">
        <v>1957.6990063064577</v>
      </c>
      <c r="BD69" s="23">
        <v>21356.082641380526</v>
      </c>
      <c r="BE69" s="23">
        <v>511.57017439692441</v>
      </c>
      <c r="BF69" s="23">
        <v>9.7337289100907896</v>
      </c>
      <c r="BG69" s="23">
        <v>6395.4665960014654</v>
      </c>
      <c r="BH69" s="23">
        <v>10404.727020207642</v>
      </c>
      <c r="BI69" s="23">
        <v>7564.9438100586076</v>
      </c>
      <c r="BJ69" s="23">
        <v>19853.803289537558</v>
      </c>
      <c r="BK69" s="23">
        <v>16.5332871874223</v>
      </c>
      <c r="BL69" s="23">
        <v>4017.0600775759322</v>
      </c>
      <c r="BM69" s="23">
        <v>25097.510738983226</v>
      </c>
      <c r="BN69" s="23">
        <v>21034.125582935809</v>
      </c>
      <c r="BO69" s="23">
        <v>23214.960522362016</v>
      </c>
      <c r="BP69" s="23">
        <v>50892.338627803038</v>
      </c>
      <c r="BQ69" s="23">
        <v>67.26480982952053</v>
      </c>
      <c r="BR69" s="23">
        <v>203.21207891322052</v>
      </c>
      <c r="BS69" s="23">
        <v>0</v>
      </c>
      <c r="BT69" s="64">
        <v>323636.34159086767</v>
      </c>
      <c r="BU69" s="23">
        <v>1697131.0458347928</v>
      </c>
      <c r="BV69" s="23">
        <v>1111668.460108317</v>
      </c>
      <c r="BW69" s="23">
        <v>0</v>
      </c>
      <c r="BX69" s="23">
        <v>1060140.9336649727</v>
      </c>
      <c r="BY69" s="23">
        <v>38.846050374392043</v>
      </c>
      <c r="BZ69" s="23">
        <v>0</v>
      </c>
      <c r="CA69" s="23">
        <v>0</v>
      </c>
      <c r="CB69" s="23">
        <v>0</v>
      </c>
      <c r="CC69" s="23">
        <v>0</v>
      </c>
      <c r="CD69" s="23">
        <v>895.90826393299506</v>
      </c>
      <c r="CE69" s="23">
        <v>0</v>
      </c>
      <c r="CF69" s="23">
        <v>2272.3633712988685</v>
      </c>
      <c r="CG69" s="23">
        <v>0</v>
      </c>
      <c r="CH69" s="23">
        <v>0</v>
      </c>
      <c r="CI69" s="23">
        <v>62608.495688953866</v>
      </c>
      <c r="CJ69" s="34">
        <f t="shared" ref="CJ69:CJ73" si="2">SUM(BT69:CI69)</f>
        <v>4258392.3945735097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13282.521680590711</v>
      </c>
      <c r="D70" s="23">
        <v>10560.515524176775</v>
      </c>
      <c r="E70" s="23">
        <v>5191.9701045311949</v>
      </c>
      <c r="F70" s="23">
        <v>2883.8086717157676</v>
      </c>
      <c r="G70" s="23">
        <v>49569.754288055214</v>
      </c>
      <c r="H70" s="23">
        <v>11082.176957662688</v>
      </c>
      <c r="I70" s="23">
        <v>4419.3949218500948</v>
      </c>
      <c r="J70" s="23">
        <v>15600.527459158666</v>
      </c>
      <c r="K70" s="23">
        <v>12831.8744148448</v>
      </c>
      <c r="L70" s="23">
        <v>306.30282312031301</v>
      </c>
      <c r="M70" s="23">
        <v>6072.6235115218606</v>
      </c>
      <c r="N70" s="23">
        <v>3773.0470436406181</v>
      </c>
      <c r="O70" s="23">
        <v>10136.3310242671</v>
      </c>
      <c r="P70" s="23">
        <v>16502.880615134924</v>
      </c>
      <c r="Q70" s="23">
        <v>11025.058282798856</v>
      </c>
      <c r="R70" s="23">
        <v>20774.702591891873</v>
      </c>
      <c r="S70" s="23">
        <v>21883.091517135632</v>
      </c>
      <c r="T70" s="23">
        <v>9417.6901292557086</v>
      </c>
      <c r="U70" s="23">
        <v>33677.116331579578</v>
      </c>
      <c r="V70" s="23">
        <v>5236.1450027177216</v>
      </c>
      <c r="W70" s="23">
        <v>9621.9671929872093</v>
      </c>
      <c r="X70" s="23">
        <v>29093.491320214489</v>
      </c>
      <c r="Y70" s="23">
        <v>5193.5175000595955</v>
      </c>
      <c r="Z70" s="23">
        <v>5438.0716902375607</v>
      </c>
      <c r="AA70" s="23">
        <v>6485.7644024978326</v>
      </c>
      <c r="AB70" s="23">
        <v>17991.922134565044</v>
      </c>
      <c r="AC70" s="23">
        <v>51563.00169275704</v>
      </c>
      <c r="AD70" s="23">
        <v>38737.123876076148</v>
      </c>
      <c r="AE70" s="23">
        <v>94947.273711133137</v>
      </c>
      <c r="AF70" s="23">
        <v>80894.510733965057</v>
      </c>
      <c r="AG70" s="23">
        <v>89797.866502103134</v>
      </c>
      <c r="AH70" s="23">
        <v>20502.263154839984</v>
      </c>
      <c r="AI70" s="23">
        <v>19025.747888196252</v>
      </c>
      <c r="AJ70" s="23">
        <v>63521.201832212777</v>
      </c>
      <c r="AK70" s="23">
        <v>6768.0486557258318</v>
      </c>
      <c r="AL70" s="23">
        <v>16251.206176242977</v>
      </c>
      <c r="AM70" s="23">
        <v>32024.48034715113</v>
      </c>
      <c r="AN70" s="23">
        <v>7549.2024083997285</v>
      </c>
      <c r="AO70" s="23">
        <v>22750.971095645022</v>
      </c>
      <c r="AP70" s="23">
        <v>17015.103198871431</v>
      </c>
      <c r="AQ70" s="23">
        <v>49952.358381095808</v>
      </c>
      <c r="AR70" s="23">
        <v>93575.635899147746</v>
      </c>
      <c r="AS70" s="23">
        <v>15751.056415386505</v>
      </c>
      <c r="AT70" s="23">
        <v>10727.621300954876</v>
      </c>
      <c r="AU70" s="23">
        <v>5723.1761303188396</v>
      </c>
      <c r="AV70" s="23">
        <v>5583.0564977621616</v>
      </c>
      <c r="AW70" s="23">
        <v>6398.0817937967531</v>
      </c>
      <c r="AX70" s="23">
        <v>33014.206494311467</v>
      </c>
      <c r="AY70" s="23">
        <v>50237.649227275964</v>
      </c>
      <c r="AZ70" s="23">
        <v>4480.2821952565</v>
      </c>
      <c r="BA70" s="23">
        <v>9.4106418779520506</v>
      </c>
      <c r="BB70" s="23">
        <v>20852.349923849695</v>
      </c>
      <c r="BC70" s="23">
        <v>19308.798493653449</v>
      </c>
      <c r="BD70" s="23">
        <v>174737.93362798338</v>
      </c>
      <c r="BE70" s="23">
        <v>5350.5469501814541</v>
      </c>
      <c r="BF70" s="23">
        <v>3115.9217532934094</v>
      </c>
      <c r="BG70" s="23">
        <v>44619.776823810236</v>
      </c>
      <c r="BH70" s="23">
        <v>5951.0053206551775</v>
      </c>
      <c r="BI70" s="23">
        <v>1003.0036664205734</v>
      </c>
      <c r="BJ70" s="23">
        <v>192.28096295089964</v>
      </c>
      <c r="BK70" s="23">
        <v>2199.2946806455652</v>
      </c>
      <c r="BL70" s="23">
        <v>12648.796556066271</v>
      </c>
      <c r="BM70" s="23">
        <v>2664.7955748533764</v>
      </c>
      <c r="BN70" s="23">
        <v>4044.04148787843</v>
      </c>
      <c r="BO70" s="23">
        <v>4493.5916674726159</v>
      </c>
      <c r="BP70" s="23">
        <v>19436.330433422281</v>
      </c>
      <c r="BQ70" s="23">
        <v>5313.7786322136571</v>
      </c>
      <c r="BR70" s="23">
        <v>13092.808029054919</v>
      </c>
      <c r="BS70" s="23">
        <v>0</v>
      </c>
      <c r="BT70" s="64">
        <v>1513877.8579711216</v>
      </c>
      <c r="BU70" s="23">
        <v>1333043.0969471182</v>
      </c>
      <c r="BV70" s="23">
        <v>4961820.1426994894</v>
      </c>
      <c r="BW70" s="23">
        <v>0</v>
      </c>
      <c r="BX70" s="23">
        <v>8.2241892597935902</v>
      </c>
      <c r="BY70" s="23">
        <v>2453472.4273410849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17880.241491839555</v>
      </c>
      <c r="CG70" s="23">
        <v>0</v>
      </c>
      <c r="CH70" s="23">
        <v>0</v>
      </c>
      <c r="CI70" s="23">
        <v>67033.995708566508</v>
      </c>
      <c r="CJ70" s="34">
        <f t="shared" si="2"/>
        <v>10347135.98634848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35679.079865583502</v>
      </c>
      <c r="D71" s="23">
        <v>3856.2660756376908</v>
      </c>
      <c r="E71" s="23">
        <v>6861.1167125194343</v>
      </c>
      <c r="F71" s="23">
        <v>15659.702977484312</v>
      </c>
      <c r="G71" s="23">
        <v>70394.908882945878</v>
      </c>
      <c r="H71" s="23">
        <v>12876.850535618041</v>
      </c>
      <c r="I71" s="23">
        <v>13893.610832114035</v>
      </c>
      <c r="J71" s="23">
        <v>9746.8064438094734</v>
      </c>
      <c r="K71" s="23">
        <v>21100.801506918655</v>
      </c>
      <c r="L71" s="23">
        <v>3816.4455026183941</v>
      </c>
      <c r="M71" s="23">
        <v>15686.882215341659</v>
      </c>
      <c r="N71" s="23">
        <v>7719.9485233204396</v>
      </c>
      <c r="O71" s="23">
        <v>17781.525036611314</v>
      </c>
      <c r="P71" s="23">
        <v>25390.027210563563</v>
      </c>
      <c r="Q71" s="23">
        <v>13189.494229189921</v>
      </c>
      <c r="R71" s="23">
        <v>29594.252325436915</v>
      </c>
      <c r="S71" s="23">
        <v>11360.445436429163</v>
      </c>
      <c r="T71" s="23">
        <v>12789.459454333906</v>
      </c>
      <c r="U71" s="23">
        <v>34774.024883984377</v>
      </c>
      <c r="V71" s="23">
        <v>7986.6212480562008</v>
      </c>
      <c r="W71" s="23">
        <v>6971.1425505992374</v>
      </c>
      <c r="X71" s="23">
        <v>18383.337572607466</v>
      </c>
      <c r="Y71" s="23">
        <v>5365.4348967485676</v>
      </c>
      <c r="Z71" s="23">
        <v>27383.114753614111</v>
      </c>
      <c r="AA71" s="23">
        <v>1800.1855239212248</v>
      </c>
      <c r="AB71" s="23">
        <v>6905.9783344135276</v>
      </c>
      <c r="AC71" s="23">
        <v>67768.24152476473</v>
      </c>
      <c r="AD71" s="23">
        <v>63532.075501559499</v>
      </c>
      <c r="AE71" s="23">
        <v>57475.313403077773</v>
      </c>
      <c r="AF71" s="23">
        <v>28582.958631373844</v>
      </c>
      <c r="AG71" s="23">
        <v>206001.37222640536</v>
      </c>
      <c r="AH71" s="23">
        <v>8891.0207903943992</v>
      </c>
      <c r="AI71" s="23">
        <v>7049.1607703726004</v>
      </c>
      <c r="AJ71" s="23">
        <v>31077.534186037065</v>
      </c>
      <c r="AK71" s="23">
        <v>315.86585982954631</v>
      </c>
      <c r="AL71" s="23">
        <v>52938.80072026472</v>
      </c>
      <c r="AM71" s="23">
        <v>15490.478669179887</v>
      </c>
      <c r="AN71" s="23">
        <v>3453.697003892154</v>
      </c>
      <c r="AO71" s="23">
        <v>1148.3937427904893</v>
      </c>
      <c r="AP71" s="23">
        <v>14230.909667228072</v>
      </c>
      <c r="AQ71" s="23">
        <v>14493.04641087752</v>
      </c>
      <c r="AR71" s="23">
        <v>6456.6740880893594</v>
      </c>
      <c r="AS71" s="23">
        <v>6397.3472715886001</v>
      </c>
      <c r="AT71" s="23">
        <v>6942.3512596055371</v>
      </c>
      <c r="AU71" s="23">
        <v>5684.9799879278835</v>
      </c>
      <c r="AV71" s="23">
        <v>866.09255907208751</v>
      </c>
      <c r="AW71" s="23">
        <v>1131.6078091719478</v>
      </c>
      <c r="AX71" s="23">
        <v>25556.530428013619</v>
      </c>
      <c r="AY71" s="23">
        <v>34592.584157204037</v>
      </c>
      <c r="AZ71" s="23">
        <v>1391.6893078332621</v>
      </c>
      <c r="BA71" s="23">
        <v>4951.0398491666183</v>
      </c>
      <c r="BB71" s="23">
        <v>15977.986463815667</v>
      </c>
      <c r="BC71" s="23">
        <v>4321.1000970062605</v>
      </c>
      <c r="BD71" s="23">
        <v>36724.938596722815</v>
      </c>
      <c r="BE71" s="23">
        <v>206.58717864369277</v>
      </c>
      <c r="BF71" s="23">
        <v>1197.6785906318787</v>
      </c>
      <c r="BG71" s="23">
        <v>23046.790847145388</v>
      </c>
      <c r="BH71" s="23">
        <v>80833.346753699851</v>
      </c>
      <c r="BI71" s="23">
        <v>1297.9055913871641</v>
      </c>
      <c r="BJ71" s="23">
        <v>64256.678025749512</v>
      </c>
      <c r="BK71" s="23">
        <v>1369.079349767235</v>
      </c>
      <c r="BL71" s="23">
        <v>67440.080484051345</v>
      </c>
      <c r="BM71" s="23">
        <v>49360.541219111161</v>
      </c>
      <c r="BN71" s="23">
        <v>7618.791302776639</v>
      </c>
      <c r="BO71" s="23">
        <v>4816.0644612624392</v>
      </c>
      <c r="BP71" s="23">
        <v>20261.30941651373</v>
      </c>
      <c r="BQ71" s="23">
        <v>1994.6343392836513</v>
      </c>
      <c r="BR71" s="23">
        <v>2847.1234802921172</v>
      </c>
      <c r="BS71" s="23">
        <v>0</v>
      </c>
      <c r="BT71" s="64">
        <v>1486957.8655540016</v>
      </c>
      <c r="BU71" s="23">
        <v>805864.85177329206</v>
      </c>
      <c r="BV71" s="23">
        <v>0</v>
      </c>
      <c r="BW71" s="23">
        <v>0.91871044256272405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12.718990277169238</v>
      </c>
      <c r="CD71" s="23">
        <v>4876.6603818397589</v>
      </c>
      <c r="CE71" s="23">
        <v>0</v>
      </c>
      <c r="CF71" s="23">
        <v>35382.33658931205</v>
      </c>
      <c r="CG71" s="23">
        <v>0</v>
      </c>
      <c r="CH71" s="23">
        <v>37.767392848336179</v>
      </c>
      <c r="CI71" s="23">
        <v>110.88441118292418</v>
      </c>
      <c r="CJ71" s="34">
        <f t="shared" si="2"/>
        <v>2333244.0038031964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11527.527316072448</v>
      </c>
      <c r="D72" s="23">
        <v>5656.2515825141609</v>
      </c>
      <c r="E72" s="23">
        <v>751.64617965338664</v>
      </c>
      <c r="F72" s="23">
        <v>328.21264154918299</v>
      </c>
      <c r="G72" s="23">
        <v>63707.815992297867</v>
      </c>
      <c r="H72" s="23">
        <v>3502.1023960320626</v>
      </c>
      <c r="I72" s="23">
        <v>2387.6373030700793</v>
      </c>
      <c r="J72" s="23">
        <v>1840.0597987896699</v>
      </c>
      <c r="K72" s="23">
        <v>2542.8642622534912</v>
      </c>
      <c r="L72" s="23">
        <v>205.05778882090229</v>
      </c>
      <c r="M72" s="23">
        <v>7216.0913203199279</v>
      </c>
      <c r="N72" s="23">
        <v>1548.5844859469153</v>
      </c>
      <c r="O72" s="23">
        <v>5357.2386176609134</v>
      </c>
      <c r="P72" s="23">
        <v>7612.4917730620527</v>
      </c>
      <c r="Q72" s="23">
        <v>3292.4577692455427</v>
      </c>
      <c r="R72" s="23">
        <v>8364.7430673462804</v>
      </c>
      <c r="S72" s="23">
        <v>7628.0104668808754</v>
      </c>
      <c r="T72" s="23">
        <v>7522.6055512153125</v>
      </c>
      <c r="U72" s="23">
        <v>15614.094351740034</v>
      </c>
      <c r="V72" s="23">
        <v>1583.1149154093553</v>
      </c>
      <c r="W72" s="23">
        <v>2196.3653572957373</v>
      </c>
      <c r="X72" s="23">
        <v>4993.1791013899465</v>
      </c>
      <c r="Y72" s="23">
        <v>2189.9267860627288</v>
      </c>
      <c r="Z72" s="23">
        <v>1390.953005403727</v>
      </c>
      <c r="AA72" s="23">
        <v>4732.1349402524384</v>
      </c>
      <c r="AB72" s="23">
        <v>4739.2463080869929</v>
      </c>
      <c r="AC72" s="23">
        <v>22680.350590921073</v>
      </c>
      <c r="AD72" s="23">
        <v>10164.615748198028</v>
      </c>
      <c r="AE72" s="23">
        <v>35266.02696179269</v>
      </c>
      <c r="AF72" s="23">
        <v>18779.443946724212</v>
      </c>
      <c r="AG72" s="23">
        <v>14124.846838394347</v>
      </c>
      <c r="AH72" s="23">
        <v>5648.1461811031877</v>
      </c>
      <c r="AI72" s="23">
        <v>2914.6073268576283</v>
      </c>
      <c r="AJ72" s="23">
        <v>14440.822230675785</v>
      </c>
      <c r="AK72" s="23">
        <v>1505.5804551882045</v>
      </c>
      <c r="AL72" s="23">
        <v>64980.417702262814</v>
      </c>
      <c r="AM72" s="23">
        <v>5455.3333318386194</v>
      </c>
      <c r="AN72" s="23">
        <v>3284.7758044162601</v>
      </c>
      <c r="AO72" s="23">
        <v>9930.6543048775802</v>
      </c>
      <c r="AP72" s="23">
        <v>3329.732947213698</v>
      </c>
      <c r="AQ72" s="23">
        <v>17111.695929153757</v>
      </c>
      <c r="AR72" s="23">
        <v>9124.4330827364684</v>
      </c>
      <c r="AS72" s="23">
        <v>4986.4789760301983</v>
      </c>
      <c r="AT72" s="23">
        <v>1863.0938036908303</v>
      </c>
      <c r="AU72" s="23">
        <v>5157.4418873033437</v>
      </c>
      <c r="AV72" s="23">
        <v>702.95358518662601</v>
      </c>
      <c r="AW72" s="23">
        <v>1382.9475212214704</v>
      </c>
      <c r="AX72" s="23">
        <v>6006.35450442622</v>
      </c>
      <c r="AY72" s="23">
        <v>9544.835176053517</v>
      </c>
      <c r="AZ72" s="23">
        <v>9150.6904546642781</v>
      </c>
      <c r="BA72" s="23">
        <v>1188.716639559394</v>
      </c>
      <c r="BB72" s="23">
        <v>3487.447598882954</v>
      </c>
      <c r="BC72" s="23">
        <v>12462.6738353525</v>
      </c>
      <c r="BD72" s="23">
        <v>10880.19888532768</v>
      </c>
      <c r="BE72" s="23">
        <v>1060.5905921761807</v>
      </c>
      <c r="BF72" s="23">
        <v>199.14642364475642</v>
      </c>
      <c r="BG72" s="23">
        <v>9050.4863997735811</v>
      </c>
      <c r="BH72" s="23">
        <v>39888.012420216968</v>
      </c>
      <c r="BI72" s="23">
        <v>3473.1194240236855</v>
      </c>
      <c r="BJ72" s="23">
        <v>19448.671630111967</v>
      </c>
      <c r="BK72" s="23">
        <v>642.62718839363129</v>
      </c>
      <c r="BL72" s="23">
        <v>98282.08588665993</v>
      </c>
      <c r="BM72" s="23">
        <v>65335.201319537853</v>
      </c>
      <c r="BN72" s="23">
        <v>4608.7064864603981</v>
      </c>
      <c r="BO72" s="23">
        <v>2267.4229789737069</v>
      </c>
      <c r="BP72" s="23">
        <v>10758.294804842604</v>
      </c>
      <c r="BQ72" s="23">
        <v>1165.7102720485418</v>
      </c>
      <c r="BR72" s="23">
        <v>3552.7938585015827</v>
      </c>
      <c r="BS72" s="23">
        <v>0</v>
      </c>
      <c r="BT72" s="64">
        <v>743718.59901379072</v>
      </c>
      <c r="BU72" s="23">
        <v>4003628.8751693368</v>
      </c>
      <c r="BV72" s="23">
        <v>0</v>
      </c>
      <c r="BW72" s="23">
        <v>3825.5254873470221</v>
      </c>
      <c r="BX72" s="23">
        <v>0</v>
      </c>
      <c r="BY72" s="23">
        <v>904.06557723411424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915.73005777778712</v>
      </c>
      <c r="CG72" s="23">
        <v>0</v>
      </c>
      <c r="CH72" s="23">
        <v>0</v>
      </c>
      <c r="CI72" s="23">
        <v>0</v>
      </c>
      <c r="CJ72" s="34">
        <f t="shared" si="2"/>
        <v>4752992.7953054858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1112173.5284090773</v>
      </c>
      <c r="BV73" s="23">
        <v>0</v>
      </c>
      <c r="BW73" s="23">
        <v>182588.64489646011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1294762.1733055376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9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347633.43931497226</v>
      </c>
      <c r="D75" s="23">
        <v>501.79560744173676</v>
      </c>
      <c r="E75" s="23">
        <v>961.71358574161354</v>
      </c>
      <c r="F75" s="23">
        <v>684.66300010852206</v>
      </c>
      <c r="G75" s="23">
        <v>1061807.0074509424</v>
      </c>
      <c r="H75" s="23">
        <v>179888.01260459921</v>
      </c>
      <c r="I75" s="23">
        <v>884.47392566353585</v>
      </c>
      <c r="J75" s="23">
        <v>1728.9041477608582</v>
      </c>
      <c r="K75" s="23">
        <v>915.98454877677693</v>
      </c>
      <c r="L75" s="23">
        <v>168.75528912047639</v>
      </c>
      <c r="M75" s="23">
        <v>41050.40635599877</v>
      </c>
      <c r="N75" s="23">
        <v>218747.80809313274</v>
      </c>
      <c r="O75" s="23">
        <v>17207.893474924484</v>
      </c>
      <c r="P75" s="23">
        <v>1682.2851823442995</v>
      </c>
      <c r="Q75" s="23">
        <v>651.67085652879427</v>
      </c>
      <c r="R75" s="23">
        <v>20280.521216667279</v>
      </c>
      <c r="S75" s="23">
        <v>1577.4771576317967</v>
      </c>
      <c r="T75" s="23">
        <v>738.01157391932736</v>
      </c>
      <c r="U75" s="23">
        <v>3046.3650388122292</v>
      </c>
      <c r="V75" s="23">
        <v>337.88028949729215</v>
      </c>
      <c r="W75" s="23">
        <v>608.76969684950313</v>
      </c>
      <c r="X75" s="23">
        <v>275244.43784577021</v>
      </c>
      <c r="Y75" s="23">
        <v>653.38565884509046</v>
      </c>
      <c r="Z75" s="23">
        <v>691.02401989237183</v>
      </c>
      <c r="AA75" s="23">
        <v>68.44282686074132</v>
      </c>
      <c r="AB75" s="23">
        <v>314.83453580939459</v>
      </c>
      <c r="AC75" s="23">
        <v>10147.901915646711</v>
      </c>
      <c r="AD75" s="23">
        <v>1691.8778151922365</v>
      </c>
      <c r="AE75" s="23">
        <v>9283.0482829798348</v>
      </c>
      <c r="AF75" s="23">
        <v>5026.1246912721363</v>
      </c>
      <c r="AG75" s="23">
        <v>540.47958535417979</v>
      </c>
      <c r="AH75" s="23">
        <v>720.4624689874729</v>
      </c>
      <c r="AI75" s="23">
        <v>436.75726384703523</v>
      </c>
      <c r="AJ75" s="23">
        <v>941.80163961036214</v>
      </c>
      <c r="AK75" s="23">
        <v>310.25535835300747</v>
      </c>
      <c r="AL75" s="23">
        <v>245926.29474563876</v>
      </c>
      <c r="AM75" s="23">
        <v>2001.7403246248359</v>
      </c>
      <c r="AN75" s="23">
        <v>5565.9371604065573</v>
      </c>
      <c r="AO75" s="23">
        <v>948.01767134297381</v>
      </c>
      <c r="AP75" s="23">
        <v>892.58808193957509</v>
      </c>
      <c r="AQ75" s="23">
        <v>2602.4754144751587</v>
      </c>
      <c r="AR75" s="23">
        <v>891.07768353709378</v>
      </c>
      <c r="AS75" s="23">
        <v>2654.5025932618296</v>
      </c>
      <c r="AT75" s="23">
        <v>328.65830903591836</v>
      </c>
      <c r="AU75" s="23">
        <v>1667.9295295391162</v>
      </c>
      <c r="AV75" s="23">
        <v>29.56473156163732</v>
      </c>
      <c r="AW75" s="23">
        <v>33.791149030002224</v>
      </c>
      <c r="AX75" s="23">
        <v>1891.1815343339856</v>
      </c>
      <c r="AY75" s="23">
        <v>2700.3012623267446</v>
      </c>
      <c r="AZ75" s="23">
        <v>284.43092557609401</v>
      </c>
      <c r="BA75" s="23">
        <v>1739.9699113405652</v>
      </c>
      <c r="BB75" s="23">
        <v>566.71329579498217</v>
      </c>
      <c r="BC75" s="23">
        <v>2801.4818071388704</v>
      </c>
      <c r="BD75" s="23">
        <v>201.0904151870223</v>
      </c>
      <c r="BE75" s="23">
        <v>220.94000802734777</v>
      </c>
      <c r="BF75" s="23">
        <v>335.76669257121677</v>
      </c>
      <c r="BG75" s="23">
        <v>22892.342360532275</v>
      </c>
      <c r="BH75" s="23">
        <v>90999.336247355983</v>
      </c>
      <c r="BI75" s="23">
        <v>264.17730974227914</v>
      </c>
      <c r="BJ75" s="23">
        <v>29326.325521370105</v>
      </c>
      <c r="BK75" s="23">
        <v>192.02303629026943</v>
      </c>
      <c r="BL75" s="23">
        <v>46396.892127840823</v>
      </c>
      <c r="BM75" s="23">
        <v>60646.215213346215</v>
      </c>
      <c r="BN75" s="23">
        <v>6544.4038810878483</v>
      </c>
      <c r="BO75" s="23">
        <v>4924.4211593514201</v>
      </c>
      <c r="BP75" s="23">
        <v>35499.445790186597</v>
      </c>
      <c r="BQ75" s="23">
        <v>273.95803984163632</v>
      </c>
      <c r="BR75" s="23">
        <v>143.512856978104</v>
      </c>
      <c r="BS75" s="23">
        <v>0</v>
      </c>
      <c r="BT75" s="64">
        <v>2779562.1791104684</v>
      </c>
      <c r="BU75" s="23">
        <v>2423897.1819452238</v>
      </c>
      <c r="BV75" s="23">
        <v>0</v>
      </c>
      <c r="BW75" s="23">
        <v>133.58245235512248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51.125712935901632</v>
      </c>
      <c r="CD75" s="23">
        <v>356.33040641937646</v>
      </c>
      <c r="CE75" s="23">
        <v>3168.9530678330534</v>
      </c>
      <c r="CF75" s="23">
        <v>0</v>
      </c>
      <c r="CG75" s="23">
        <v>0</v>
      </c>
      <c r="CH75" s="23">
        <v>755161.45457530557</v>
      </c>
      <c r="CI75" s="23">
        <v>1399759.9999452713</v>
      </c>
      <c r="CJ75" s="34">
        <f t="shared" ref="CJ75:CJ106" si="3">SUM(BT75:CI75)</f>
        <v>7362090.8072158117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29.575689127602729</v>
      </c>
      <c r="D76" s="23">
        <v>2394.8737117181813</v>
      </c>
      <c r="E76" s="23">
        <v>0</v>
      </c>
      <c r="F76" s="23">
        <v>3.699959301301972</v>
      </c>
      <c r="G76" s="23">
        <v>73.31582905482378</v>
      </c>
      <c r="H76" s="23">
        <v>0</v>
      </c>
      <c r="I76" s="23">
        <v>60976.55020883189</v>
      </c>
      <c r="J76" s="23">
        <v>4.0806307475199475</v>
      </c>
      <c r="K76" s="23">
        <v>16.11755844940113</v>
      </c>
      <c r="L76" s="23">
        <v>0</v>
      </c>
      <c r="M76" s="23">
        <v>90.160320409338183</v>
      </c>
      <c r="N76" s="23">
        <v>233.52674941646916</v>
      </c>
      <c r="O76" s="23">
        <v>56.320948164883298</v>
      </c>
      <c r="P76" s="23">
        <v>17.897448163185143</v>
      </c>
      <c r="Q76" s="23">
        <v>194.90475914162747</v>
      </c>
      <c r="R76" s="23">
        <v>2490.5806831474133</v>
      </c>
      <c r="S76" s="23">
        <v>42.533082291837559</v>
      </c>
      <c r="T76" s="23">
        <v>11.944147181771335</v>
      </c>
      <c r="U76" s="23">
        <v>10.113392738170756</v>
      </c>
      <c r="V76" s="23">
        <v>0</v>
      </c>
      <c r="W76" s="23">
        <v>0</v>
      </c>
      <c r="X76" s="23">
        <v>17587.133513623306</v>
      </c>
      <c r="Y76" s="23">
        <v>61.634151737895593</v>
      </c>
      <c r="Z76" s="23">
        <v>0</v>
      </c>
      <c r="AA76" s="23">
        <v>0</v>
      </c>
      <c r="AB76" s="23">
        <v>0</v>
      </c>
      <c r="AC76" s="23">
        <v>2721.6977001270093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278.16902599024462</v>
      </c>
      <c r="BI76" s="23">
        <v>1.3306405760472071</v>
      </c>
      <c r="BJ76" s="23">
        <v>154.29884320101323</v>
      </c>
      <c r="BK76" s="23">
        <v>0</v>
      </c>
      <c r="BL76" s="23">
        <v>118.92167370972919</v>
      </c>
      <c r="BM76" s="23">
        <v>64.426423125645869</v>
      </c>
      <c r="BN76" s="23">
        <v>6.1707296217427174</v>
      </c>
      <c r="BO76" s="23">
        <v>1.030090889397935</v>
      </c>
      <c r="BP76" s="23">
        <v>1.3031603235472116</v>
      </c>
      <c r="BQ76" s="23">
        <v>0</v>
      </c>
      <c r="BR76" s="23">
        <v>0</v>
      </c>
      <c r="BS76" s="23">
        <v>0</v>
      </c>
      <c r="BT76" s="64">
        <v>87642.311070811003</v>
      </c>
      <c r="BU76" s="23">
        <v>4600.1743837823897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4704.7646424934892</v>
      </c>
      <c r="CI76" s="23">
        <v>8658.7005332286953</v>
      </c>
      <c r="CJ76" s="34">
        <f t="shared" si="3"/>
        <v>105605.95063031558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140828.44095033486</v>
      </c>
      <c r="D77" s="23">
        <v>0</v>
      </c>
      <c r="E77" s="23">
        <v>6360.001956361486</v>
      </c>
      <c r="F77" s="23">
        <v>0</v>
      </c>
      <c r="G77" s="23">
        <v>1864880.4411299243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2859.8043859147474</v>
      </c>
      <c r="N77" s="23">
        <v>40229.843230814564</v>
      </c>
      <c r="O77" s="23">
        <v>309.29100343721063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2259.2047147247827</v>
      </c>
      <c r="Y77" s="23">
        <v>0</v>
      </c>
      <c r="Z77" s="23">
        <v>1.4785277254693769</v>
      </c>
      <c r="AA77" s="23">
        <v>0</v>
      </c>
      <c r="AB77" s="23">
        <v>0</v>
      </c>
      <c r="AC77" s="23">
        <v>44.348267616157543</v>
      </c>
      <c r="AD77" s="23">
        <v>0</v>
      </c>
      <c r="AE77" s="23">
        <v>0</v>
      </c>
      <c r="AF77" s="23">
        <v>-0.71140041543147192</v>
      </c>
      <c r="AG77" s="23">
        <v>0</v>
      </c>
      <c r="AH77" s="23">
        <v>0</v>
      </c>
      <c r="AI77" s="23">
        <v>0</v>
      </c>
      <c r="AJ77" s="23">
        <v>114.73250040601341</v>
      </c>
      <c r="AK77" s="23">
        <v>0</v>
      </c>
      <c r="AL77" s="23">
        <v>146091.79935326416</v>
      </c>
      <c r="AM77" s="23">
        <v>0</v>
      </c>
      <c r="AN77" s="23">
        <v>133.22937177802396</v>
      </c>
      <c r="AO77" s="23">
        <v>0</v>
      </c>
      <c r="AP77" s="23">
        <v>263.27135760072395</v>
      </c>
      <c r="AQ77" s="23">
        <v>29.436435328985336</v>
      </c>
      <c r="AR77" s="23">
        <v>74.764297092687826</v>
      </c>
      <c r="AS77" s="23">
        <v>0</v>
      </c>
      <c r="AT77" s="23">
        <v>0</v>
      </c>
      <c r="AU77" s="23">
        <v>212.73389711458663</v>
      </c>
      <c r="AV77" s="23">
        <v>0</v>
      </c>
      <c r="AW77" s="23">
        <v>0</v>
      </c>
      <c r="AX77" s="23">
        <v>395.88072559303168</v>
      </c>
      <c r="AY77" s="23">
        <v>349.83417856989871</v>
      </c>
      <c r="AZ77" s="23">
        <v>0</v>
      </c>
      <c r="BA77" s="23">
        <v>148.02254485073004</v>
      </c>
      <c r="BB77" s="23">
        <v>0</v>
      </c>
      <c r="BC77" s="23">
        <v>341.67293240127862</v>
      </c>
      <c r="BD77" s="23">
        <v>0</v>
      </c>
      <c r="BE77" s="23">
        <v>43.573208153613066</v>
      </c>
      <c r="BF77" s="23">
        <v>0</v>
      </c>
      <c r="BG77" s="23">
        <v>0</v>
      </c>
      <c r="BH77" s="23">
        <v>6875.1397833175888</v>
      </c>
      <c r="BI77" s="23">
        <v>34.565143804508068</v>
      </c>
      <c r="BJ77" s="23">
        <v>3195.8798061449484</v>
      </c>
      <c r="BK77" s="23">
        <v>91.331635939021965</v>
      </c>
      <c r="BL77" s="23">
        <v>8164.417523611427</v>
      </c>
      <c r="BM77" s="23">
        <v>7253.6741753306906</v>
      </c>
      <c r="BN77" s="23">
        <v>46.010731608797492</v>
      </c>
      <c r="BO77" s="23">
        <v>41.72379652954281</v>
      </c>
      <c r="BP77" s="23">
        <v>2756.0056175522454</v>
      </c>
      <c r="BQ77" s="23">
        <v>3.9410316581603095</v>
      </c>
      <c r="BR77" s="23">
        <v>0</v>
      </c>
      <c r="BS77" s="23">
        <v>0</v>
      </c>
      <c r="BT77" s="64">
        <v>2234433.7828140887</v>
      </c>
      <c r="BU77" s="23">
        <v>381444.68084873911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-16763.866219945423</v>
      </c>
      <c r="CI77" s="23">
        <v>1390948.3499706353</v>
      </c>
      <c r="CJ77" s="34">
        <f t="shared" si="3"/>
        <v>3990062.9474135181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46863.246151323052</v>
      </c>
      <c r="D78" s="23">
        <v>0.35148627040016361</v>
      </c>
      <c r="E78" s="23">
        <v>3.4243915487803691</v>
      </c>
      <c r="F78" s="23">
        <v>45662.277780596385</v>
      </c>
      <c r="G78" s="23">
        <v>100650.54425334159</v>
      </c>
      <c r="H78" s="23">
        <v>774.04472174068258</v>
      </c>
      <c r="I78" s="23">
        <v>832.87509193550432</v>
      </c>
      <c r="J78" s="23">
        <v>14091.237366746176</v>
      </c>
      <c r="K78" s="23">
        <v>6.8559969030242822</v>
      </c>
      <c r="L78" s="23">
        <v>3178158.0261234404</v>
      </c>
      <c r="M78" s="23">
        <v>161823.36157275588</v>
      </c>
      <c r="N78" s="23">
        <v>3535.1655974854602</v>
      </c>
      <c r="O78" s="23">
        <v>14538.732200835044</v>
      </c>
      <c r="P78" s="23">
        <v>163847.33693395939</v>
      </c>
      <c r="Q78" s="23">
        <v>8778.5118137830832</v>
      </c>
      <c r="R78" s="23">
        <v>25963.248809049393</v>
      </c>
      <c r="S78" s="23">
        <v>479.27083938373607</v>
      </c>
      <c r="T78" s="23">
        <v>1201.7869245336683</v>
      </c>
      <c r="U78" s="23">
        <v>1989.4848848009956</v>
      </c>
      <c r="V78" s="23">
        <v>10.691200766873266</v>
      </c>
      <c r="W78" s="23">
        <v>77.352835800404222</v>
      </c>
      <c r="X78" s="23">
        <v>4531.0570430999869</v>
      </c>
      <c r="Y78" s="23">
        <v>298.75652475294015</v>
      </c>
      <c r="Z78" s="23">
        <v>2256087.7971889363</v>
      </c>
      <c r="AA78" s="23">
        <v>3.8592667436971565E-3</v>
      </c>
      <c r="AB78" s="23">
        <v>94.560886553991992</v>
      </c>
      <c r="AC78" s="23">
        <v>132585.88093126862</v>
      </c>
      <c r="AD78" s="23">
        <v>0.15892560827602437</v>
      </c>
      <c r="AE78" s="23">
        <v>1.8015136398680942</v>
      </c>
      <c r="AF78" s="23">
        <v>-2.2124908715871188</v>
      </c>
      <c r="AG78" s="23">
        <v>9.5658546845433012E-2</v>
      </c>
      <c r="AH78" s="23">
        <v>3.6958626456352478E-2</v>
      </c>
      <c r="AI78" s="23">
        <v>1.2173030833439145E-2</v>
      </c>
      <c r="AJ78" s="23">
        <v>54.709457406121771</v>
      </c>
      <c r="AK78" s="23">
        <v>1.5967840016747656E-2</v>
      </c>
      <c r="AL78" s="23">
        <v>4686.3692667181331</v>
      </c>
      <c r="AM78" s="23">
        <v>2.0526705000405157</v>
      </c>
      <c r="AN78" s="23">
        <v>35.493576357610294</v>
      </c>
      <c r="AO78" s="23">
        <v>0.12030228828691369</v>
      </c>
      <c r="AP78" s="23">
        <v>2.5542600140714975</v>
      </c>
      <c r="AQ78" s="23">
        <v>2.8340308301038037</v>
      </c>
      <c r="AR78" s="23">
        <v>6.5305510978211426E-2</v>
      </c>
      <c r="AS78" s="23">
        <v>7.2592392098901053</v>
      </c>
      <c r="AT78" s="23">
        <v>1.3321075560788391E-2</v>
      </c>
      <c r="AU78" s="23">
        <v>0.26675619284440771</v>
      </c>
      <c r="AV78" s="23">
        <v>62.377281447329779</v>
      </c>
      <c r="AW78" s="23">
        <v>124.5743675547362</v>
      </c>
      <c r="AX78" s="23">
        <v>3.2831979402077933</v>
      </c>
      <c r="AY78" s="23">
        <v>38.90798653058323</v>
      </c>
      <c r="AZ78" s="23">
        <v>0.18322791882530318</v>
      </c>
      <c r="BA78" s="23">
        <v>356.52666143835484</v>
      </c>
      <c r="BB78" s="23">
        <v>0.17482381677967279</v>
      </c>
      <c r="BC78" s="23">
        <v>79.41680572625549</v>
      </c>
      <c r="BD78" s="23">
        <v>0.19130164122487095</v>
      </c>
      <c r="BE78" s="23">
        <v>4.8373831269760457</v>
      </c>
      <c r="BF78" s="23">
        <v>1.4881913702803318</v>
      </c>
      <c r="BG78" s="23">
        <v>1644.7897634827486</v>
      </c>
      <c r="BH78" s="23">
        <v>4215.4379726949464</v>
      </c>
      <c r="BI78" s="23">
        <v>192.00928822090066</v>
      </c>
      <c r="BJ78" s="23">
        <v>5973.7438335027455</v>
      </c>
      <c r="BK78" s="23">
        <v>9.7510321102031561E-2</v>
      </c>
      <c r="BL78" s="23">
        <v>2761.3618759183919</v>
      </c>
      <c r="BM78" s="23">
        <v>5566.5351554462413</v>
      </c>
      <c r="BN78" s="23">
        <v>82.20267459862724</v>
      </c>
      <c r="BO78" s="23">
        <v>58.513481211588612</v>
      </c>
      <c r="BP78" s="23">
        <v>296.9877259011426</v>
      </c>
      <c r="BQ78" s="23">
        <v>17.389600489252675</v>
      </c>
      <c r="BR78" s="23">
        <v>1.6544469461500087E-2</v>
      </c>
      <c r="BS78" s="23">
        <v>0</v>
      </c>
      <c r="BT78" s="64">
        <v>6189158.5769581702</v>
      </c>
      <c r="BU78" s="23">
        <v>28177.254518889447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0</v>
      </c>
      <c r="CH78" s="23">
        <v>418118.00232099427</v>
      </c>
      <c r="CI78" s="23">
        <v>118513.26506591482</v>
      </c>
      <c r="CJ78" s="34">
        <f t="shared" si="3"/>
        <v>6753967.0988639696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4066172.1784388903</v>
      </c>
      <c r="D79" s="23">
        <v>284.29288808301834</v>
      </c>
      <c r="E79" s="23">
        <v>31672.871578633207</v>
      </c>
      <c r="F79" s="23">
        <v>5084.434524118883</v>
      </c>
      <c r="G79" s="23">
        <v>4118987.6723311204</v>
      </c>
      <c r="H79" s="23">
        <v>71383.256552347681</v>
      </c>
      <c r="I79" s="23">
        <v>8711.5905946767598</v>
      </c>
      <c r="J79" s="23">
        <v>38836.687263700129</v>
      </c>
      <c r="K79" s="23">
        <v>1531.0281001594958</v>
      </c>
      <c r="L79" s="23">
        <v>1103.0357517986927</v>
      </c>
      <c r="M79" s="23">
        <v>492912.70481334411</v>
      </c>
      <c r="N79" s="23">
        <v>300535.27828171512</v>
      </c>
      <c r="O79" s="23">
        <v>38835.66179734443</v>
      </c>
      <c r="P79" s="23">
        <v>17155.232285822189</v>
      </c>
      <c r="Q79" s="23">
        <v>4139.8844213974407</v>
      </c>
      <c r="R79" s="23">
        <v>22936.398255477685</v>
      </c>
      <c r="S79" s="23">
        <v>13930.269308643319</v>
      </c>
      <c r="T79" s="23">
        <v>5382.4215553964441</v>
      </c>
      <c r="U79" s="23">
        <v>15016.092944761733</v>
      </c>
      <c r="V79" s="23">
        <v>1035.7960068143248</v>
      </c>
      <c r="W79" s="23">
        <v>1441.6705537759142</v>
      </c>
      <c r="X79" s="23">
        <v>10308.463870610976</v>
      </c>
      <c r="Y79" s="23">
        <v>2686.9425920785125</v>
      </c>
      <c r="Z79" s="23">
        <v>2563.3781422668194</v>
      </c>
      <c r="AA79" s="23">
        <v>448.45999730307511</v>
      </c>
      <c r="AB79" s="23">
        <v>480.26783571191305</v>
      </c>
      <c r="AC79" s="23">
        <v>45430.923936454383</v>
      </c>
      <c r="AD79" s="23">
        <v>2554.5380507006812</v>
      </c>
      <c r="AE79" s="23">
        <v>11075.080062304993</v>
      </c>
      <c r="AF79" s="23">
        <v>11266.646469026196</v>
      </c>
      <c r="AG79" s="23">
        <v>1007.1805393474596</v>
      </c>
      <c r="AH79" s="23">
        <v>951.12688452938323</v>
      </c>
      <c r="AI79" s="23">
        <v>437.88966260255677</v>
      </c>
      <c r="AJ79" s="23">
        <v>2307.8196343198933</v>
      </c>
      <c r="AK79" s="23">
        <v>320.90535519045102</v>
      </c>
      <c r="AL79" s="23">
        <v>1151259.4747141916</v>
      </c>
      <c r="AM79" s="23">
        <v>6087.9622047651492</v>
      </c>
      <c r="AN79" s="23">
        <v>41504.964904661538</v>
      </c>
      <c r="AO79" s="23">
        <v>1059.0005145577577</v>
      </c>
      <c r="AP79" s="23">
        <v>5711.5425147580554</v>
      </c>
      <c r="AQ79" s="23">
        <v>10763.845204413619</v>
      </c>
      <c r="AR79" s="23">
        <v>1067.6300413438232</v>
      </c>
      <c r="AS79" s="23">
        <v>11868.574232080897</v>
      </c>
      <c r="AT79" s="23">
        <v>1587.3138114714734</v>
      </c>
      <c r="AU79" s="23">
        <v>3054.3770965202816</v>
      </c>
      <c r="AV79" s="23">
        <v>170.0647670074857</v>
      </c>
      <c r="AW79" s="23">
        <v>20.582021948629805</v>
      </c>
      <c r="AX79" s="23">
        <v>8780.6988321168665</v>
      </c>
      <c r="AY79" s="23">
        <v>10235.536830704155</v>
      </c>
      <c r="AZ79" s="23">
        <v>326.64933059297306</v>
      </c>
      <c r="BA79" s="23">
        <v>2331.251950135018</v>
      </c>
      <c r="BB79" s="23">
        <v>794.70369076562827</v>
      </c>
      <c r="BC79" s="23">
        <v>5203.0772567812828</v>
      </c>
      <c r="BD79" s="23">
        <v>412.8495211119963</v>
      </c>
      <c r="BE79" s="23">
        <v>458.32822205304933</v>
      </c>
      <c r="BF79" s="23">
        <v>1278.2118086987066</v>
      </c>
      <c r="BG79" s="23">
        <v>2619.4970771007756</v>
      </c>
      <c r="BH79" s="23">
        <v>109667.04008992796</v>
      </c>
      <c r="BI79" s="23">
        <v>1025.9972972038238</v>
      </c>
      <c r="BJ79" s="23">
        <v>48436.633728388188</v>
      </c>
      <c r="BK79" s="23">
        <v>979.59639358566517</v>
      </c>
      <c r="BL79" s="23">
        <v>77706.951474590969</v>
      </c>
      <c r="BM79" s="23">
        <v>149339.58664787194</v>
      </c>
      <c r="BN79" s="23">
        <v>22816.013361561047</v>
      </c>
      <c r="BO79" s="23">
        <v>18503.020144772654</v>
      </c>
      <c r="BP79" s="23">
        <v>36032.880805388762</v>
      </c>
      <c r="BQ79" s="23">
        <v>1441.5674441462231</v>
      </c>
      <c r="BR79" s="23">
        <v>207.49482198406309</v>
      </c>
      <c r="BS79" s="23">
        <v>0</v>
      </c>
      <c r="BT79" s="64">
        <v>11081681.00003767</v>
      </c>
      <c r="BU79" s="23">
        <v>5309174.9202007055</v>
      </c>
      <c r="BV79" s="23">
        <v>0</v>
      </c>
      <c r="BW79" s="23">
        <v>667.02896390777937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0</v>
      </c>
      <c r="CE79" s="23">
        <v>0</v>
      </c>
      <c r="CF79" s="23">
        <v>0</v>
      </c>
      <c r="CG79" s="23">
        <v>0</v>
      </c>
      <c r="CH79" s="23">
        <v>479933.13728455792</v>
      </c>
      <c r="CI79" s="23">
        <v>2277137.7880828991</v>
      </c>
      <c r="CJ79" s="34">
        <f t="shared" si="3"/>
        <v>19148593.87456974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6949.325358578998</v>
      </c>
      <c r="D80" s="23">
        <v>2002.1422256978383</v>
      </c>
      <c r="E80" s="23">
        <v>13527.132761013792</v>
      </c>
      <c r="F80" s="23">
        <v>3755.8136509494689</v>
      </c>
      <c r="G80" s="23">
        <v>50625.756623130263</v>
      </c>
      <c r="H80" s="23">
        <v>2691934.9361973391</v>
      </c>
      <c r="I80" s="23">
        <v>9583.4865620513756</v>
      </c>
      <c r="J80" s="23">
        <v>38269.926050177841</v>
      </c>
      <c r="K80" s="23">
        <v>9731.2929803763564</v>
      </c>
      <c r="L80" s="23">
        <v>5425.9178808513288</v>
      </c>
      <c r="M80" s="23">
        <v>92463.813329944634</v>
      </c>
      <c r="N80" s="23">
        <v>11582.977393852745</v>
      </c>
      <c r="O80" s="23">
        <v>241608.62688228308</v>
      </c>
      <c r="P80" s="23">
        <v>70996.871645131076</v>
      </c>
      <c r="Q80" s="23">
        <v>10235.260702865902</v>
      </c>
      <c r="R80" s="23">
        <v>47207.734558076234</v>
      </c>
      <c r="S80" s="23">
        <v>21018.182360384901</v>
      </c>
      <c r="T80" s="23">
        <v>14637.91835146554</v>
      </c>
      <c r="U80" s="23">
        <v>85898.375335729739</v>
      </c>
      <c r="V80" s="23">
        <v>21426.710836674323</v>
      </c>
      <c r="W80" s="23">
        <v>20406.115736840391</v>
      </c>
      <c r="X80" s="23">
        <v>269509.74785935896</v>
      </c>
      <c r="Y80" s="23">
        <v>14921.397238567886</v>
      </c>
      <c r="Z80" s="23">
        <v>3504.8712773158309</v>
      </c>
      <c r="AA80" s="23">
        <v>323.73713062230894</v>
      </c>
      <c r="AB80" s="23">
        <v>10830.651297153057</v>
      </c>
      <c r="AC80" s="23">
        <v>196617.44845945379</v>
      </c>
      <c r="AD80" s="23">
        <v>10414.757125597675</v>
      </c>
      <c r="AE80" s="23">
        <v>46232.730506400396</v>
      </c>
      <c r="AF80" s="23">
        <v>26219.963138706389</v>
      </c>
      <c r="AG80" s="23">
        <v>5326.9095141914213</v>
      </c>
      <c r="AH80" s="23">
        <v>3157.1168601526524</v>
      </c>
      <c r="AI80" s="23">
        <v>22796.27994978982</v>
      </c>
      <c r="AJ80" s="23">
        <v>5566.3874065306918</v>
      </c>
      <c r="AK80" s="23">
        <v>1366.627204941693</v>
      </c>
      <c r="AL80" s="23">
        <v>18174.133514345081</v>
      </c>
      <c r="AM80" s="23">
        <v>9218.1298657613952</v>
      </c>
      <c r="AN80" s="23">
        <v>8023.5805698446475</v>
      </c>
      <c r="AO80" s="23">
        <v>1974.5670720205737</v>
      </c>
      <c r="AP80" s="23">
        <v>2463.6708416194906</v>
      </c>
      <c r="AQ80" s="23">
        <v>8643.5460705244604</v>
      </c>
      <c r="AR80" s="23">
        <v>4060.9186734052946</v>
      </c>
      <c r="AS80" s="23">
        <v>6059.8090657947996</v>
      </c>
      <c r="AT80" s="23">
        <v>1053.1004937957259</v>
      </c>
      <c r="AU80" s="23">
        <v>1342.9543874456156</v>
      </c>
      <c r="AV80" s="23">
        <v>12544.824785339775</v>
      </c>
      <c r="AW80" s="23">
        <v>17951.468568934244</v>
      </c>
      <c r="AX80" s="23">
        <v>5749.4745299989645</v>
      </c>
      <c r="AY80" s="23">
        <v>6181.8382541655628</v>
      </c>
      <c r="AZ80" s="23">
        <v>2845.1534145716178</v>
      </c>
      <c r="BA80" s="23">
        <v>1914.3180949124305</v>
      </c>
      <c r="BB80" s="23">
        <v>2037.221088007426</v>
      </c>
      <c r="BC80" s="23">
        <v>12937.735467092909</v>
      </c>
      <c r="BD80" s="23">
        <v>2539.0916136152173</v>
      </c>
      <c r="BE80" s="23">
        <v>1103.1492111335403</v>
      </c>
      <c r="BF80" s="23">
        <v>1248.6754133325776</v>
      </c>
      <c r="BG80" s="23">
        <v>22310.721795111578</v>
      </c>
      <c r="BH80" s="23">
        <v>69837.73545328711</v>
      </c>
      <c r="BI80" s="23">
        <v>27778.165654320659</v>
      </c>
      <c r="BJ80" s="23">
        <v>36462.999066645112</v>
      </c>
      <c r="BK80" s="23">
        <v>370.70428740536119</v>
      </c>
      <c r="BL80" s="23">
        <v>97401.966894443205</v>
      </c>
      <c r="BM80" s="23">
        <v>69113.344499930899</v>
      </c>
      <c r="BN80" s="23">
        <v>17060.212420607677</v>
      </c>
      <c r="BO80" s="23">
        <v>11285.412549281884</v>
      </c>
      <c r="BP80" s="23">
        <v>77609.735186133781</v>
      </c>
      <c r="BQ80" s="23">
        <v>82333.643712533667</v>
      </c>
      <c r="BR80" s="23">
        <v>18055.146936788882</v>
      </c>
      <c r="BS80" s="23">
        <v>0</v>
      </c>
      <c r="BT80" s="64">
        <v>4743764.0918443482</v>
      </c>
      <c r="BU80" s="23">
        <v>6780022.5430065887</v>
      </c>
      <c r="BV80" s="23">
        <v>0</v>
      </c>
      <c r="BW80" s="23">
        <v>10797.689408583348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16.335612246266376</v>
      </c>
      <c r="CD80" s="23">
        <v>347801.38351408992</v>
      </c>
      <c r="CE80" s="23">
        <v>0</v>
      </c>
      <c r="CF80" s="23">
        <v>10.031931376021339</v>
      </c>
      <c r="CG80" s="23">
        <v>49001.862681903731</v>
      </c>
      <c r="CH80" s="23">
        <v>-291127.21788201586</v>
      </c>
      <c r="CI80" s="23">
        <v>2607329.7872031834</v>
      </c>
      <c r="CJ80" s="34">
        <f t="shared" si="3"/>
        <v>14247616.507320303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2443.8021972440492</v>
      </c>
      <c r="D81" s="23">
        <v>307.9759527206424</v>
      </c>
      <c r="E81" s="23">
        <v>127.64598363435316</v>
      </c>
      <c r="F81" s="23">
        <v>1833.412288088093</v>
      </c>
      <c r="G81" s="23">
        <v>17695.30848551682</v>
      </c>
      <c r="H81" s="23">
        <v>108899.73735155746</v>
      </c>
      <c r="I81" s="23">
        <v>1169446.3563499881</v>
      </c>
      <c r="J81" s="23">
        <v>4989.5763886554669</v>
      </c>
      <c r="K81" s="23">
        <v>878.90035856020279</v>
      </c>
      <c r="L81" s="23">
        <v>57.637706857577548</v>
      </c>
      <c r="M81" s="23">
        <v>3796.1728640776892</v>
      </c>
      <c r="N81" s="23">
        <v>1591.9064235405206</v>
      </c>
      <c r="O81" s="23">
        <v>21863.286009390635</v>
      </c>
      <c r="P81" s="23">
        <v>32833.438076947634</v>
      </c>
      <c r="Q81" s="23">
        <v>16203.866155731257</v>
      </c>
      <c r="R81" s="23">
        <v>54551.689609871733</v>
      </c>
      <c r="S81" s="23">
        <v>31963.48076787595</v>
      </c>
      <c r="T81" s="23">
        <v>14489.630938464305</v>
      </c>
      <c r="U81" s="23">
        <v>47066.611795866113</v>
      </c>
      <c r="V81" s="23">
        <v>55916.928583366855</v>
      </c>
      <c r="W81" s="23">
        <v>37422.456241105756</v>
      </c>
      <c r="X81" s="23">
        <v>786380.34411629057</v>
      </c>
      <c r="Y81" s="23">
        <v>16652.463192134601</v>
      </c>
      <c r="Z81" s="23">
        <v>1383.8774399530118</v>
      </c>
      <c r="AA81" s="23">
        <v>58.193821691834756</v>
      </c>
      <c r="AB81" s="23">
        <v>4548.8879438786453</v>
      </c>
      <c r="AC81" s="23">
        <v>1471782.773416518</v>
      </c>
      <c r="AD81" s="23">
        <v>2974.5303591770307</v>
      </c>
      <c r="AE81" s="23">
        <v>23456.902775031685</v>
      </c>
      <c r="AF81" s="23">
        <v>2618.9390793758544</v>
      </c>
      <c r="AG81" s="23">
        <v>1796.5116121951332</v>
      </c>
      <c r="AH81" s="23">
        <v>481.55164167058552</v>
      </c>
      <c r="AI81" s="23">
        <v>324.68205546720367</v>
      </c>
      <c r="AJ81" s="23">
        <v>1035.4745977934876</v>
      </c>
      <c r="AK81" s="23">
        <v>88.38984666089604</v>
      </c>
      <c r="AL81" s="23">
        <v>1978.9977563603989</v>
      </c>
      <c r="AM81" s="23">
        <v>1265.4880840470771</v>
      </c>
      <c r="AN81" s="23">
        <v>816.45760190461806</v>
      </c>
      <c r="AO81" s="23">
        <v>565.31638353927349</v>
      </c>
      <c r="AP81" s="23">
        <v>670.28733411742223</v>
      </c>
      <c r="AQ81" s="23">
        <v>1458.2868095606118</v>
      </c>
      <c r="AR81" s="23">
        <v>667.01341036993131</v>
      </c>
      <c r="AS81" s="23">
        <v>878.39993938105647</v>
      </c>
      <c r="AT81" s="23">
        <v>178.39091254934783</v>
      </c>
      <c r="AU81" s="23">
        <v>419.45272651046503</v>
      </c>
      <c r="AV81" s="23">
        <v>1118.3178521152595</v>
      </c>
      <c r="AW81" s="23">
        <v>2311.0637726059008</v>
      </c>
      <c r="AX81" s="23">
        <v>1333.0185529169489</v>
      </c>
      <c r="AY81" s="23">
        <v>944.00444545227538</v>
      </c>
      <c r="AZ81" s="23">
        <v>281.75301540610388</v>
      </c>
      <c r="BA81" s="23">
        <v>82.874401304763182</v>
      </c>
      <c r="BB81" s="23">
        <v>326.60493166781657</v>
      </c>
      <c r="BC81" s="23">
        <v>497.77523178682748</v>
      </c>
      <c r="BD81" s="23">
        <v>530.67746347252159</v>
      </c>
      <c r="BE81" s="23">
        <v>361.21827562399113</v>
      </c>
      <c r="BF81" s="23">
        <v>17.171272399642906</v>
      </c>
      <c r="BG81" s="23">
        <v>6888.5643884876754</v>
      </c>
      <c r="BH81" s="23">
        <v>5206.5895658400786</v>
      </c>
      <c r="BI81" s="23">
        <v>1349.6445650212383</v>
      </c>
      <c r="BJ81" s="23">
        <v>3023.1731759077015</v>
      </c>
      <c r="BK81" s="23">
        <v>59.688117166028171</v>
      </c>
      <c r="BL81" s="23">
        <v>12803.06895354227</v>
      </c>
      <c r="BM81" s="23">
        <v>2738.52777347549</v>
      </c>
      <c r="BN81" s="23">
        <v>888.40382550480331</v>
      </c>
      <c r="BO81" s="23">
        <v>267.40677638950183</v>
      </c>
      <c r="BP81" s="23">
        <v>2630.9717318354683</v>
      </c>
      <c r="BQ81" s="23">
        <v>13917.679741076394</v>
      </c>
      <c r="BR81" s="23">
        <v>3205.5691762965939</v>
      </c>
      <c r="BS81" s="23">
        <v>0</v>
      </c>
      <c r="BT81" s="64">
        <v>4007645.2003905349</v>
      </c>
      <c r="BU81" s="23">
        <v>170519.66524762454</v>
      </c>
      <c r="BV81" s="23">
        <v>0</v>
      </c>
      <c r="BW81" s="23">
        <v>73.029313545278512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5388.2753816956638</v>
      </c>
      <c r="CD81" s="23">
        <v>176824.27904828824</v>
      </c>
      <c r="CE81" s="23">
        <v>0</v>
      </c>
      <c r="CF81" s="23">
        <v>0</v>
      </c>
      <c r="CG81" s="23">
        <v>0</v>
      </c>
      <c r="CH81" s="23">
        <v>136809.45560872334</v>
      </c>
      <c r="CI81" s="23">
        <v>298616.60189010174</v>
      </c>
      <c r="CJ81" s="34">
        <f t="shared" si="3"/>
        <v>4795876.5068805143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15638.299143448359</v>
      </c>
      <c r="D82" s="23">
        <v>3040.4369681394614</v>
      </c>
      <c r="E82" s="23">
        <v>1117.555979065675</v>
      </c>
      <c r="F82" s="23">
        <v>4925.4531993497549</v>
      </c>
      <c r="G82" s="23">
        <v>467519.29641120665</v>
      </c>
      <c r="H82" s="23">
        <v>54385.330559046874</v>
      </c>
      <c r="I82" s="23">
        <v>46153.974879030233</v>
      </c>
      <c r="J82" s="23">
        <v>1340626.9887085711</v>
      </c>
      <c r="K82" s="23">
        <v>1275511.885915481</v>
      </c>
      <c r="L82" s="23">
        <v>1290.2220168275439</v>
      </c>
      <c r="M82" s="23">
        <v>35793.702971261882</v>
      </c>
      <c r="N82" s="23">
        <v>17720.553827395459</v>
      </c>
      <c r="O82" s="23">
        <v>94407.45800732715</v>
      </c>
      <c r="P82" s="23">
        <v>68868.976085331276</v>
      </c>
      <c r="Q82" s="23">
        <v>42471.387580182134</v>
      </c>
      <c r="R82" s="23">
        <v>42351.989333978308</v>
      </c>
      <c r="S82" s="23">
        <v>47236.451869019227</v>
      </c>
      <c r="T82" s="23">
        <v>20315.164861602458</v>
      </c>
      <c r="U82" s="23">
        <v>38840.465004560494</v>
      </c>
      <c r="V82" s="23">
        <v>3660.5267241117281</v>
      </c>
      <c r="W82" s="23">
        <v>2608.3785418197531</v>
      </c>
      <c r="X82" s="23">
        <v>124063.48375167043</v>
      </c>
      <c r="Y82" s="23">
        <v>6444.3032596151807</v>
      </c>
      <c r="Z82" s="23">
        <v>5597.2273226386869</v>
      </c>
      <c r="AA82" s="23">
        <v>529.08922575198426</v>
      </c>
      <c r="AB82" s="23">
        <v>3203.8852821647943</v>
      </c>
      <c r="AC82" s="23">
        <v>47736.535755292141</v>
      </c>
      <c r="AD82" s="23">
        <v>31894.279980553361</v>
      </c>
      <c r="AE82" s="23">
        <v>421271.48731906799</v>
      </c>
      <c r="AF82" s="23">
        <v>69376.567541218654</v>
      </c>
      <c r="AG82" s="23">
        <v>5939.5240099872235</v>
      </c>
      <c r="AH82" s="23">
        <v>3871.8090036390422</v>
      </c>
      <c r="AI82" s="23">
        <v>4173.3976304970538</v>
      </c>
      <c r="AJ82" s="23">
        <v>4201.8748980995842</v>
      </c>
      <c r="AK82" s="23">
        <v>5337.3413693332477</v>
      </c>
      <c r="AL82" s="23">
        <v>15855.988573835126</v>
      </c>
      <c r="AM82" s="23">
        <v>1075168.3048592347</v>
      </c>
      <c r="AN82" s="23">
        <v>3260.9284699291707</v>
      </c>
      <c r="AO82" s="23">
        <v>34778.131878182663</v>
      </c>
      <c r="AP82" s="23">
        <v>3928.0664255089532</v>
      </c>
      <c r="AQ82" s="23">
        <v>18122.76097905932</v>
      </c>
      <c r="AR82" s="23">
        <v>6397.851299959153</v>
      </c>
      <c r="AS82" s="23">
        <v>10147.845181354955</v>
      </c>
      <c r="AT82" s="23">
        <v>2065.9656995737673</v>
      </c>
      <c r="AU82" s="23">
        <v>2387.6808740667839</v>
      </c>
      <c r="AV82" s="23">
        <v>667.19030770430084</v>
      </c>
      <c r="AW82" s="23">
        <v>904.8190697971138</v>
      </c>
      <c r="AX82" s="23">
        <v>7886.7074346423578</v>
      </c>
      <c r="AY82" s="23">
        <v>11660.934813366937</v>
      </c>
      <c r="AZ82" s="23">
        <v>2471.6450523159833</v>
      </c>
      <c r="BA82" s="23">
        <v>5310.4653014667902</v>
      </c>
      <c r="BB82" s="23">
        <v>16758.973034152212</v>
      </c>
      <c r="BC82" s="23">
        <v>6221.1445941481961</v>
      </c>
      <c r="BD82" s="23">
        <v>4640.7346794553769</v>
      </c>
      <c r="BE82" s="23">
        <v>1204.6192331053867</v>
      </c>
      <c r="BF82" s="23">
        <v>320.83488754163932</v>
      </c>
      <c r="BG82" s="23">
        <v>8536.6121074690072</v>
      </c>
      <c r="BH82" s="23">
        <v>66561.063184419909</v>
      </c>
      <c r="BI82" s="23">
        <v>8532.6801917030152</v>
      </c>
      <c r="BJ82" s="23">
        <v>109613.40999657157</v>
      </c>
      <c r="BK82" s="23">
        <v>716.31408949804074</v>
      </c>
      <c r="BL82" s="23">
        <v>79382.902822168195</v>
      </c>
      <c r="BM82" s="23">
        <v>87032.238802935826</v>
      </c>
      <c r="BN82" s="23">
        <v>8917.3105526353756</v>
      </c>
      <c r="BO82" s="23">
        <v>4051.5017533825403</v>
      </c>
      <c r="BP82" s="23">
        <v>22089.394533291303</v>
      </c>
      <c r="BQ82" s="23">
        <v>7965.1846170165727</v>
      </c>
      <c r="BR82" s="23">
        <v>1559.1772447452804</v>
      </c>
      <c r="BS82" s="23">
        <v>0</v>
      </c>
      <c r="BT82" s="64">
        <v>5993244.6874805223</v>
      </c>
      <c r="BU82" s="23">
        <v>588345.71245058824</v>
      </c>
      <c r="BV82" s="23">
        <v>0</v>
      </c>
      <c r="BW82" s="23">
        <v>123641.79398713296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2079.3655665978358</v>
      </c>
      <c r="CE82" s="23">
        <v>0</v>
      </c>
      <c r="CF82" s="23">
        <v>0</v>
      </c>
      <c r="CG82" s="23">
        <v>0</v>
      </c>
      <c r="CH82" s="23">
        <v>-179037.23552870983</v>
      </c>
      <c r="CI82" s="23">
        <v>126821.77238048342</v>
      </c>
      <c r="CJ82" s="34">
        <f t="shared" si="3"/>
        <v>6655096.0963366153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8374.2452394827724</v>
      </c>
      <c r="D83" s="23">
        <v>1772.4864813625388</v>
      </c>
      <c r="E83" s="23">
        <v>1290.151462097786</v>
      </c>
      <c r="F83" s="23">
        <v>5794.4707432466175</v>
      </c>
      <c r="G83" s="23">
        <v>69648.972582081013</v>
      </c>
      <c r="H83" s="23">
        <v>8430.3032188086745</v>
      </c>
      <c r="I83" s="23">
        <v>8739.1656540921194</v>
      </c>
      <c r="J83" s="23">
        <v>35396.054948344841</v>
      </c>
      <c r="K83" s="23">
        <v>197485.2091790259</v>
      </c>
      <c r="L83" s="23">
        <v>561.86669303515475</v>
      </c>
      <c r="M83" s="23">
        <v>16334.689333282646</v>
      </c>
      <c r="N83" s="23">
        <v>6399.4435661617008</v>
      </c>
      <c r="O83" s="23">
        <v>16529.300100178425</v>
      </c>
      <c r="P83" s="23">
        <v>11169.377253598104</v>
      </c>
      <c r="Q83" s="23">
        <v>3595.0714909286803</v>
      </c>
      <c r="R83" s="23">
        <v>9572.8922112708697</v>
      </c>
      <c r="S83" s="23">
        <v>11480.248645688227</v>
      </c>
      <c r="T83" s="23">
        <v>4309.33158718507</v>
      </c>
      <c r="U83" s="23">
        <v>17354.388495164938</v>
      </c>
      <c r="V83" s="23">
        <v>2574.5747878466432</v>
      </c>
      <c r="W83" s="23">
        <v>3359.91816867223</v>
      </c>
      <c r="X83" s="23">
        <v>25357.003392861672</v>
      </c>
      <c r="Y83" s="23">
        <v>1871.4844121633703</v>
      </c>
      <c r="Z83" s="23">
        <v>10608.679021692211</v>
      </c>
      <c r="AA83" s="23">
        <v>999.47847279582481</v>
      </c>
      <c r="AB83" s="23">
        <v>2553.7416344091257</v>
      </c>
      <c r="AC83" s="23">
        <v>20711.605795503572</v>
      </c>
      <c r="AD83" s="23">
        <v>21983.822566024748</v>
      </c>
      <c r="AE83" s="23">
        <v>64970.03654865564</v>
      </c>
      <c r="AF83" s="23">
        <v>27464.32434322104</v>
      </c>
      <c r="AG83" s="23">
        <v>8398.1726482876093</v>
      </c>
      <c r="AH83" s="23">
        <v>7747.4503400032008</v>
      </c>
      <c r="AI83" s="23">
        <v>5764.2470511490019</v>
      </c>
      <c r="AJ83" s="23">
        <v>7248.895933264359</v>
      </c>
      <c r="AK83" s="23">
        <v>1592.2334551169222</v>
      </c>
      <c r="AL83" s="23">
        <v>5352.3591886976928</v>
      </c>
      <c r="AM83" s="23">
        <v>185980.67562268168</v>
      </c>
      <c r="AN83" s="23">
        <v>24297.925012879361</v>
      </c>
      <c r="AO83" s="23">
        <v>10621.481621732526</v>
      </c>
      <c r="AP83" s="23">
        <v>12943.008264455819</v>
      </c>
      <c r="AQ83" s="23">
        <v>33136.939814064346</v>
      </c>
      <c r="AR83" s="23">
        <v>12388.707249399598</v>
      </c>
      <c r="AS83" s="23">
        <v>11892.989315373969</v>
      </c>
      <c r="AT83" s="23">
        <v>11416.423885678281</v>
      </c>
      <c r="AU83" s="23">
        <v>3924.6940811527497</v>
      </c>
      <c r="AV83" s="23">
        <v>459.14263992613928</v>
      </c>
      <c r="AW83" s="23">
        <v>858.17599372267671</v>
      </c>
      <c r="AX83" s="23">
        <v>31341.342138770822</v>
      </c>
      <c r="AY83" s="23">
        <v>67727.523186610473</v>
      </c>
      <c r="AZ83" s="23">
        <v>32950.519463441371</v>
      </c>
      <c r="BA83" s="23">
        <v>5648.6944816234382</v>
      </c>
      <c r="BB83" s="23">
        <v>221308.41271650771</v>
      </c>
      <c r="BC83" s="23">
        <v>27346.718039636286</v>
      </c>
      <c r="BD83" s="23">
        <v>53102.828923143759</v>
      </c>
      <c r="BE83" s="23">
        <v>1615.9216768513932</v>
      </c>
      <c r="BF83" s="23">
        <v>1220.0158152498411</v>
      </c>
      <c r="BG83" s="23">
        <v>31294.356587403807</v>
      </c>
      <c r="BH83" s="23">
        <v>75655.002773210043</v>
      </c>
      <c r="BI83" s="23">
        <v>9331.4398909919873</v>
      </c>
      <c r="BJ83" s="23">
        <v>97309.525054316822</v>
      </c>
      <c r="BK83" s="23">
        <v>1059.5049359425934</v>
      </c>
      <c r="BL83" s="23">
        <v>49425.347245335433</v>
      </c>
      <c r="BM83" s="23">
        <v>29642.777899654808</v>
      </c>
      <c r="BN83" s="23">
        <v>15590.378264211196</v>
      </c>
      <c r="BO83" s="23">
        <v>6599.9982203145937</v>
      </c>
      <c r="BP83" s="23">
        <v>57631.251673106752</v>
      </c>
      <c r="BQ83" s="23">
        <v>16580.564145532124</v>
      </c>
      <c r="BR83" s="23">
        <v>2070.691444379408</v>
      </c>
      <c r="BS83" s="23">
        <v>0</v>
      </c>
      <c r="BT83" s="64">
        <v>1795168.6747227025</v>
      </c>
      <c r="BU83" s="23">
        <v>161381.81184746933</v>
      </c>
      <c r="BV83" s="23">
        <v>0</v>
      </c>
      <c r="BW83" s="23">
        <v>535.28875046056999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37715.105824626415</v>
      </c>
      <c r="CE83" s="23">
        <v>0</v>
      </c>
      <c r="CF83" s="23">
        <v>29935.785844183905</v>
      </c>
      <c r="CG83" s="23">
        <v>0</v>
      </c>
      <c r="CH83" s="23">
        <v>-1202706.3478185986</v>
      </c>
      <c r="CI83" s="23">
        <v>831405.99475212838</v>
      </c>
      <c r="CJ83" s="34">
        <f t="shared" si="3"/>
        <v>1653436.3139229727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74467.100855300348</v>
      </c>
      <c r="D84" s="23">
        <v>527.60100188109766</v>
      </c>
      <c r="E84" s="23">
        <v>63952.960135218767</v>
      </c>
      <c r="F84" s="23">
        <v>30056.970248346559</v>
      </c>
      <c r="G84" s="23">
        <v>76154.377945424014</v>
      </c>
      <c r="H84" s="23">
        <v>6334.1557722465805</v>
      </c>
      <c r="I84" s="23">
        <v>10398.090768883734</v>
      </c>
      <c r="J84" s="23">
        <v>3979.2630033247146</v>
      </c>
      <c r="K84" s="23">
        <v>3504.3085594979461</v>
      </c>
      <c r="L84" s="23">
        <v>515690.02405752504</v>
      </c>
      <c r="M84" s="23">
        <v>68574.359681322414</v>
      </c>
      <c r="N84" s="23">
        <v>3455.819358322758</v>
      </c>
      <c r="O84" s="23">
        <v>14554.709055786429</v>
      </c>
      <c r="P84" s="23">
        <v>126313.00832465521</v>
      </c>
      <c r="Q84" s="23">
        <v>3753.1198366283775</v>
      </c>
      <c r="R84" s="23">
        <v>12741.183603242862</v>
      </c>
      <c r="S84" s="23">
        <v>3329.0887143401033</v>
      </c>
      <c r="T84" s="23">
        <v>4506.2218460949953</v>
      </c>
      <c r="U84" s="23">
        <v>20106.135560945659</v>
      </c>
      <c r="V84" s="23">
        <v>3092.199276406815</v>
      </c>
      <c r="W84" s="23">
        <v>4560.4004409735116</v>
      </c>
      <c r="X84" s="23">
        <v>10851.760995346924</v>
      </c>
      <c r="Y84" s="23">
        <v>4653.3158350170397</v>
      </c>
      <c r="Z84" s="23">
        <v>53572.812549556336</v>
      </c>
      <c r="AA84" s="23">
        <v>441.22556435604474</v>
      </c>
      <c r="AB84" s="23">
        <v>4732.1925808919068</v>
      </c>
      <c r="AC84" s="23">
        <v>117603.34648639082</v>
      </c>
      <c r="AD84" s="23">
        <v>7494.4349576681852</v>
      </c>
      <c r="AE84" s="23">
        <v>52457.923074478793</v>
      </c>
      <c r="AF84" s="23">
        <v>21299.364803913068</v>
      </c>
      <c r="AG84" s="23">
        <v>329178.07654231053</v>
      </c>
      <c r="AH84" s="23">
        <v>174628.79323957502</v>
      </c>
      <c r="AI84" s="23">
        <v>560212.08151893748</v>
      </c>
      <c r="AJ84" s="23">
        <v>20220.087727696417</v>
      </c>
      <c r="AK84" s="23">
        <v>12719.579378053293</v>
      </c>
      <c r="AL84" s="23">
        <v>6998.6011410172814</v>
      </c>
      <c r="AM84" s="23">
        <v>2771.9749496426266</v>
      </c>
      <c r="AN84" s="23">
        <v>808.29287536696029</v>
      </c>
      <c r="AO84" s="23">
        <v>3504.6531972474954</v>
      </c>
      <c r="AP84" s="23">
        <v>3127.7125467667133</v>
      </c>
      <c r="AQ84" s="23">
        <v>4934.3957404847424</v>
      </c>
      <c r="AR84" s="23">
        <v>2129.9799664530119</v>
      </c>
      <c r="AS84" s="23">
        <v>1996.3643575787326</v>
      </c>
      <c r="AT84" s="23">
        <v>1951.7762682475998</v>
      </c>
      <c r="AU84" s="23">
        <v>721.79191567910436</v>
      </c>
      <c r="AV84" s="23">
        <v>2444.8889560571051</v>
      </c>
      <c r="AW84" s="23">
        <v>2676.3085568365968</v>
      </c>
      <c r="AX84" s="23">
        <v>2401.574021802945</v>
      </c>
      <c r="AY84" s="23">
        <v>3582.3124616642531</v>
      </c>
      <c r="AZ84" s="23">
        <v>234.62119085592849</v>
      </c>
      <c r="BA84" s="23">
        <v>1847.8731358535858</v>
      </c>
      <c r="BB84" s="23">
        <v>1011.1750598844355</v>
      </c>
      <c r="BC84" s="23">
        <v>5117.4018483281961</v>
      </c>
      <c r="BD84" s="23">
        <v>11169.651793069899</v>
      </c>
      <c r="BE84" s="23">
        <v>300.07167807685715</v>
      </c>
      <c r="BF84" s="23">
        <v>8102.0677319075839</v>
      </c>
      <c r="BG84" s="23">
        <v>9004.5103352478036</v>
      </c>
      <c r="BH84" s="23">
        <v>63672.073631064093</v>
      </c>
      <c r="BI84" s="23">
        <v>1334.0630772570173</v>
      </c>
      <c r="BJ84" s="23">
        <v>19759.319846172275</v>
      </c>
      <c r="BK84" s="23">
        <v>334.42405865803107</v>
      </c>
      <c r="BL84" s="23">
        <v>15304.13765640256</v>
      </c>
      <c r="BM84" s="23">
        <v>14990.521955746137</v>
      </c>
      <c r="BN84" s="23">
        <v>1559.0134643401527</v>
      </c>
      <c r="BO84" s="23">
        <v>1896.3605660907406</v>
      </c>
      <c r="BP84" s="23">
        <v>2058.497693917408</v>
      </c>
      <c r="BQ84" s="23">
        <v>4871.1128829663394</v>
      </c>
      <c r="BR84" s="23">
        <v>2951.3503762285236</v>
      </c>
      <c r="BS84" s="23">
        <v>0</v>
      </c>
      <c r="BT84" s="64">
        <v>2625684.9682374708</v>
      </c>
      <c r="BU84" s="23">
        <v>1260032.626271876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67779.074141933583</v>
      </c>
      <c r="CI84" s="23">
        <v>428456.50108586904</v>
      </c>
      <c r="CJ84" s="34">
        <f t="shared" si="3"/>
        <v>4381953.169737149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1955667.0807627372</v>
      </c>
      <c r="D85" s="23">
        <v>1743.4082180880994</v>
      </c>
      <c r="E85" s="23">
        <v>2383.4436865339853</v>
      </c>
      <c r="F85" s="23">
        <v>51366.540177207273</v>
      </c>
      <c r="G85" s="23">
        <v>710059.65725374292</v>
      </c>
      <c r="H85" s="23">
        <v>900502.76737138268</v>
      </c>
      <c r="I85" s="23">
        <v>142185.43445989862</v>
      </c>
      <c r="J85" s="23">
        <v>159081.67494788597</v>
      </c>
      <c r="K85" s="23">
        <v>141222.49715261918</v>
      </c>
      <c r="L85" s="23">
        <v>26302.224856815719</v>
      </c>
      <c r="M85" s="23">
        <v>3180451.6792536266</v>
      </c>
      <c r="N85" s="23">
        <v>398796.45517501881</v>
      </c>
      <c r="O85" s="23">
        <v>2405402.6142757917</v>
      </c>
      <c r="P85" s="23">
        <v>407209.04370457254</v>
      </c>
      <c r="Q85" s="23">
        <v>159159.66349133247</v>
      </c>
      <c r="R85" s="23">
        <v>446823.1395016053</v>
      </c>
      <c r="S85" s="23">
        <v>219459.97968787164</v>
      </c>
      <c r="T85" s="23">
        <v>232565.20012966922</v>
      </c>
      <c r="U85" s="23">
        <v>281700.97757101001</v>
      </c>
      <c r="V85" s="23">
        <v>48255.553934391595</v>
      </c>
      <c r="W85" s="23">
        <v>30859.950301111607</v>
      </c>
      <c r="X85" s="23">
        <v>397549.23157241882</v>
      </c>
      <c r="Y85" s="23">
        <v>64107.662985376533</v>
      </c>
      <c r="Z85" s="23">
        <v>9736.2917044091737</v>
      </c>
      <c r="AA85" s="23">
        <v>412.68865165180279</v>
      </c>
      <c r="AB85" s="23">
        <v>70878.207573713822</v>
      </c>
      <c r="AC85" s="23">
        <v>403685.87187859847</v>
      </c>
      <c r="AD85" s="23">
        <v>41890.278447290264</v>
      </c>
      <c r="AE85" s="23">
        <v>64890.350152777588</v>
      </c>
      <c r="AF85" s="23">
        <v>49433.898661337749</v>
      </c>
      <c r="AG85" s="23">
        <v>16353.831747701228</v>
      </c>
      <c r="AH85" s="23">
        <v>11383.456962708689</v>
      </c>
      <c r="AI85" s="23">
        <v>9818.8716247161337</v>
      </c>
      <c r="AJ85" s="23">
        <v>5252.5373380038427</v>
      </c>
      <c r="AK85" s="23">
        <v>437.20941127898664</v>
      </c>
      <c r="AL85" s="23">
        <v>19905.117674810292</v>
      </c>
      <c r="AM85" s="23">
        <v>90370.422128381033</v>
      </c>
      <c r="AN85" s="23">
        <v>58102.981931022005</v>
      </c>
      <c r="AO85" s="23">
        <v>2920.6451878138373</v>
      </c>
      <c r="AP85" s="23">
        <v>11250.969733715481</v>
      </c>
      <c r="AQ85" s="23">
        <v>11603.25947962083</v>
      </c>
      <c r="AR85" s="23">
        <v>4040.9559176798875</v>
      </c>
      <c r="AS85" s="23">
        <v>7695.3223637918918</v>
      </c>
      <c r="AT85" s="23">
        <v>1100.973337645562</v>
      </c>
      <c r="AU85" s="23">
        <v>1895.1066955288647</v>
      </c>
      <c r="AV85" s="23">
        <v>4869.0913112652079</v>
      </c>
      <c r="AW85" s="23">
        <v>639.72805766043393</v>
      </c>
      <c r="AX85" s="23">
        <v>4409.710998667023</v>
      </c>
      <c r="AY85" s="23">
        <v>6801.2665535952365</v>
      </c>
      <c r="AZ85" s="23">
        <v>22819.68457286245</v>
      </c>
      <c r="BA85" s="23">
        <v>4578.949106750455</v>
      </c>
      <c r="BB85" s="23">
        <v>6939.8295463038312</v>
      </c>
      <c r="BC85" s="23">
        <v>39898.089628581612</v>
      </c>
      <c r="BD85" s="23">
        <v>5860.1149186967841</v>
      </c>
      <c r="BE85" s="23">
        <v>907.17072257753705</v>
      </c>
      <c r="BF85" s="23">
        <v>719.7638822037917</v>
      </c>
      <c r="BG85" s="23">
        <v>172457.23092926951</v>
      </c>
      <c r="BH85" s="23">
        <v>62881.044790512868</v>
      </c>
      <c r="BI85" s="23">
        <v>5791.8964760104554</v>
      </c>
      <c r="BJ85" s="23">
        <v>113896.13555492242</v>
      </c>
      <c r="BK85" s="23">
        <v>484.41987188344888</v>
      </c>
      <c r="BL85" s="23">
        <v>101814.70538900816</v>
      </c>
      <c r="BM85" s="23">
        <v>36663.337066956999</v>
      </c>
      <c r="BN85" s="23">
        <v>19630.810263026378</v>
      </c>
      <c r="BO85" s="23">
        <v>9646.440761876609</v>
      </c>
      <c r="BP85" s="23">
        <v>25368.692896501812</v>
      </c>
      <c r="BQ85" s="23">
        <v>14761.889835564343</v>
      </c>
      <c r="BR85" s="23">
        <v>87590.47667426485</v>
      </c>
      <c r="BS85" s="23">
        <v>0</v>
      </c>
      <c r="BT85" s="64">
        <v>14005345.608883869</v>
      </c>
      <c r="BU85" s="23">
        <v>1204337.0210760746</v>
      </c>
      <c r="BV85" s="23">
        <v>0</v>
      </c>
      <c r="BW85" s="23">
        <v>1445.1293185631321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1683.0532135596118</v>
      </c>
      <c r="CE85" s="23">
        <v>0</v>
      </c>
      <c r="CF85" s="23">
        <v>14121.301153457056</v>
      </c>
      <c r="CG85" s="23">
        <v>0</v>
      </c>
      <c r="CH85" s="23">
        <v>141624.29560118975</v>
      </c>
      <c r="CI85" s="23">
        <v>1229657.7444243706</v>
      </c>
      <c r="CJ85" s="34">
        <f t="shared" si="3"/>
        <v>16598214.153671082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100007.08386481559</v>
      </c>
      <c r="D86" s="23">
        <v>97.367692644916488</v>
      </c>
      <c r="E86" s="23">
        <v>1407.2527048571394</v>
      </c>
      <c r="F86" s="23">
        <v>1754.1776585107302</v>
      </c>
      <c r="G86" s="23">
        <v>112245.05324929237</v>
      </c>
      <c r="H86" s="23">
        <v>2115.6473087903591</v>
      </c>
      <c r="I86" s="23">
        <v>132.34204962023085</v>
      </c>
      <c r="J86" s="23">
        <v>3729.969760364269</v>
      </c>
      <c r="K86" s="23">
        <v>652.51624574517291</v>
      </c>
      <c r="L86" s="23">
        <v>728.52112975802117</v>
      </c>
      <c r="M86" s="23">
        <v>219939.96943062003</v>
      </c>
      <c r="N86" s="23">
        <v>552375.25628753856</v>
      </c>
      <c r="O86" s="23">
        <v>20773.700399189944</v>
      </c>
      <c r="P86" s="23">
        <v>7152.3050084643091</v>
      </c>
      <c r="Q86" s="23">
        <v>299.17120157054921</v>
      </c>
      <c r="R86" s="23">
        <v>5633.1083376899169</v>
      </c>
      <c r="S86" s="23">
        <v>12556.369277838408</v>
      </c>
      <c r="T86" s="23">
        <v>1654.6052416705452</v>
      </c>
      <c r="U86" s="23">
        <v>11489.890273729983</v>
      </c>
      <c r="V86" s="23">
        <v>319.3814216227953</v>
      </c>
      <c r="W86" s="23">
        <v>1083.8909940428605</v>
      </c>
      <c r="X86" s="23">
        <v>7615.5718021920966</v>
      </c>
      <c r="Y86" s="23">
        <v>1184.9374922762861</v>
      </c>
      <c r="Z86" s="23">
        <v>616.82891763796295</v>
      </c>
      <c r="AA86" s="23">
        <v>103.12077964651493</v>
      </c>
      <c r="AB86" s="23">
        <v>346.76992007938549</v>
      </c>
      <c r="AC86" s="23">
        <v>3516.968448546424</v>
      </c>
      <c r="AD86" s="23">
        <v>1042.8489635610658</v>
      </c>
      <c r="AE86" s="23">
        <v>2560.8344936523185</v>
      </c>
      <c r="AF86" s="23">
        <v>4361.2714562394349</v>
      </c>
      <c r="AG86" s="23">
        <v>346.91354650681217</v>
      </c>
      <c r="AH86" s="23">
        <v>426.00062738418592</v>
      </c>
      <c r="AI86" s="23">
        <v>205.55055070139591</v>
      </c>
      <c r="AJ86" s="23">
        <v>797.60274508253815</v>
      </c>
      <c r="AK86" s="23">
        <v>136.99894654018581</v>
      </c>
      <c r="AL86" s="23">
        <v>11438.580249784562</v>
      </c>
      <c r="AM86" s="23">
        <v>2147.0617010176584</v>
      </c>
      <c r="AN86" s="23">
        <v>14067.361785356359</v>
      </c>
      <c r="AO86" s="23">
        <v>477.52618420374625</v>
      </c>
      <c r="AP86" s="23">
        <v>1670.91780293225</v>
      </c>
      <c r="AQ86" s="23">
        <v>3384.2436527261812</v>
      </c>
      <c r="AR86" s="23">
        <v>361.3270474844856</v>
      </c>
      <c r="AS86" s="23">
        <v>3357.5833742489717</v>
      </c>
      <c r="AT86" s="23">
        <v>541.20938165154951</v>
      </c>
      <c r="AU86" s="23">
        <v>202.55737254534583</v>
      </c>
      <c r="AV86" s="23">
        <v>60.58710265011559</v>
      </c>
      <c r="AW86" s="23">
        <v>75.466698367334772</v>
      </c>
      <c r="AX86" s="23">
        <v>2572.6612647595057</v>
      </c>
      <c r="AY86" s="23">
        <v>3056.1827376153983</v>
      </c>
      <c r="AZ86" s="23">
        <v>33045.133781490658</v>
      </c>
      <c r="BA86" s="23">
        <v>2984.6635457352299</v>
      </c>
      <c r="BB86" s="23">
        <v>318.85958833117547</v>
      </c>
      <c r="BC86" s="23">
        <v>23002.061080380769</v>
      </c>
      <c r="BD86" s="23">
        <v>154.63565350217769</v>
      </c>
      <c r="BE86" s="23">
        <v>161.63981215303784</v>
      </c>
      <c r="BF86" s="23">
        <v>49.178344464161114</v>
      </c>
      <c r="BG86" s="23">
        <v>1026.8368187046981</v>
      </c>
      <c r="BH86" s="23">
        <v>28215.646888931278</v>
      </c>
      <c r="BI86" s="23">
        <v>656.5730465362526</v>
      </c>
      <c r="BJ86" s="23">
        <v>70391.051296721096</v>
      </c>
      <c r="BK86" s="23">
        <v>224.47389470398622</v>
      </c>
      <c r="BL86" s="23">
        <v>265837.54819575732</v>
      </c>
      <c r="BM86" s="23">
        <v>14636.287710012377</v>
      </c>
      <c r="BN86" s="23">
        <v>7251.451429801662</v>
      </c>
      <c r="BO86" s="23">
        <v>5370.941005414189</v>
      </c>
      <c r="BP86" s="23">
        <v>7285.4661624652872</v>
      </c>
      <c r="BQ86" s="23">
        <v>40.198692792019422</v>
      </c>
      <c r="BR86" s="23">
        <v>278.57483824746686</v>
      </c>
      <c r="BS86" s="23">
        <v>0</v>
      </c>
      <c r="BT86" s="64">
        <v>1583754.2863699114</v>
      </c>
      <c r="BU86" s="23">
        <v>930853.83656957524</v>
      </c>
      <c r="BV86" s="23">
        <v>0</v>
      </c>
      <c r="BW86" s="23">
        <v>448733.85383127269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6096.1665342385586</v>
      </c>
      <c r="CE86" s="23">
        <v>0</v>
      </c>
      <c r="CF86" s="23">
        <v>0</v>
      </c>
      <c r="CG86" s="23">
        <v>0</v>
      </c>
      <c r="CH86" s="23">
        <v>-97366.353162971907</v>
      </c>
      <c r="CI86" s="23">
        <v>721595.36527740653</v>
      </c>
      <c r="CJ86" s="34">
        <f t="shared" si="3"/>
        <v>3593667.1554194326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29132.723389150047</v>
      </c>
      <c r="D87" s="23">
        <v>8266.8209880454524</v>
      </c>
      <c r="E87" s="23">
        <v>13169.023216117053</v>
      </c>
      <c r="F87" s="23">
        <v>8735.5269493925407</v>
      </c>
      <c r="G87" s="23">
        <v>406811.54446356406</v>
      </c>
      <c r="H87" s="23">
        <v>159616.89984520964</v>
      </c>
      <c r="I87" s="23">
        <v>54187.242007533016</v>
      </c>
      <c r="J87" s="23">
        <v>154813.7175795222</v>
      </c>
      <c r="K87" s="23">
        <v>41506.56304672853</v>
      </c>
      <c r="L87" s="23">
        <v>2003.2604781168354</v>
      </c>
      <c r="M87" s="23">
        <v>166017.75073771586</v>
      </c>
      <c r="N87" s="23">
        <v>31697.993349584383</v>
      </c>
      <c r="O87" s="23">
        <v>892548.56387735764</v>
      </c>
      <c r="P87" s="23">
        <v>72058.489547469842</v>
      </c>
      <c r="Q87" s="23">
        <v>52012.373971602734</v>
      </c>
      <c r="R87" s="23">
        <v>246175.45477606289</v>
      </c>
      <c r="S87" s="23">
        <v>207645.02813026664</v>
      </c>
      <c r="T87" s="23">
        <v>122490.99640569146</v>
      </c>
      <c r="U87" s="23">
        <v>334525.63313416496</v>
      </c>
      <c r="V87" s="23">
        <v>32791.691083811929</v>
      </c>
      <c r="W87" s="23">
        <v>74793.877497213951</v>
      </c>
      <c r="X87" s="23">
        <v>350107.12665083638</v>
      </c>
      <c r="Y87" s="23">
        <v>55740.583433477892</v>
      </c>
      <c r="Z87" s="23">
        <v>5910.1450456078255</v>
      </c>
      <c r="AA87" s="23">
        <v>481.59110950654525</v>
      </c>
      <c r="AB87" s="23">
        <v>6885.4959570322717</v>
      </c>
      <c r="AC87" s="23">
        <v>430954.41350175475</v>
      </c>
      <c r="AD87" s="23">
        <v>862619.80608861323</v>
      </c>
      <c r="AE87" s="23">
        <v>537879.04549813364</v>
      </c>
      <c r="AF87" s="23">
        <v>101244.47884478066</v>
      </c>
      <c r="AG87" s="23">
        <v>142327.14935518938</v>
      </c>
      <c r="AH87" s="23">
        <v>2558.7237287439821</v>
      </c>
      <c r="AI87" s="23">
        <v>60183.238818011931</v>
      </c>
      <c r="AJ87" s="23">
        <v>6525.2675635603773</v>
      </c>
      <c r="AK87" s="23">
        <v>1123.6731974960726</v>
      </c>
      <c r="AL87" s="23">
        <v>20052.890039748796</v>
      </c>
      <c r="AM87" s="23">
        <v>17913.084774876294</v>
      </c>
      <c r="AN87" s="23">
        <v>5510.931772806196</v>
      </c>
      <c r="AO87" s="23">
        <v>5683.0857893885895</v>
      </c>
      <c r="AP87" s="23">
        <v>24310.391578775019</v>
      </c>
      <c r="AQ87" s="23">
        <v>4263.6700449631335</v>
      </c>
      <c r="AR87" s="23">
        <v>1878.4245146857468</v>
      </c>
      <c r="AS87" s="23">
        <v>6551.1711293215149</v>
      </c>
      <c r="AT87" s="23">
        <v>563.72213437838502</v>
      </c>
      <c r="AU87" s="23">
        <v>1503.3818519387673</v>
      </c>
      <c r="AV87" s="23">
        <v>12326.24314331753</v>
      </c>
      <c r="AW87" s="23">
        <v>15557.000278906567</v>
      </c>
      <c r="AX87" s="23">
        <v>2756.0596182951094</v>
      </c>
      <c r="AY87" s="23">
        <v>3842.9288010794821</v>
      </c>
      <c r="AZ87" s="23">
        <v>5499.5643949420792</v>
      </c>
      <c r="BA87" s="23">
        <v>3565.0639483928467</v>
      </c>
      <c r="BB87" s="23">
        <v>1312.8013653946334</v>
      </c>
      <c r="BC87" s="23">
        <v>9232.271304965212</v>
      </c>
      <c r="BD87" s="23">
        <v>2253.0914650929794</v>
      </c>
      <c r="BE87" s="23">
        <v>446.88219688020189</v>
      </c>
      <c r="BF87" s="23">
        <v>403.875401757048</v>
      </c>
      <c r="BG87" s="23">
        <v>12383.791070191786</v>
      </c>
      <c r="BH87" s="23">
        <v>57658.071235312127</v>
      </c>
      <c r="BI87" s="23">
        <v>6298.5991367904026</v>
      </c>
      <c r="BJ87" s="23">
        <v>76169.186333355596</v>
      </c>
      <c r="BK87" s="23">
        <v>390.11183658011385</v>
      </c>
      <c r="BL87" s="23">
        <v>125071.82851372135</v>
      </c>
      <c r="BM87" s="23">
        <v>50960.541949186481</v>
      </c>
      <c r="BN87" s="23">
        <v>7033.7611784323244</v>
      </c>
      <c r="BO87" s="23">
        <v>7269.1683426003274</v>
      </c>
      <c r="BP87" s="23">
        <v>8501.1695837714778</v>
      </c>
      <c r="BQ87" s="23">
        <v>20287.386244789766</v>
      </c>
      <c r="BR87" s="23">
        <v>3674.5417879459233</v>
      </c>
      <c r="BS87" s="23">
        <v>0</v>
      </c>
      <c r="BT87" s="64">
        <v>6196666.6060296493</v>
      </c>
      <c r="BU87" s="23">
        <v>376079.10532880749</v>
      </c>
      <c r="BV87" s="23">
        <v>0</v>
      </c>
      <c r="BW87" s="23">
        <v>12086.150684403141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102490.23460777334</v>
      </c>
      <c r="CE87" s="23">
        <v>0</v>
      </c>
      <c r="CF87" s="23">
        <v>6.7844849524916722</v>
      </c>
      <c r="CG87" s="23">
        <v>0</v>
      </c>
      <c r="CH87" s="23">
        <v>44726.172679282885</v>
      </c>
      <c r="CI87" s="23">
        <v>911949.50971497165</v>
      </c>
      <c r="CJ87" s="34">
        <f t="shared" si="3"/>
        <v>7644004.5635298397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23042.724250516625</v>
      </c>
      <c r="D88" s="23">
        <v>270.30045410205975</v>
      </c>
      <c r="E88" s="23">
        <v>2279.8746115458603</v>
      </c>
      <c r="F88" s="23">
        <v>17727.330673256303</v>
      </c>
      <c r="G88" s="23">
        <v>93579.39291475997</v>
      </c>
      <c r="H88" s="23">
        <v>5125.7916398941679</v>
      </c>
      <c r="I88" s="23">
        <v>15661.884816355838</v>
      </c>
      <c r="J88" s="23">
        <v>21321.152593423627</v>
      </c>
      <c r="K88" s="23">
        <v>892.46481540056732</v>
      </c>
      <c r="L88" s="23">
        <v>2653.5598872843884</v>
      </c>
      <c r="M88" s="23">
        <v>174634.49727386943</v>
      </c>
      <c r="N88" s="23">
        <v>57411.832187122011</v>
      </c>
      <c r="O88" s="23">
        <v>39811.186918285355</v>
      </c>
      <c r="P88" s="23">
        <v>494467.61973103171</v>
      </c>
      <c r="Q88" s="23">
        <v>15624.717873377767</v>
      </c>
      <c r="R88" s="23">
        <v>57609.646306718132</v>
      </c>
      <c r="S88" s="23">
        <v>38333.491312673876</v>
      </c>
      <c r="T88" s="23">
        <v>35201.19305084279</v>
      </c>
      <c r="U88" s="23">
        <v>71544.901200091888</v>
      </c>
      <c r="V88" s="23">
        <v>67503.716424247337</v>
      </c>
      <c r="W88" s="23">
        <v>14552.342975228541</v>
      </c>
      <c r="X88" s="23">
        <v>57743.744531523822</v>
      </c>
      <c r="Y88" s="23">
        <v>17670.706962609271</v>
      </c>
      <c r="Z88" s="23">
        <v>2940.3808940697163</v>
      </c>
      <c r="AA88" s="23">
        <v>215.8400185578661</v>
      </c>
      <c r="AB88" s="23">
        <v>1592.8717822084363</v>
      </c>
      <c r="AC88" s="23">
        <v>791088.96173180372</v>
      </c>
      <c r="AD88" s="23">
        <v>45522.912527683286</v>
      </c>
      <c r="AE88" s="23">
        <v>16350.637718417038</v>
      </c>
      <c r="AF88" s="23">
        <v>4270.7797142559211</v>
      </c>
      <c r="AG88" s="23">
        <v>7009.4510716433042</v>
      </c>
      <c r="AH88" s="23">
        <v>753.47449951893179</v>
      </c>
      <c r="AI88" s="23">
        <v>6299.7978064058743</v>
      </c>
      <c r="AJ88" s="23">
        <v>1450.350992355641</v>
      </c>
      <c r="AK88" s="23">
        <v>112.76204810282277</v>
      </c>
      <c r="AL88" s="23">
        <v>738.74065033403258</v>
      </c>
      <c r="AM88" s="23">
        <v>1012.4531348825438</v>
      </c>
      <c r="AN88" s="23">
        <v>1166.8022930612144</v>
      </c>
      <c r="AO88" s="23">
        <v>527.57637625924497</v>
      </c>
      <c r="AP88" s="23">
        <v>459.19479077333386</v>
      </c>
      <c r="AQ88" s="23">
        <v>826.58050331212075</v>
      </c>
      <c r="AR88" s="23">
        <v>342.80946001356074</v>
      </c>
      <c r="AS88" s="23">
        <v>576.73891921724646</v>
      </c>
      <c r="AT88" s="23">
        <v>101.13952819398079</v>
      </c>
      <c r="AU88" s="23">
        <v>908.1751366654338</v>
      </c>
      <c r="AV88" s="23">
        <v>106.16944879748409</v>
      </c>
      <c r="AW88" s="23">
        <v>207.57860388561886</v>
      </c>
      <c r="AX88" s="23">
        <v>417.93782170168538</v>
      </c>
      <c r="AY88" s="23">
        <v>531.68576572128291</v>
      </c>
      <c r="AZ88" s="23">
        <v>212.70173399041303</v>
      </c>
      <c r="BA88" s="23">
        <v>477.4496122466872</v>
      </c>
      <c r="BB88" s="23">
        <v>101.40491533907893</v>
      </c>
      <c r="BC88" s="23">
        <v>733.19989841236304</v>
      </c>
      <c r="BD88" s="23">
        <v>602.86154844896043</v>
      </c>
      <c r="BE88" s="23">
        <v>60.662559888239727</v>
      </c>
      <c r="BF88" s="23">
        <v>82.833982142687503</v>
      </c>
      <c r="BG88" s="23">
        <v>2130.9159961239202</v>
      </c>
      <c r="BH88" s="23">
        <v>8398.8635663295699</v>
      </c>
      <c r="BI88" s="23">
        <v>1040.3984439828191</v>
      </c>
      <c r="BJ88" s="23">
        <v>7582.1523505811183</v>
      </c>
      <c r="BK88" s="23">
        <v>171.80323635672858</v>
      </c>
      <c r="BL88" s="23">
        <v>8318.2781647112261</v>
      </c>
      <c r="BM88" s="23">
        <v>7060.9790583362792</v>
      </c>
      <c r="BN88" s="23">
        <v>1138.8598931215358</v>
      </c>
      <c r="BO88" s="23">
        <v>653.31706246256942</v>
      </c>
      <c r="BP88" s="23">
        <v>1339.1933750907879</v>
      </c>
      <c r="BQ88" s="23">
        <v>2544.1930363665715</v>
      </c>
      <c r="BR88" s="23">
        <v>1011.3624068927543</v>
      </c>
      <c r="BS88" s="23">
        <v>0</v>
      </c>
      <c r="BT88" s="64">
        <v>2253857.3074828289</v>
      </c>
      <c r="BU88" s="23">
        <v>296172.65247318172</v>
      </c>
      <c r="BV88" s="23">
        <v>0</v>
      </c>
      <c r="BW88" s="23">
        <v>23.709242623391074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176855.44824907772</v>
      </c>
      <c r="CE88" s="23">
        <v>0</v>
      </c>
      <c r="CF88" s="23">
        <v>0</v>
      </c>
      <c r="CG88" s="23">
        <v>0</v>
      </c>
      <c r="CH88" s="23">
        <v>127670.12033449778</v>
      </c>
      <c r="CI88" s="23">
        <v>242317.90615857122</v>
      </c>
      <c r="CJ88" s="34">
        <f t="shared" si="3"/>
        <v>3096897.1439407808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4400.1095228015374</v>
      </c>
      <c r="D89" s="23">
        <v>171.74501988580482</v>
      </c>
      <c r="E89" s="23">
        <v>434.39418391716168</v>
      </c>
      <c r="F89" s="23">
        <v>2159.1358581780264</v>
      </c>
      <c r="G89" s="23">
        <v>161885.22675500595</v>
      </c>
      <c r="H89" s="23">
        <v>43031.548018977046</v>
      </c>
      <c r="I89" s="23">
        <v>220991.53611311142</v>
      </c>
      <c r="J89" s="23">
        <v>82062.822423154663</v>
      </c>
      <c r="K89" s="23">
        <v>22964.360705041279</v>
      </c>
      <c r="L89" s="23">
        <v>1521.7632739064247</v>
      </c>
      <c r="M89" s="23">
        <v>84896.160026795726</v>
      </c>
      <c r="N89" s="23">
        <v>4033.2709555656365</v>
      </c>
      <c r="O89" s="23">
        <v>251786.50692443777</v>
      </c>
      <c r="P89" s="23">
        <v>185109.99745158956</v>
      </c>
      <c r="Q89" s="23">
        <v>909187.22309201816</v>
      </c>
      <c r="R89" s="23">
        <v>1846368.3287022496</v>
      </c>
      <c r="S89" s="23">
        <v>270442.03973980993</v>
      </c>
      <c r="T89" s="23">
        <v>437309.24798128655</v>
      </c>
      <c r="U89" s="23">
        <v>1793029.533319914</v>
      </c>
      <c r="V89" s="23">
        <v>263383.98149292596</v>
      </c>
      <c r="W89" s="23">
        <v>239805.56063019412</v>
      </c>
      <c r="X89" s="23">
        <v>318944.95579031046</v>
      </c>
      <c r="Y89" s="23">
        <v>237426.85779939967</v>
      </c>
      <c r="Z89" s="23">
        <v>1285.5845056987212</v>
      </c>
      <c r="AA89" s="23">
        <v>99.999848295949405</v>
      </c>
      <c r="AB89" s="23">
        <v>4174.6924830274756</v>
      </c>
      <c r="AC89" s="23">
        <v>856694.03194755339</v>
      </c>
      <c r="AD89" s="23">
        <v>54946.00334336581</v>
      </c>
      <c r="AE89" s="23">
        <v>63338.633061913541</v>
      </c>
      <c r="AF89" s="23">
        <v>8257.7782440271312</v>
      </c>
      <c r="AG89" s="23">
        <v>1163.8466032183187</v>
      </c>
      <c r="AH89" s="23">
        <v>385.65766987694087</v>
      </c>
      <c r="AI89" s="23">
        <v>10167.096563034029</v>
      </c>
      <c r="AJ89" s="23">
        <v>1357.8579416307141</v>
      </c>
      <c r="AK89" s="23">
        <v>9.526199310295608</v>
      </c>
      <c r="AL89" s="23">
        <v>258.51666024030584</v>
      </c>
      <c r="AM89" s="23">
        <v>7810.8524700571079</v>
      </c>
      <c r="AN89" s="23">
        <v>429.27610440326703</v>
      </c>
      <c r="AO89" s="23">
        <v>37.211600068685691</v>
      </c>
      <c r="AP89" s="23">
        <v>9972.9881487587481</v>
      </c>
      <c r="AQ89" s="23">
        <v>1783.2326649035392</v>
      </c>
      <c r="AR89" s="23">
        <v>156.54858834569544</v>
      </c>
      <c r="AS89" s="23">
        <v>821.33056367972222</v>
      </c>
      <c r="AT89" s="23">
        <v>98.585372695722356</v>
      </c>
      <c r="AU89" s="23">
        <v>622.41463034755736</v>
      </c>
      <c r="AV89" s="23">
        <v>31.236125095717892</v>
      </c>
      <c r="AW89" s="23">
        <v>45.102833762909839</v>
      </c>
      <c r="AX89" s="23">
        <v>207.06108065950332</v>
      </c>
      <c r="AY89" s="23">
        <v>685.54860817069198</v>
      </c>
      <c r="AZ89" s="23">
        <v>3600.7441629114282</v>
      </c>
      <c r="BA89" s="23">
        <v>1125.2551871435389</v>
      </c>
      <c r="BB89" s="23">
        <v>1182.4466208789104</v>
      </c>
      <c r="BC89" s="23">
        <v>762.62877931355206</v>
      </c>
      <c r="BD89" s="23">
        <v>671.79904229694557</v>
      </c>
      <c r="BE89" s="23">
        <v>18.148661768374851</v>
      </c>
      <c r="BF89" s="23">
        <v>98.423283678229609</v>
      </c>
      <c r="BG89" s="23">
        <v>6186.0232186130215</v>
      </c>
      <c r="BH89" s="23">
        <v>6883.7770314461432</v>
      </c>
      <c r="BI89" s="23">
        <v>798.57144940991145</v>
      </c>
      <c r="BJ89" s="23">
        <v>21705.954390935567</v>
      </c>
      <c r="BK89" s="23">
        <v>73.905495135810085</v>
      </c>
      <c r="BL89" s="23">
        <v>14320.050291647192</v>
      </c>
      <c r="BM89" s="23">
        <v>1936.4829989719033</v>
      </c>
      <c r="BN89" s="23">
        <v>701.45347286048604</v>
      </c>
      <c r="BO89" s="23">
        <v>619.90963182338214</v>
      </c>
      <c r="BP89" s="23">
        <v>1143.550975612043</v>
      </c>
      <c r="BQ89" s="23">
        <v>31218.487046544949</v>
      </c>
      <c r="BR89" s="23">
        <v>2717.6164468300517</v>
      </c>
      <c r="BS89" s="23">
        <v>0</v>
      </c>
      <c r="BT89" s="64">
        <v>8501952.147830436</v>
      </c>
      <c r="BU89" s="23">
        <v>73491.896211741128</v>
      </c>
      <c r="BV89" s="23">
        <v>0</v>
      </c>
      <c r="BW89" s="23">
        <v>59.362329533768261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369.07541229096512</v>
      </c>
      <c r="CD89" s="23">
        <v>42315.324989568602</v>
      </c>
      <c r="CE89" s="23">
        <v>0</v>
      </c>
      <c r="CF89" s="23">
        <v>0</v>
      </c>
      <c r="CG89" s="23">
        <v>0</v>
      </c>
      <c r="CH89" s="23">
        <v>441701.86720335879</v>
      </c>
      <c r="CI89" s="23">
        <v>759472.13914941868</v>
      </c>
      <c r="CJ89" s="34">
        <f t="shared" si="3"/>
        <v>9819361.8131263461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21399.534513236733</v>
      </c>
      <c r="D90" s="23">
        <v>27927.77158411765</v>
      </c>
      <c r="E90" s="23">
        <v>3897.8754913306188</v>
      </c>
      <c r="F90" s="23">
        <v>4984.2583217279107</v>
      </c>
      <c r="G90" s="23">
        <v>301853.22338016966</v>
      </c>
      <c r="H90" s="23">
        <v>61785.475299114252</v>
      </c>
      <c r="I90" s="23">
        <v>349039.44804725942</v>
      </c>
      <c r="J90" s="23">
        <v>17016.652851855302</v>
      </c>
      <c r="K90" s="23">
        <v>20249.898003625618</v>
      </c>
      <c r="L90" s="23">
        <v>1972.762152093658</v>
      </c>
      <c r="M90" s="23">
        <v>103872.98125116948</v>
      </c>
      <c r="N90" s="23">
        <v>18747.614360577936</v>
      </c>
      <c r="O90" s="23">
        <v>191301.93954761134</v>
      </c>
      <c r="P90" s="23">
        <v>175805.52148179075</v>
      </c>
      <c r="Q90" s="23">
        <v>126955.37064456836</v>
      </c>
      <c r="R90" s="23">
        <v>602194.54380609607</v>
      </c>
      <c r="S90" s="23">
        <v>172086.75581751199</v>
      </c>
      <c r="T90" s="23">
        <v>218147.29916024709</v>
      </c>
      <c r="U90" s="23">
        <v>520793.27318674501</v>
      </c>
      <c r="V90" s="23">
        <v>140086.56555909041</v>
      </c>
      <c r="W90" s="23">
        <v>199193.03361032967</v>
      </c>
      <c r="X90" s="23">
        <v>258723.10475782273</v>
      </c>
      <c r="Y90" s="23">
        <v>84258.904819226256</v>
      </c>
      <c r="Z90" s="23">
        <v>8052.0781501605779</v>
      </c>
      <c r="AA90" s="23">
        <v>1845.2584034160107</v>
      </c>
      <c r="AB90" s="23">
        <v>2939.4865952267028</v>
      </c>
      <c r="AC90" s="23">
        <v>731800.23706517997</v>
      </c>
      <c r="AD90" s="23">
        <v>80519.975098515322</v>
      </c>
      <c r="AE90" s="23">
        <v>170692.56379655749</v>
      </c>
      <c r="AF90" s="23">
        <v>9291.6030054021212</v>
      </c>
      <c r="AG90" s="23">
        <v>20806.096976286179</v>
      </c>
      <c r="AH90" s="23">
        <v>7517.6781447050116</v>
      </c>
      <c r="AI90" s="23">
        <v>27787.09375278643</v>
      </c>
      <c r="AJ90" s="23">
        <v>2969.4478968237372</v>
      </c>
      <c r="AK90" s="23">
        <v>2004.8991116679222</v>
      </c>
      <c r="AL90" s="23">
        <v>2635.1544580422214</v>
      </c>
      <c r="AM90" s="23">
        <v>8898.8380139053133</v>
      </c>
      <c r="AN90" s="23">
        <v>4935.7196316874524</v>
      </c>
      <c r="AO90" s="23">
        <v>11505.416242845258</v>
      </c>
      <c r="AP90" s="23">
        <v>32303.497081805355</v>
      </c>
      <c r="AQ90" s="23">
        <v>6221.8580615381306</v>
      </c>
      <c r="AR90" s="23">
        <v>2179.6749117655631</v>
      </c>
      <c r="AS90" s="23">
        <v>5299.0535330810771</v>
      </c>
      <c r="AT90" s="23">
        <v>695.31477971941467</v>
      </c>
      <c r="AU90" s="23">
        <v>5099.158842461291</v>
      </c>
      <c r="AV90" s="23">
        <v>1886.8151278757994</v>
      </c>
      <c r="AW90" s="23">
        <v>2835.0246664449273</v>
      </c>
      <c r="AX90" s="23">
        <v>2238.4552714201523</v>
      </c>
      <c r="AY90" s="23">
        <v>3068.4281809232239</v>
      </c>
      <c r="AZ90" s="23">
        <v>712.69132264035977</v>
      </c>
      <c r="BA90" s="23">
        <v>1291.8509851097231</v>
      </c>
      <c r="BB90" s="23">
        <v>1328.6082105481032</v>
      </c>
      <c r="BC90" s="23">
        <v>1423.9061826247273</v>
      </c>
      <c r="BD90" s="23">
        <v>1744.015403005073</v>
      </c>
      <c r="BE90" s="23">
        <v>330.80436415428466</v>
      </c>
      <c r="BF90" s="23">
        <v>285.16807457058741</v>
      </c>
      <c r="BG90" s="23">
        <v>4623.6151473365599</v>
      </c>
      <c r="BH90" s="23">
        <v>40944.952435585452</v>
      </c>
      <c r="BI90" s="23">
        <v>2479.4394849592236</v>
      </c>
      <c r="BJ90" s="23">
        <v>58718.385186880143</v>
      </c>
      <c r="BK90" s="23">
        <v>391.63627363675761</v>
      </c>
      <c r="BL90" s="23">
        <v>13574.636127867234</v>
      </c>
      <c r="BM90" s="23">
        <v>13604.249924498761</v>
      </c>
      <c r="BN90" s="23">
        <v>2520.5525789122325</v>
      </c>
      <c r="BO90" s="23">
        <v>1849.0455303511194</v>
      </c>
      <c r="BP90" s="23">
        <v>8082.4160436668253</v>
      </c>
      <c r="BQ90" s="23">
        <v>12659.140711154847</v>
      </c>
      <c r="BR90" s="23">
        <v>1046.4157675693173</v>
      </c>
      <c r="BS90" s="23">
        <v>0</v>
      </c>
      <c r="BT90" s="64">
        <v>4945934.1642026287</v>
      </c>
      <c r="BU90" s="23">
        <v>386090.05508446769</v>
      </c>
      <c r="BV90" s="23">
        <v>0</v>
      </c>
      <c r="BW90" s="23">
        <v>15222.339904819313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46538.30341752305</v>
      </c>
      <c r="CD90" s="23">
        <v>1070426.5606260677</v>
      </c>
      <c r="CE90" s="23">
        <v>0</v>
      </c>
      <c r="CF90" s="23">
        <v>0</v>
      </c>
      <c r="CG90" s="23">
        <v>0</v>
      </c>
      <c r="CH90" s="23">
        <v>84759.108383099287</v>
      </c>
      <c r="CI90" s="23">
        <v>750248.77870304906</v>
      </c>
      <c r="CJ90" s="34">
        <f t="shared" si="3"/>
        <v>7299219.3103216561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10275.966170958573</v>
      </c>
      <c r="D91" s="23">
        <v>919.35248930886962</v>
      </c>
      <c r="E91" s="23">
        <v>5669.4950432721225</v>
      </c>
      <c r="F91" s="23">
        <v>9568.7979890011247</v>
      </c>
      <c r="G91" s="23">
        <v>29475.86598001956</v>
      </c>
      <c r="H91" s="23">
        <v>11522.724197139898</v>
      </c>
      <c r="I91" s="23">
        <v>7223.6220506215968</v>
      </c>
      <c r="J91" s="23">
        <v>6154.7265158352184</v>
      </c>
      <c r="K91" s="23">
        <v>170133.72767401647</v>
      </c>
      <c r="L91" s="23">
        <v>1901.0474553267577</v>
      </c>
      <c r="M91" s="23">
        <v>7711.3596527960271</v>
      </c>
      <c r="N91" s="23">
        <v>27731.412495201079</v>
      </c>
      <c r="O91" s="23">
        <v>37595.883439271143</v>
      </c>
      <c r="P91" s="23">
        <v>15461.137214549051</v>
      </c>
      <c r="Q91" s="23">
        <v>14451.709272087452</v>
      </c>
      <c r="R91" s="23">
        <v>126073.35020875368</v>
      </c>
      <c r="S91" s="23">
        <v>915507.42109665438</v>
      </c>
      <c r="T91" s="23">
        <v>171600.49063801422</v>
      </c>
      <c r="U91" s="23">
        <v>377296.48085616436</v>
      </c>
      <c r="V91" s="23">
        <v>28076.089623238546</v>
      </c>
      <c r="W91" s="23">
        <v>63632.62187806904</v>
      </c>
      <c r="X91" s="23">
        <v>135170.06811432476</v>
      </c>
      <c r="Y91" s="23">
        <v>59069.462110802066</v>
      </c>
      <c r="Z91" s="23">
        <v>17610.374798093748</v>
      </c>
      <c r="AA91" s="23">
        <v>1228.7631882389767</v>
      </c>
      <c r="AB91" s="23">
        <v>78308.052519198871</v>
      </c>
      <c r="AC91" s="23">
        <v>518680.33741181251</v>
      </c>
      <c r="AD91" s="23">
        <v>75339.584904807052</v>
      </c>
      <c r="AE91" s="23">
        <v>26555.220455499511</v>
      </c>
      <c r="AF91" s="23">
        <v>13706.385607580063</v>
      </c>
      <c r="AG91" s="23">
        <v>10009.239037469255</v>
      </c>
      <c r="AH91" s="23">
        <v>5221.162461905792</v>
      </c>
      <c r="AI91" s="23">
        <v>35177.959198242672</v>
      </c>
      <c r="AJ91" s="23">
        <v>5518.8215550071818</v>
      </c>
      <c r="AK91" s="23">
        <v>12516.19685936311</v>
      </c>
      <c r="AL91" s="23">
        <v>4469.2700410676371</v>
      </c>
      <c r="AM91" s="23">
        <v>48521.46232840234</v>
      </c>
      <c r="AN91" s="23">
        <v>62951.544395799487</v>
      </c>
      <c r="AO91" s="23">
        <v>62102.688701862731</v>
      </c>
      <c r="AP91" s="23">
        <v>74250.901242404288</v>
      </c>
      <c r="AQ91" s="23">
        <v>7026.7576372867488</v>
      </c>
      <c r="AR91" s="23">
        <v>3275.5768838999488</v>
      </c>
      <c r="AS91" s="23">
        <v>16656.562664916441</v>
      </c>
      <c r="AT91" s="23">
        <v>701.6937181199703</v>
      </c>
      <c r="AU91" s="23">
        <v>2863.2613334123048</v>
      </c>
      <c r="AV91" s="23">
        <v>102.38366765670528</v>
      </c>
      <c r="AW91" s="23">
        <v>154.67069316720094</v>
      </c>
      <c r="AX91" s="23">
        <v>6869.195881612437</v>
      </c>
      <c r="AY91" s="23">
        <v>3554.6880460303119</v>
      </c>
      <c r="AZ91" s="23">
        <v>5218.7650220205269</v>
      </c>
      <c r="BA91" s="23">
        <v>1932.0066904941757</v>
      </c>
      <c r="BB91" s="23">
        <v>39288.287963482027</v>
      </c>
      <c r="BC91" s="23">
        <v>14107.942360293007</v>
      </c>
      <c r="BD91" s="23">
        <v>9534.0783945827625</v>
      </c>
      <c r="BE91" s="23">
        <v>1608.8401070768043</v>
      </c>
      <c r="BF91" s="23">
        <v>2584.5054024325314</v>
      </c>
      <c r="BG91" s="23">
        <v>70654.004495068613</v>
      </c>
      <c r="BH91" s="23">
        <v>102060.11924577618</v>
      </c>
      <c r="BI91" s="23">
        <v>7923.6515105938306</v>
      </c>
      <c r="BJ91" s="23">
        <v>81286.867391576292</v>
      </c>
      <c r="BK91" s="23">
        <v>763.91766662682517</v>
      </c>
      <c r="BL91" s="23">
        <v>48492.0323811087</v>
      </c>
      <c r="BM91" s="23">
        <v>8819.7577848199981</v>
      </c>
      <c r="BN91" s="23">
        <v>22906.093562355534</v>
      </c>
      <c r="BO91" s="23">
        <v>8870.3856938739846</v>
      </c>
      <c r="BP91" s="23">
        <v>10627.79860470245</v>
      </c>
      <c r="BQ91" s="23">
        <v>29461.696447234772</v>
      </c>
      <c r="BR91" s="23">
        <v>39726.24351494346</v>
      </c>
      <c r="BS91" s="23">
        <v>0</v>
      </c>
      <c r="BT91" s="64">
        <v>3831462.5616373457</v>
      </c>
      <c r="BU91" s="23">
        <v>1391451.9414561568</v>
      </c>
      <c r="BV91" s="23">
        <v>0</v>
      </c>
      <c r="BW91" s="23">
        <v>9648.3889980169552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130.63561622248099</v>
      </c>
      <c r="CD91" s="23">
        <v>4386734.1354183257</v>
      </c>
      <c r="CE91" s="23">
        <v>0</v>
      </c>
      <c r="CF91" s="23">
        <v>2357.3624335215845</v>
      </c>
      <c r="CG91" s="23">
        <v>0</v>
      </c>
      <c r="CH91" s="23">
        <v>364909.40880796907</v>
      </c>
      <c r="CI91" s="23">
        <v>1438562.613616534</v>
      </c>
      <c r="CJ91" s="34">
        <f t="shared" si="3"/>
        <v>11425257.04798409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5733.9578951664043</v>
      </c>
      <c r="D92" s="23">
        <v>906.14120953543204</v>
      </c>
      <c r="E92" s="23">
        <v>2960.5739048164946</v>
      </c>
      <c r="F92" s="23">
        <v>6356.9855059087267</v>
      </c>
      <c r="G92" s="23">
        <v>19247.167482183017</v>
      </c>
      <c r="H92" s="23">
        <v>3410.310050817377</v>
      </c>
      <c r="I92" s="23">
        <v>6281.2769382317865</v>
      </c>
      <c r="J92" s="23">
        <v>15433.459759071977</v>
      </c>
      <c r="K92" s="23">
        <v>11838.981607017235</v>
      </c>
      <c r="L92" s="23">
        <v>1189.8200700367865</v>
      </c>
      <c r="M92" s="23">
        <v>5413.5575139615603</v>
      </c>
      <c r="N92" s="23">
        <v>2828.4293749638082</v>
      </c>
      <c r="O92" s="23">
        <v>17147.466981117002</v>
      </c>
      <c r="P92" s="23">
        <v>11411.909543607058</v>
      </c>
      <c r="Q92" s="23">
        <v>60432.878196954676</v>
      </c>
      <c r="R92" s="23">
        <v>159889.35262935475</v>
      </c>
      <c r="S92" s="23">
        <v>326392.1092434068</v>
      </c>
      <c r="T92" s="23">
        <v>469969.67117201159</v>
      </c>
      <c r="U92" s="23">
        <v>585989.37327301537</v>
      </c>
      <c r="V92" s="23">
        <v>94199.979019364371</v>
      </c>
      <c r="W92" s="23">
        <v>78399.60158935764</v>
      </c>
      <c r="X92" s="23">
        <v>59764.467391324877</v>
      </c>
      <c r="Y92" s="23">
        <v>60184.046449957459</v>
      </c>
      <c r="Z92" s="23">
        <v>9888.8021801084451</v>
      </c>
      <c r="AA92" s="23">
        <v>711.69935086455257</v>
      </c>
      <c r="AB92" s="23">
        <v>57899.822420131233</v>
      </c>
      <c r="AC92" s="23">
        <v>867284.81537606602</v>
      </c>
      <c r="AD92" s="23">
        <v>169216.74032980821</v>
      </c>
      <c r="AE92" s="23">
        <v>28073.557087753674</v>
      </c>
      <c r="AF92" s="23">
        <v>11776.807704596758</v>
      </c>
      <c r="AG92" s="23">
        <v>7868.194483813686</v>
      </c>
      <c r="AH92" s="23">
        <v>3334.6213012742455</v>
      </c>
      <c r="AI92" s="23">
        <v>46608.514229619796</v>
      </c>
      <c r="AJ92" s="23">
        <v>4613.506003426136</v>
      </c>
      <c r="AK92" s="23">
        <v>6661.2647450435679</v>
      </c>
      <c r="AL92" s="23">
        <v>1861.5377749023132</v>
      </c>
      <c r="AM92" s="23">
        <v>9808.6314597881319</v>
      </c>
      <c r="AN92" s="23">
        <v>7238.9312058717123</v>
      </c>
      <c r="AO92" s="23">
        <v>28641.676258067389</v>
      </c>
      <c r="AP92" s="23">
        <v>82608.706351988832</v>
      </c>
      <c r="AQ92" s="23">
        <v>3771.0673190069065</v>
      </c>
      <c r="AR92" s="23">
        <v>1742.7358734416378</v>
      </c>
      <c r="AS92" s="23">
        <v>28597.296045800798</v>
      </c>
      <c r="AT92" s="23">
        <v>550.77273897250734</v>
      </c>
      <c r="AU92" s="23">
        <v>2833.0709310182001</v>
      </c>
      <c r="AV92" s="23">
        <v>189.99741735405024</v>
      </c>
      <c r="AW92" s="23">
        <v>411.4226636817566</v>
      </c>
      <c r="AX92" s="23">
        <v>5529.8350526854047</v>
      </c>
      <c r="AY92" s="23">
        <v>4177.7381074967479</v>
      </c>
      <c r="AZ92" s="23">
        <v>597.02159458451808</v>
      </c>
      <c r="BA92" s="23">
        <v>1765.7216081923827</v>
      </c>
      <c r="BB92" s="23">
        <v>1729.965291324412</v>
      </c>
      <c r="BC92" s="23">
        <v>5528.1818080234916</v>
      </c>
      <c r="BD92" s="23">
        <v>6070.6875050545332</v>
      </c>
      <c r="BE92" s="23">
        <v>1493.3804710165546</v>
      </c>
      <c r="BF92" s="23">
        <v>288.03197556736359</v>
      </c>
      <c r="BG92" s="23">
        <v>42390.058681319453</v>
      </c>
      <c r="BH92" s="23">
        <v>54550.797888786663</v>
      </c>
      <c r="BI92" s="23">
        <v>1561.6327146589501</v>
      </c>
      <c r="BJ92" s="23">
        <v>23551.728787262091</v>
      </c>
      <c r="BK92" s="23">
        <v>463.06168485867755</v>
      </c>
      <c r="BL92" s="23">
        <v>22076.01311485752</v>
      </c>
      <c r="BM92" s="23">
        <v>21886.266272499663</v>
      </c>
      <c r="BN92" s="23">
        <v>6197.3604218104601</v>
      </c>
      <c r="BO92" s="23">
        <v>3493.9009205865459</v>
      </c>
      <c r="BP92" s="23">
        <v>7339.2614297226619</v>
      </c>
      <c r="BQ92" s="23">
        <v>16343.279488083486</v>
      </c>
      <c r="BR92" s="23">
        <v>24247.20218061742</v>
      </c>
      <c r="BS92" s="23">
        <v>0</v>
      </c>
      <c r="BT92" s="64">
        <v>3638856.8350525927</v>
      </c>
      <c r="BU92" s="23">
        <v>1182197.3671738417</v>
      </c>
      <c r="BV92" s="23">
        <v>0</v>
      </c>
      <c r="BW92" s="23">
        <v>793.42472268684526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78.996185674286792</v>
      </c>
      <c r="CD92" s="23">
        <v>843399.7319025218</v>
      </c>
      <c r="CE92" s="23">
        <v>0</v>
      </c>
      <c r="CF92" s="23">
        <v>406.79129651312689</v>
      </c>
      <c r="CG92" s="23">
        <v>0</v>
      </c>
      <c r="CH92" s="23">
        <v>139435.61591710916</v>
      </c>
      <c r="CI92" s="23">
        <v>686949.1607976493</v>
      </c>
      <c r="CJ92" s="34">
        <f t="shared" si="3"/>
        <v>6492117.9230485875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38189.995471376438</v>
      </c>
      <c r="D93" s="23">
        <v>2763.9114099191193</v>
      </c>
      <c r="E93" s="23">
        <v>28706.992176346179</v>
      </c>
      <c r="F93" s="23">
        <v>36224.17708548301</v>
      </c>
      <c r="G93" s="23">
        <v>112027.61352897892</v>
      </c>
      <c r="H93" s="23">
        <v>77752.665460038843</v>
      </c>
      <c r="I93" s="23">
        <v>31393.864055387221</v>
      </c>
      <c r="J93" s="23">
        <v>26860.947916522065</v>
      </c>
      <c r="K93" s="23">
        <v>29715.180321296317</v>
      </c>
      <c r="L93" s="23">
        <v>6365.6150474843971</v>
      </c>
      <c r="M93" s="23">
        <v>96700.406587137579</v>
      </c>
      <c r="N93" s="23">
        <v>24693.466674906049</v>
      </c>
      <c r="O93" s="23">
        <v>78698.7139561191</v>
      </c>
      <c r="P93" s="23">
        <v>63483.622882822812</v>
      </c>
      <c r="Q93" s="23">
        <v>213739.06686351934</v>
      </c>
      <c r="R93" s="23">
        <v>580437.35167172027</v>
      </c>
      <c r="S93" s="23">
        <v>463909.71930077317</v>
      </c>
      <c r="T93" s="23">
        <v>618335.45660776854</v>
      </c>
      <c r="U93" s="23">
        <v>2044411.9251877572</v>
      </c>
      <c r="V93" s="23">
        <v>281294.50334432314</v>
      </c>
      <c r="W93" s="23">
        <v>365328.75048249087</v>
      </c>
      <c r="X93" s="23">
        <v>135031.68710287425</v>
      </c>
      <c r="Y93" s="23">
        <v>210424.45120598294</v>
      </c>
      <c r="Z93" s="23">
        <v>50673.518188994865</v>
      </c>
      <c r="AA93" s="23">
        <v>3460.7925743721348</v>
      </c>
      <c r="AB93" s="23">
        <v>38610.796694103905</v>
      </c>
      <c r="AC93" s="23">
        <v>1194520.2584383194</v>
      </c>
      <c r="AD93" s="23">
        <v>333029.92625702644</v>
      </c>
      <c r="AE93" s="23">
        <v>79148.740677699825</v>
      </c>
      <c r="AF93" s="23">
        <v>16243.807292121768</v>
      </c>
      <c r="AG93" s="23">
        <v>38123.916054449903</v>
      </c>
      <c r="AH93" s="23">
        <v>15062.732525695026</v>
      </c>
      <c r="AI93" s="23">
        <v>92494.909887800226</v>
      </c>
      <c r="AJ93" s="23">
        <v>19612.672980652522</v>
      </c>
      <c r="AK93" s="23">
        <v>7513.4227267014649</v>
      </c>
      <c r="AL93" s="23">
        <v>11293.703628392133</v>
      </c>
      <c r="AM93" s="23">
        <v>23580.370481508387</v>
      </c>
      <c r="AN93" s="23">
        <v>43942.945260524946</v>
      </c>
      <c r="AO93" s="23">
        <v>35825.579306005115</v>
      </c>
      <c r="AP93" s="23">
        <v>148655.24994758255</v>
      </c>
      <c r="AQ93" s="23">
        <v>14586.418789529567</v>
      </c>
      <c r="AR93" s="23">
        <v>6229.3664618422799</v>
      </c>
      <c r="AS93" s="23">
        <v>15539.720106652952</v>
      </c>
      <c r="AT93" s="23">
        <v>1503.1406786211205</v>
      </c>
      <c r="AU93" s="23">
        <v>10119.199638798058</v>
      </c>
      <c r="AV93" s="23">
        <v>1116.5075106701379</v>
      </c>
      <c r="AW93" s="23">
        <v>1485.8026376183641</v>
      </c>
      <c r="AX93" s="23">
        <v>8747.0057473986271</v>
      </c>
      <c r="AY93" s="23">
        <v>12665.130699693873</v>
      </c>
      <c r="AZ93" s="23">
        <v>1391.9290872416432</v>
      </c>
      <c r="BA93" s="23">
        <v>6011.6939320229276</v>
      </c>
      <c r="BB93" s="23">
        <v>7869.3430404500878</v>
      </c>
      <c r="BC93" s="23">
        <v>5582.0420595963415</v>
      </c>
      <c r="BD93" s="23">
        <v>8736.415326043907</v>
      </c>
      <c r="BE93" s="23">
        <v>1301.780577671253</v>
      </c>
      <c r="BF93" s="23">
        <v>1253.1264535653063</v>
      </c>
      <c r="BG93" s="23">
        <v>51272.412389723955</v>
      </c>
      <c r="BH93" s="23">
        <v>105193.96093609463</v>
      </c>
      <c r="BI93" s="23">
        <v>6178.6281101909617</v>
      </c>
      <c r="BJ93" s="23">
        <v>70146.403419375099</v>
      </c>
      <c r="BK93" s="23">
        <v>2426.8554912275317</v>
      </c>
      <c r="BL93" s="23">
        <v>25314.30509231567</v>
      </c>
      <c r="BM93" s="23">
        <v>26513.545312031551</v>
      </c>
      <c r="BN93" s="23">
        <v>30804.405409803854</v>
      </c>
      <c r="BO93" s="23">
        <v>17366.012707875241</v>
      </c>
      <c r="BP93" s="23">
        <v>22646.311899003507</v>
      </c>
      <c r="BQ93" s="23">
        <v>25503.681173585064</v>
      </c>
      <c r="BR93" s="23">
        <v>18752.95889622482</v>
      </c>
      <c r="BS93" s="23">
        <v>0</v>
      </c>
      <c r="BT93" s="64">
        <v>8224541.5308478447</v>
      </c>
      <c r="BU93" s="23">
        <v>488611.99085069034</v>
      </c>
      <c r="BV93" s="23">
        <v>0</v>
      </c>
      <c r="BW93" s="23">
        <v>506.2743436595938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3764.3447712378552</v>
      </c>
      <c r="CD93" s="23">
        <v>8182140.2544384431</v>
      </c>
      <c r="CE93" s="23">
        <v>0</v>
      </c>
      <c r="CF93" s="23">
        <v>2.2102560765947747</v>
      </c>
      <c r="CG93" s="23">
        <v>0</v>
      </c>
      <c r="CH93" s="23">
        <v>320312.47602020536</v>
      </c>
      <c r="CI93" s="23">
        <v>2989135.2385151014</v>
      </c>
      <c r="CJ93" s="34">
        <f t="shared" si="3"/>
        <v>20209014.320043262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567.00738257969203</v>
      </c>
      <c r="D94" s="23">
        <v>289.43029306273485</v>
      </c>
      <c r="E94" s="23">
        <v>272.96236986353591</v>
      </c>
      <c r="F94" s="23">
        <v>669.79667501471818</v>
      </c>
      <c r="G94" s="23">
        <v>1797.5008091234768</v>
      </c>
      <c r="H94" s="23">
        <v>828.58292691405859</v>
      </c>
      <c r="I94" s="23">
        <v>1358.8939020062844</v>
      </c>
      <c r="J94" s="23">
        <v>385.66539271463847</v>
      </c>
      <c r="K94" s="23">
        <v>277.9317191786223</v>
      </c>
      <c r="L94" s="23">
        <v>72.52436681657224</v>
      </c>
      <c r="M94" s="23">
        <v>1078.7970243507066</v>
      </c>
      <c r="N94" s="23">
        <v>775.95805069816856</v>
      </c>
      <c r="O94" s="23">
        <v>9058.8990536140391</v>
      </c>
      <c r="P94" s="23">
        <v>1582.583650704481</v>
      </c>
      <c r="Q94" s="23">
        <v>12371.573911420701</v>
      </c>
      <c r="R94" s="23">
        <v>69400.081802403292</v>
      </c>
      <c r="S94" s="23">
        <v>14357.309058799448</v>
      </c>
      <c r="T94" s="23">
        <v>22203.803007685368</v>
      </c>
      <c r="U94" s="23">
        <v>311000.98358860525</v>
      </c>
      <c r="V94" s="23">
        <v>375172.63564441883</v>
      </c>
      <c r="W94" s="23">
        <v>449477.26457470935</v>
      </c>
      <c r="X94" s="23">
        <v>19016.819621313003</v>
      </c>
      <c r="Y94" s="23">
        <v>54301.94523088698</v>
      </c>
      <c r="Z94" s="23">
        <v>778.75502673238748</v>
      </c>
      <c r="AA94" s="23">
        <v>67.303155664367026</v>
      </c>
      <c r="AB94" s="23">
        <v>9532.086029031092</v>
      </c>
      <c r="AC94" s="23">
        <v>22690.850373253641</v>
      </c>
      <c r="AD94" s="23">
        <v>687560.04113659984</v>
      </c>
      <c r="AE94" s="23">
        <v>3461.7051823092111</v>
      </c>
      <c r="AF94" s="23">
        <v>2895.1472808515118</v>
      </c>
      <c r="AG94" s="23">
        <v>52657.385976374404</v>
      </c>
      <c r="AH94" s="23">
        <v>642.40218892659925</v>
      </c>
      <c r="AI94" s="23">
        <v>11149.046295943668</v>
      </c>
      <c r="AJ94" s="23">
        <v>1829.0781987352723</v>
      </c>
      <c r="AK94" s="23">
        <v>113.81819804517843</v>
      </c>
      <c r="AL94" s="23">
        <v>191.16497570543578</v>
      </c>
      <c r="AM94" s="23">
        <v>674.90719523095925</v>
      </c>
      <c r="AN94" s="23">
        <v>221.22630522203923</v>
      </c>
      <c r="AO94" s="23">
        <v>586.95365975992661</v>
      </c>
      <c r="AP94" s="23">
        <v>16478.989656035264</v>
      </c>
      <c r="AQ94" s="23">
        <v>467.88868210818509</v>
      </c>
      <c r="AR94" s="23">
        <v>117.12318326918657</v>
      </c>
      <c r="AS94" s="23">
        <v>369.887270722962</v>
      </c>
      <c r="AT94" s="23">
        <v>73.310962048660187</v>
      </c>
      <c r="AU94" s="23">
        <v>372.83769277842129</v>
      </c>
      <c r="AV94" s="23">
        <v>100.38593966909009</v>
      </c>
      <c r="AW94" s="23">
        <v>180.69069632726166</v>
      </c>
      <c r="AX94" s="23">
        <v>1611.5397656445957</v>
      </c>
      <c r="AY94" s="23">
        <v>395.87623412184678</v>
      </c>
      <c r="AZ94" s="23">
        <v>62.581592784831017</v>
      </c>
      <c r="BA94" s="23">
        <v>88.659367492231766</v>
      </c>
      <c r="BB94" s="23">
        <v>157.92074619824481</v>
      </c>
      <c r="BC94" s="23">
        <v>1768.0389581378927</v>
      </c>
      <c r="BD94" s="23">
        <v>597.94479029492186</v>
      </c>
      <c r="BE94" s="23">
        <v>501.53377486125794</v>
      </c>
      <c r="BF94" s="23">
        <v>91.375209494772236</v>
      </c>
      <c r="BG94" s="23">
        <v>15627.55921401189</v>
      </c>
      <c r="BH94" s="23">
        <v>2638.8363669633859</v>
      </c>
      <c r="BI94" s="23">
        <v>132.01481139428398</v>
      </c>
      <c r="BJ94" s="23">
        <v>1365.2286763476091</v>
      </c>
      <c r="BK94" s="23">
        <v>46.743221347580523</v>
      </c>
      <c r="BL94" s="23">
        <v>1029.683635239795</v>
      </c>
      <c r="BM94" s="23">
        <v>657.80033605314122</v>
      </c>
      <c r="BN94" s="23">
        <v>366.32729504613553</v>
      </c>
      <c r="BO94" s="23">
        <v>492.50418408338567</v>
      </c>
      <c r="BP94" s="23">
        <v>588.68881509943208</v>
      </c>
      <c r="BQ94" s="23">
        <v>4224.9794157707593</v>
      </c>
      <c r="BR94" s="23">
        <v>8996.9025328096504</v>
      </c>
      <c r="BS94" s="23">
        <v>0</v>
      </c>
      <c r="BT94" s="64">
        <v>2200974.674261428</v>
      </c>
      <c r="BU94" s="23">
        <v>4313216.6367275063</v>
      </c>
      <c r="BV94" s="23">
        <v>0</v>
      </c>
      <c r="BW94" s="23">
        <v>118389.44090604178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832521.67794779874</v>
      </c>
      <c r="CD94" s="23">
        <v>73250.043142650276</v>
      </c>
      <c r="CE94" s="23">
        <v>0</v>
      </c>
      <c r="CF94" s="23">
        <v>0</v>
      </c>
      <c r="CG94" s="23">
        <v>0</v>
      </c>
      <c r="CH94" s="23">
        <v>-317423.71966982097</v>
      </c>
      <c r="CI94" s="23">
        <v>1463250.544240287</v>
      </c>
      <c r="CJ94" s="34">
        <f t="shared" si="3"/>
        <v>8684179.2975558918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98.919130351637023</v>
      </c>
      <c r="D95" s="23">
        <v>109.99285304283063</v>
      </c>
      <c r="E95" s="23">
        <v>12753.208812028797</v>
      </c>
      <c r="F95" s="23">
        <v>54.109713507499684</v>
      </c>
      <c r="G95" s="23">
        <v>369.04434826176202</v>
      </c>
      <c r="H95" s="23">
        <v>341.26152842780209</v>
      </c>
      <c r="I95" s="23">
        <v>273.75747502758981</v>
      </c>
      <c r="J95" s="23">
        <v>277160.42666371661</v>
      </c>
      <c r="K95" s="23">
        <v>79365.101510442473</v>
      </c>
      <c r="L95" s="23">
        <v>13.148447238536415</v>
      </c>
      <c r="M95" s="23">
        <v>454.39599937387499</v>
      </c>
      <c r="N95" s="23">
        <v>87.746854586956317</v>
      </c>
      <c r="O95" s="23">
        <v>531.50190532131353</v>
      </c>
      <c r="P95" s="23">
        <v>667.98272245896078</v>
      </c>
      <c r="Q95" s="23">
        <v>1891.1512663789554</v>
      </c>
      <c r="R95" s="23">
        <v>33546.698507909219</v>
      </c>
      <c r="S95" s="23">
        <v>1420.8817385948637</v>
      </c>
      <c r="T95" s="23">
        <v>5609.0298776388381</v>
      </c>
      <c r="U95" s="23">
        <v>28606.378718176078</v>
      </c>
      <c r="V95" s="23">
        <v>8792.0154802350462</v>
      </c>
      <c r="W95" s="23">
        <v>66457.345212926768</v>
      </c>
      <c r="X95" s="23">
        <v>1821.7426931195107</v>
      </c>
      <c r="Y95" s="23">
        <v>3753.7026549282655</v>
      </c>
      <c r="Z95" s="23">
        <v>101.05081381182926</v>
      </c>
      <c r="AA95" s="23">
        <v>8.559520066122472</v>
      </c>
      <c r="AB95" s="23">
        <v>11516.599792169287</v>
      </c>
      <c r="AC95" s="23">
        <v>28593.606817444943</v>
      </c>
      <c r="AD95" s="23">
        <v>477.18981355323842</v>
      </c>
      <c r="AE95" s="23">
        <v>5782.0617937451534</v>
      </c>
      <c r="AF95" s="23">
        <v>1857.9216325443067</v>
      </c>
      <c r="AG95" s="23">
        <v>59872.94907514748</v>
      </c>
      <c r="AH95" s="23">
        <v>27646.957340806654</v>
      </c>
      <c r="AI95" s="23">
        <v>144489.13991175994</v>
      </c>
      <c r="AJ95" s="23">
        <v>5873.8294547551168</v>
      </c>
      <c r="AK95" s="23">
        <v>662.49678537620525</v>
      </c>
      <c r="AL95" s="23">
        <v>32.429899429383255</v>
      </c>
      <c r="AM95" s="23">
        <v>9149.4151199651278</v>
      </c>
      <c r="AN95" s="23">
        <v>67.850352081595631</v>
      </c>
      <c r="AO95" s="23">
        <v>4834.3551513149205</v>
      </c>
      <c r="AP95" s="23">
        <v>22508.677811063804</v>
      </c>
      <c r="AQ95" s="23">
        <v>191.01707003720512</v>
      </c>
      <c r="AR95" s="23">
        <v>77.268022574856474</v>
      </c>
      <c r="AS95" s="23">
        <v>1316.682316632204</v>
      </c>
      <c r="AT95" s="23">
        <v>23.468789434430445</v>
      </c>
      <c r="AU95" s="23">
        <v>51.854027247097378</v>
      </c>
      <c r="AV95" s="23">
        <v>1.9253066215908035</v>
      </c>
      <c r="AW95" s="23">
        <v>3.6858217462458476</v>
      </c>
      <c r="AX95" s="23">
        <v>963.80039088199385</v>
      </c>
      <c r="AY95" s="23">
        <v>195.30239043770109</v>
      </c>
      <c r="AZ95" s="23">
        <v>35.469981508612058</v>
      </c>
      <c r="BA95" s="23">
        <v>23.24189119032248</v>
      </c>
      <c r="BB95" s="23">
        <v>74.523592635337508</v>
      </c>
      <c r="BC95" s="23">
        <v>981.45298906366986</v>
      </c>
      <c r="BD95" s="23">
        <v>3764.6453237312653</v>
      </c>
      <c r="BE95" s="23">
        <v>287.95525143526237</v>
      </c>
      <c r="BF95" s="23">
        <v>941.92731314281014</v>
      </c>
      <c r="BG95" s="23">
        <v>10561.79686998376</v>
      </c>
      <c r="BH95" s="23">
        <v>127117.08451577272</v>
      </c>
      <c r="BI95" s="23">
        <v>31.836438203243425</v>
      </c>
      <c r="BJ95" s="23">
        <v>137.64388849826008</v>
      </c>
      <c r="BK95" s="23">
        <v>13.723135280241038</v>
      </c>
      <c r="BL95" s="23">
        <v>189.66218314639724</v>
      </c>
      <c r="BM95" s="23">
        <v>656.96109046968786</v>
      </c>
      <c r="BN95" s="23">
        <v>48.410069912097839</v>
      </c>
      <c r="BO95" s="23">
        <v>346.2817059495386</v>
      </c>
      <c r="BP95" s="23">
        <v>296.09817979114052</v>
      </c>
      <c r="BQ95" s="23">
        <v>3665.8569466358645</v>
      </c>
      <c r="BR95" s="23">
        <v>4785.7544721063941</v>
      </c>
      <c r="BS95" s="23">
        <v>0</v>
      </c>
      <c r="BT95" s="64">
        <v>1004439.965172799</v>
      </c>
      <c r="BU95" s="23">
        <v>85294.690276428169</v>
      </c>
      <c r="BV95" s="23">
        <v>0</v>
      </c>
      <c r="BW95" s="23">
        <v>17034.81283544418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3433772.7067241827</v>
      </c>
      <c r="CD95" s="23">
        <v>1781334.7902348642</v>
      </c>
      <c r="CE95" s="23">
        <v>0</v>
      </c>
      <c r="CF95" s="23">
        <v>193.12331298802479</v>
      </c>
      <c r="CG95" s="23">
        <v>0</v>
      </c>
      <c r="CH95" s="23">
        <v>240164.78414891308</v>
      </c>
      <c r="CI95" s="23">
        <v>2020428.9115927317</v>
      </c>
      <c r="CJ95" s="34">
        <f t="shared" si="3"/>
        <v>8582663.784298351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5123.4446709077947</v>
      </c>
      <c r="D96" s="23">
        <v>1879.3088055991516</v>
      </c>
      <c r="E96" s="23">
        <v>10291.419368978926</v>
      </c>
      <c r="F96" s="23">
        <v>2995.2782847431808</v>
      </c>
      <c r="G96" s="23">
        <v>16300.50447850306</v>
      </c>
      <c r="H96" s="23">
        <v>58433.786571370074</v>
      </c>
      <c r="I96" s="23">
        <v>8855.4496346868236</v>
      </c>
      <c r="J96" s="23">
        <v>445885.99948951945</v>
      </c>
      <c r="K96" s="23">
        <v>36773.312686416692</v>
      </c>
      <c r="L96" s="23">
        <v>459.5392216402999</v>
      </c>
      <c r="M96" s="23">
        <v>20766.762188248205</v>
      </c>
      <c r="N96" s="23">
        <v>27689.937362591849</v>
      </c>
      <c r="O96" s="23">
        <v>29949.764193994288</v>
      </c>
      <c r="P96" s="23">
        <v>20459.119708519345</v>
      </c>
      <c r="Q96" s="23">
        <v>14287.0430494476</v>
      </c>
      <c r="R96" s="23">
        <v>57884.734358325702</v>
      </c>
      <c r="S96" s="23">
        <v>91576.836278807081</v>
      </c>
      <c r="T96" s="23">
        <v>32148.965255600422</v>
      </c>
      <c r="U96" s="23">
        <v>91704.100205592986</v>
      </c>
      <c r="V96" s="23">
        <v>21229.6377581829</v>
      </c>
      <c r="W96" s="23">
        <v>29086.315537844399</v>
      </c>
      <c r="X96" s="23">
        <v>295745.95093258342</v>
      </c>
      <c r="Y96" s="23">
        <v>15418.686897774031</v>
      </c>
      <c r="Z96" s="23">
        <v>4785.2723042323296</v>
      </c>
      <c r="AA96" s="23">
        <v>678.76883239829021</v>
      </c>
      <c r="AB96" s="23">
        <v>26097.139448922113</v>
      </c>
      <c r="AC96" s="23">
        <v>84123.695790963218</v>
      </c>
      <c r="AD96" s="23">
        <v>22665.205382232431</v>
      </c>
      <c r="AE96" s="23">
        <v>16686.53026859841</v>
      </c>
      <c r="AF96" s="23">
        <v>26515.730844014102</v>
      </c>
      <c r="AG96" s="23">
        <v>6547.9147682255189</v>
      </c>
      <c r="AH96" s="23">
        <v>2857.9427290427843</v>
      </c>
      <c r="AI96" s="23">
        <v>30431.998253792026</v>
      </c>
      <c r="AJ96" s="23">
        <v>5403.6455750711229</v>
      </c>
      <c r="AK96" s="23">
        <v>570.60820532745731</v>
      </c>
      <c r="AL96" s="23">
        <v>6162.6431553642651</v>
      </c>
      <c r="AM96" s="23">
        <v>12696.909238743749</v>
      </c>
      <c r="AN96" s="23">
        <v>16172.612761627361</v>
      </c>
      <c r="AO96" s="23">
        <v>3469.0546811187796</v>
      </c>
      <c r="AP96" s="23">
        <v>3616.6845759629682</v>
      </c>
      <c r="AQ96" s="23">
        <v>11740.886598898447</v>
      </c>
      <c r="AR96" s="23">
        <v>3180.5532931261678</v>
      </c>
      <c r="AS96" s="23">
        <v>4908.58290191998</v>
      </c>
      <c r="AT96" s="23">
        <v>2821.3860707233712</v>
      </c>
      <c r="AU96" s="23">
        <v>1483.3574320215291</v>
      </c>
      <c r="AV96" s="23">
        <v>240.84617813507853</v>
      </c>
      <c r="AW96" s="23">
        <v>513.01372657864761</v>
      </c>
      <c r="AX96" s="23">
        <v>5192.7116307995248</v>
      </c>
      <c r="AY96" s="23">
        <v>7088.2877348849543</v>
      </c>
      <c r="AZ96" s="23">
        <v>4534.1178238924495</v>
      </c>
      <c r="BA96" s="23">
        <v>3691.86159240496</v>
      </c>
      <c r="BB96" s="23">
        <v>1683.4041779350871</v>
      </c>
      <c r="BC96" s="23">
        <v>5513.5232886368631</v>
      </c>
      <c r="BD96" s="23">
        <v>2128.7639375867097</v>
      </c>
      <c r="BE96" s="23">
        <v>742.98246433603344</v>
      </c>
      <c r="BF96" s="23">
        <v>358.86144063378561</v>
      </c>
      <c r="BG96" s="23">
        <v>19849.72576612281</v>
      </c>
      <c r="BH96" s="23">
        <v>75407.572619020735</v>
      </c>
      <c r="BI96" s="23">
        <v>2402.3521665138078</v>
      </c>
      <c r="BJ96" s="23">
        <v>67060.829771610777</v>
      </c>
      <c r="BK96" s="23">
        <v>536.16037462199745</v>
      </c>
      <c r="BL96" s="23">
        <v>107556.87363944137</v>
      </c>
      <c r="BM96" s="23">
        <v>52414.836469066839</v>
      </c>
      <c r="BN96" s="23">
        <v>10751.699866546998</v>
      </c>
      <c r="BO96" s="23">
        <v>10309.746555739363</v>
      </c>
      <c r="BP96" s="23">
        <v>15302.322058174437</v>
      </c>
      <c r="BQ96" s="23">
        <v>11205.043964930906</v>
      </c>
      <c r="BR96" s="23">
        <v>12384.309539617678</v>
      </c>
      <c r="BS96" s="23">
        <v>0</v>
      </c>
      <c r="BT96" s="64">
        <v>2045432.8668394368</v>
      </c>
      <c r="BU96" s="23">
        <v>2089332.7777303813</v>
      </c>
      <c r="BV96" s="23">
        <v>0</v>
      </c>
      <c r="BW96" s="23">
        <v>91021.639363444076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798.82368460629175</v>
      </c>
      <c r="CD96" s="23">
        <v>2058676.523027471</v>
      </c>
      <c r="CE96" s="23">
        <v>0</v>
      </c>
      <c r="CF96" s="23">
        <v>0</v>
      </c>
      <c r="CG96" s="23">
        <v>166174.95137490801</v>
      </c>
      <c r="CH96" s="23">
        <v>-128633.11427326115</v>
      </c>
      <c r="CI96" s="23">
        <v>910581.3627136047</v>
      </c>
      <c r="CJ96" s="34">
        <f t="shared" si="3"/>
        <v>7233385.8304605912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1541.8317186599756</v>
      </c>
      <c r="D97" s="23">
        <v>108.69899931744558</v>
      </c>
      <c r="E97" s="23">
        <v>90876.492167700359</v>
      </c>
      <c r="F97" s="23">
        <v>1259.2660664692976</v>
      </c>
      <c r="G97" s="23">
        <v>4377.3563477935322</v>
      </c>
      <c r="H97" s="23">
        <v>1149.4231830986685</v>
      </c>
      <c r="I97" s="23">
        <v>846.39069141752873</v>
      </c>
      <c r="J97" s="23">
        <v>1023.7962555829034</v>
      </c>
      <c r="K97" s="23">
        <v>22757.712773971591</v>
      </c>
      <c r="L97" s="23">
        <v>178.32758920460483</v>
      </c>
      <c r="M97" s="23">
        <v>9586.9304233208932</v>
      </c>
      <c r="N97" s="23">
        <v>1689.6726544855426</v>
      </c>
      <c r="O97" s="23">
        <v>5083.2050355351776</v>
      </c>
      <c r="P97" s="23">
        <v>6523.0759584473362</v>
      </c>
      <c r="Q97" s="23">
        <v>88029.419986275592</v>
      </c>
      <c r="R97" s="23">
        <v>273678.11203223141</v>
      </c>
      <c r="S97" s="23">
        <v>20837.386816337021</v>
      </c>
      <c r="T97" s="23">
        <v>68916.720959594662</v>
      </c>
      <c r="U97" s="23">
        <v>409950.77196065959</v>
      </c>
      <c r="V97" s="23">
        <v>41489.72551832613</v>
      </c>
      <c r="W97" s="23">
        <v>130496.12785441469</v>
      </c>
      <c r="X97" s="23">
        <v>29962.339979694345</v>
      </c>
      <c r="Y97" s="23">
        <v>53312.047946550374</v>
      </c>
      <c r="Z97" s="23">
        <v>1771.5894909533761</v>
      </c>
      <c r="AA97" s="23">
        <v>131.29910128001944</v>
      </c>
      <c r="AB97" s="23">
        <v>2719.8515900977027</v>
      </c>
      <c r="AC97" s="23">
        <v>144944.7304612908</v>
      </c>
      <c r="AD97" s="23">
        <v>12445.234777667989</v>
      </c>
      <c r="AE97" s="23">
        <v>9335.0249776612254</v>
      </c>
      <c r="AF97" s="23">
        <v>4691.916644858019</v>
      </c>
      <c r="AG97" s="23">
        <v>1402.4205355386002</v>
      </c>
      <c r="AH97" s="23">
        <v>192518.14415412114</v>
      </c>
      <c r="AI97" s="23">
        <v>14196.234642439445</v>
      </c>
      <c r="AJ97" s="23">
        <v>4222.8258479380929</v>
      </c>
      <c r="AK97" s="23">
        <v>75.302066978838056</v>
      </c>
      <c r="AL97" s="23">
        <v>1512.6875898889659</v>
      </c>
      <c r="AM97" s="23">
        <v>11706.542453582706</v>
      </c>
      <c r="AN97" s="23">
        <v>2240.2317628009455</v>
      </c>
      <c r="AO97" s="23">
        <v>380.18938255116103</v>
      </c>
      <c r="AP97" s="23">
        <v>1284.9955972346879</v>
      </c>
      <c r="AQ97" s="23">
        <v>1393.5923927413221</v>
      </c>
      <c r="AR97" s="23">
        <v>402.06139294682629</v>
      </c>
      <c r="AS97" s="23">
        <v>819.99714409000478</v>
      </c>
      <c r="AT97" s="23">
        <v>231.41761329295895</v>
      </c>
      <c r="AU97" s="23">
        <v>377.0494805941957</v>
      </c>
      <c r="AV97" s="23">
        <v>21.197228145122821</v>
      </c>
      <c r="AW97" s="23">
        <v>37.665819806601903</v>
      </c>
      <c r="AX97" s="23">
        <v>549.28441166283005</v>
      </c>
      <c r="AY97" s="23">
        <v>346.45842549220555</v>
      </c>
      <c r="AZ97" s="23">
        <v>828.67170027196937</v>
      </c>
      <c r="BA97" s="23">
        <v>131.87005913018766</v>
      </c>
      <c r="BB97" s="23">
        <v>343.3970118888559</v>
      </c>
      <c r="BC97" s="23">
        <v>1935.8467083887153</v>
      </c>
      <c r="BD97" s="23">
        <v>2083.4307673029707</v>
      </c>
      <c r="BE97" s="23">
        <v>90.434394973381956</v>
      </c>
      <c r="BF97" s="23">
        <v>215.26097983259825</v>
      </c>
      <c r="BG97" s="23">
        <v>14388.199858789749</v>
      </c>
      <c r="BH97" s="23">
        <v>265687.27817103046</v>
      </c>
      <c r="BI97" s="23">
        <v>231.89430961098191</v>
      </c>
      <c r="BJ97" s="23">
        <v>6054.8004273553433</v>
      </c>
      <c r="BK97" s="23">
        <v>82.658674835276997</v>
      </c>
      <c r="BL97" s="23">
        <v>1551.659454217961</v>
      </c>
      <c r="BM97" s="23">
        <v>1911.0231250499382</v>
      </c>
      <c r="BN97" s="23">
        <v>1304.640605793345</v>
      </c>
      <c r="BO97" s="23">
        <v>527.26740212424033</v>
      </c>
      <c r="BP97" s="23">
        <v>1594.8868988556796</v>
      </c>
      <c r="BQ97" s="23">
        <v>1187.7689333936428</v>
      </c>
      <c r="BR97" s="23">
        <v>8456.8617160335416</v>
      </c>
      <c r="BS97" s="23">
        <v>0</v>
      </c>
      <c r="BT97" s="64">
        <v>1982040.6291036229</v>
      </c>
      <c r="BU97" s="23">
        <v>141760.52872687121</v>
      </c>
      <c r="BV97" s="23">
        <v>0</v>
      </c>
      <c r="BW97" s="23">
        <v>416.56691171924871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3478472.5839752415</v>
      </c>
      <c r="CD97" s="23">
        <v>268419.69051262195</v>
      </c>
      <c r="CE97" s="23">
        <v>0</v>
      </c>
      <c r="CF97" s="23">
        <v>0</v>
      </c>
      <c r="CG97" s="23">
        <v>0</v>
      </c>
      <c r="CH97" s="23">
        <v>232669.67084958786</v>
      </c>
      <c r="CI97" s="23">
        <v>916187.4466802628</v>
      </c>
      <c r="CJ97" s="34">
        <f t="shared" si="3"/>
        <v>7019967.116759927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65208.913261209651</v>
      </c>
      <c r="D98" s="23">
        <v>427.11602034794856</v>
      </c>
      <c r="E98" s="23">
        <v>2016.6902332530228</v>
      </c>
      <c r="F98" s="23">
        <v>3955.2361598604425</v>
      </c>
      <c r="G98" s="23">
        <v>73221.839920933708</v>
      </c>
      <c r="H98" s="23">
        <v>6043.7571705653672</v>
      </c>
      <c r="I98" s="23">
        <v>5266.8484054970086</v>
      </c>
      <c r="J98" s="23">
        <v>6797.7710400152155</v>
      </c>
      <c r="K98" s="23">
        <v>3693.8485419277713</v>
      </c>
      <c r="L98" s="23">
        <v>4635.3639017064806</v>
      </c>
      <c r="M98" s="23">
        <v>15982.365091612399</v>
      </c>
      <c r="N98" s="23">
        <v>3046.5167275787971</v>
      </c>
      <c r="O98" s="23">
        <v>16072.352430431967</v>
      </c>
      <c r="P98" s="23">
        <v>40883.510835536988</v>
      </c>
      <c r="Q98" s="23">
        <v>13851.917615819695</v>
      </c>
      <c r="R98" s="23">
        <v>19051.818432958593</v>
      </c>
      <c r="S98" s="23">
        <v>3313.5060729363813</v>
      </c>
      <c r="T98" s="23">
        <v>2326.5505774519934</v>
      </c>
      <c r="U98" s="23">
        <v>15476.90436424634</v>
      </c>
      <c r="V98" s="23">
        <v>1837.8523808070383</v>
      </c>
      <c r="W98" s="23">
        <v>3240.0739538408411</v>
      </c>
      <c r="X98" s="23">
        <v>9257.9721744180715</v>
      </c>
      <c r="Y98" s="23">
        <v>1347.1965714121118</v>
      </c>
      <c r="Z98" s="23">
        <v>4138.4606898708198</v>
      </c>
      <c r="AA98" s="23">
        <v>7484.2088656581946</v>
      </c>
      <c r="AB98" s="23">
        <v>3416.1698789067686</v>
      </c>
      <c r="AC98" s="23">
        <v>18434.469307073163</v>
      </c>
      <c r="AD98" s="23">
        <v>9925.2033914906224</v>
      </c>
      <c r="AE98" s="23">
        <v>41378.174430849205</v>
      </c>
      <c r="AF98" s="23">
        <v>31055.085387187799</v>
      </c>
      <c r="AG98" s="23">
        <v>11126.520408403399</v>
      </c>
      <c r="AH98" s="23">
        <v>420.81672155471</v>
      </c>
      <c r="AI98" s="23">
        <v>1362.3075712844636</v>
      </c>
      <c r="AJ98" s="23">
        <v>3840.0019967944436</v>
      </c>
      <c r="AK98" s="23">
        <v>248.39718714729727</v>
      </c>
      <c r="AL98" s="23">
        <v>11110.085388800409</v>
      </c>
      <c r="AM98" s="23">
        <v>3636.1947390701243</v>
      </c>
      <c r="AN98" s="23">
        <v>1916.4967215681506</v>
      </c>
      <c r="AO98" s="23">
        <v>6438.4953145566533</v>
      </c>
      <c r="AP98" s="23">
        <v>7436.9166083137789</v>
      </c>
      <c r="AQ98" s="23">
        <v>10882.330025328281</v>
      </c>
      <c r="AR98" s="23">
        <v>7929.8080461342697</v>
      </c>
      <c r="AS98" s="23">
        <v>9847.9835554628062</v>
      </c>
      <c r="AT98" s="23">
        <v>6736.4437759644561</v>
      </c>
      <c r="AU98" s="23">
        <v>3066.3079242325848</v>
      </c>
      <c r="AV98" s="23">
        <v>17339.284758935846</v>
      </c>
      <c r="AW98" s="23">
        <v>6498.6976273587798</v>
      </c>
      <c r="AX98" s="23">
        <v>3394.0894791892397</v>
      </c>
      <c r="AY98" s="23">
        <v>7395.0708463140872</v>
      </c>
      <c r="AZ98" s="23">
        <v>1987.2805244830015</v>
      </c>
      <c r="BA98" s="23">
        <v>2244.928267453342</v>
      </c>
      <c r="BB98" s="23">
        <v>2009.2005810593116</v>
      </c>
      <c r="BC98" s="23">
        <v>1467.3981014533429</v>
      </c>
      <c r="BD98" s="23">
        <v>52948.540849592209</v>
      </c>
      <c r="BE98" s="23">
        <v>446.34822959182736</v>
      </c>
      <c r="BF98" s="23">
        <v>46.914073644032726</v>
      </c>
      <c r="BG98" s="23">
        <v>2563.4884700112952</v>
      </c>
      <c r="BH98" s="23">
        <v>20271.038639581311</v>
      </c>
      <c r="BI98" s="23">
        <v>631.83502683141148</v>
      </c>
      <c r="BJ98" s="23">
        <v>24961.091166086218</v>
      </c>
      <c r="BK98" s="23">
        <v>32.994722104629588</v>
      </c>
      <c r="BL98" s="23">
        <v>15303.136916854955</v>
      </c>
      <c r="BM98" s="23">
        <v>30481.253797280082</v>
      </c>
      <c r="BN98" s="23">
        <v>3224.4998210663039</v>
      </c>
      <c r="BO98" s="23">
        <v>3006.310756825199</v>
      </c>
      <c r="BP98" s="23">
        <v>3650.9137928429268</v>
      </c>
      <c r="BQ98" s="23">
        <v>934.38868520406879</v>
      </c>
      <c r="BR98" s="23">
        <v>684.51944130656705</v>
      </c>
      <c r="BS98" s="23">
        <v>0</v>
      </c>
      <c r="BT98" s="64">
        <v>720310.02439509006</v>
      </c>
      <c r="BU98" s="23">
        <v>494175.74426144909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7333.689006829115</v>
      </c>
      <c r="CI98" s="23">
        <v>98.39436856325122</v>
      </c>
      <c r="CJ98" s="34">
        <f t="shared" si="3"/>
        <v>1221917.8520319317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>
        <v>0</v>
      </c>
      <c r="AU100" s="23">
        <v>0</v>
      </c>
      <c r="AV100" s="23">
        <v>0</v>
      </c>
      <c r="AW100" s="23">
        <v>0</v>
      </c>
      <c r="AX100" s="23">
        <v>0</v>
      </c>
      <c r="AY100" s="23">
        <v>0</v>
      </c>
      <c r="AZ100" s="23">
        <v>0</v>
      </c>
      <c r="BA100" s="23">
        <v>0</v>
      </c>
      <c r="BB100" s="23">
        <v>0</v>
      </c>
      <c r="BC100" s="23">
        <v>0</v>
      </c>
      <c r="BD100" s="23">
        <v>0</v>
      </c>
      <c r="BE100" s="23">
        <v>0</v>
      </c>
      <c r="BF100" s="23">
        <v>0</v>
      </c>
      <c r="BG100" s="23">
        <v>0</v>
      </c>
      <c r="BH100" s="23">
        <v>0</v>
      </c>
      <c r="BI100" s="23">
        <v>0</v>
      </c>
      <c r="BJ100" s="23">
        <v>0</v>
      </c>
      <c r="BK100" s="23">
        <v>0</v>
      </c>
      <c r="BL100" s="23">
        <v>0</v>
      </c>
      <c r="BM100" s="23">
        <v>0</v>
      </c>
      <c r="BN100" s="23">
        <v>0</v>
      </c>
      <c r="BO100" s="23">
        <v>0</v>
      </c>
      <c r="BP100" s="23">
        <v>0</v>
      </c>
      <c r="BQ100" s="23">
        <v>0</v>
      </c>
      <c r="BR100" s="23">
        <v>0</v>
      </c>
      <c r="BS100" s="23">
        <v>0</v>
      </c>
      <c r="BT100" s="64">
        <v>0</v>
      </c>
      <c r="BU100" s="23">
        <v>0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0</v>
      </c>
      <c r="CJ100" s="34">
        <f t="shared" si="3"/>
        <v>0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203.94006255029544</v>
      </c>
      <c r="D101" s="23">
        <v>0</v>
      </c>
      <c r="E101" s="23">
        <v>145.87832000154523</v>
      </c>
      <c r="F101" s="23">
        <v>299.46292977867819</v>
      </c>
      <c r="G101" s="23">
        <v>659.80277758188015</v>
      </c>
      <c r="H101" s="23">
        <v>155.63015670587993</v>
      </c>
      <c r="I101" s="23">
        <v>1.0954897154263348</v>
      </c>
      <c r="J101" s="23">
        <v>153.52665755094716</v>
      </c>
      <c r="K101" s="23">
        <v>295.15199892709074</v>
      </c>
      <c r="L101" s="23">
        <v>55.193376502352734</v>
      </c>
      <c r="M101" s="23">
        <v>1308.4266613671907</v>
      </c>
      <c r="N101" s="23">
        <v>515.2896272831556</v>
      </c>
      <c r="O101" s="23">
        <v>355.13424272956405</v>
      </c>
      <c r="P101" s="23">
        <v>122.78619170779656</v>
      </c>
      <c r="Q101" s="23">
        <v>0</v>
      </c>
      <c r="R101" s="23">
        <v>913.2739899060648</v>
      </c>
      <c r="S101" s="23">
        <v>561.2356883795843</v>
      </c>
      <c r="T101" s="23">
        <v>1.8289049077883595</v>
      </c>
      <c r="U101" s="23">
        <v>383.44248518314953</v>
      </c>
      <c r="V101" s="23">
        <v>0</v>
      </c>
      <c r="W101" s="23">
        <v>70.034852575358173</v>
      </c>
      <c r="X101" s="23">
        <v>137.04079743640162</v>
      </c>
      <c r="Y101" s="23">
        <v>0</v>
      </c>
      <c r="Z101" s="23">
        <v>1.6633314327169439</v>
      </c>
      <c r="AA101" s="23">
        <v>0</v>
      </c>
      <c r="AB101" s="23">
        <v>0</v>
      </c>
      <c r="AC101" s="23">
        <v>1402653.3671600402</v>
      </c>
      <c r="AD101" s="23">
        <v>17.804384095220321</v>
      </c>
      <c r="AE101" s="23">
        <v>0</v>
      </c>
      <c r="AF101" s="23">
        <v>397.6414648706895</v>
      </c>
      <c r="AG101" s="23">
        <v>0</v>
      </c>
      <c r="AH101" s="23">
        <v>0</v>
      </c>
      <c r="AI101" s="23">
        <v>34.648661643825747</v>
      </c>
      <c r="AJ101" s="23">
        <v>32.124650654655881</v>
      </c>
      <c r="AK101" s="23">
        <v>31.856709452905644</v>
      </c>
      <c r="AL101" s="23">
        <v>83.713638932926671</v>
      </c>
      <c r="AM101" s="23">
        <v>0</v>
      </c>
      <c r="AN101" s="23">
        <v>0</v>
      </c>
      <c r="AO101" s="23">
        <v>0</v>
      </c>
      <c r="AP101" s="23">
        <v>238.44377818097652</v>
      </c>
      <c r="AQ101" s="23">
        <v>376.00903677513043</v>
      </c>
      <c r="AR101" s="23">
        <v>0</v>
      </c>
      <c r="AS101" s="23">
        <v>691.03816262723626</v>
      </c>
      <c r="AT101" s="23">
        <v>0</v>
      </c>
      <c r="AU101" s="23">
        <v>0</v>
      </c>
      <c r="AV101" s="23">
        <v>0</v>
      </c>
      <c r="AW101" s="23">
        <v>0</v>
      </c>
      <c r="AX101" s="23">
        <v>0</v>
      </c>
      <c r="AY101" s="23">
        <v>295.0003917328782</v>
      </c>
      <c r="AZ101" s="23">
        <v>4.5289580283678523</v>
      </c>
      <c r="BA101" s="23">
        <v>0</v>
      </c>
      <c r="BB101" s="23">
        <v>22.440808572485505</v>
      </c>
      <c r="BC101" s="23">
        <v>76.178832969585613</v>
      </c>
      <c r="BD101" s="23">
        <v>0</v>
      </c>
      <c r="BE101" s="23">
        <v>0</v>
      </c>
      <c r="BF101" s="23">
        <v>0</v>
      </c>
      <c r="BG101" s="23">
        <v>198.50759443378453</v>
      </c>
      <c r="BH101" s="23">
        <v>4.1613704101989661</v>
      </c>
      <c r="BI101" s="23">
        <v>0</v>
      </c>
      <c r="BJ101" s="23">
        <v>11.262881441104014</v>
      </c>
      <c r="BK101" s="23">
        <v>23.211551936687851</v>
      </c>
      <c r="BL101" s="23">
        <v>0</v>
      </c>
      <c r="BM101" s="23">
        <v>1260.6015223631232</v>
      </c>
      <c r="BN101" s="23">
        <v>4799.3221819962382</v>
      </c>
      <c r="BO101" s="23">
        <v>0</v>
      </c>
      <c r="BP101" s="23">
        <v>0</v>
      </c>
      <c r="BQ101" s="23">
        <v>0.16913390246536972</v>
      </c>
      <c r="BR101" s="23">
        <v>0</v>
      </c>
      <c r="BS101" s="23">
        <v>0</v>
      </c>
      <c r="BT101" s="64">
        <v>1417591.8714172833</v>
      </c>
      <c r="BU101" s="23">
        <v>0</v>
      </c>
      <c r="BV101" s="23">
        <v>0</v>
      </c>
      <c r="BW101" s="23">
        <v>0</v>
      </c>
      <c r="BX101" s="23">
        <v>0</v>
      </c>
      <c r="BY101" s="23">
        <v>0</v>
      </c>
      <c r="BZ101" s="23">
        <v>76451.559158592281</v>
      </c>
      <c r="CA101" s="23">
        <v>13496.411195767065</v>
      </c>
      <c r="CB101" s="23">
        <v>576881.50219871767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0</v>
      </c>
      <c r="CJ101" s="34">
        <f t="shared" si="3"/>
        <v>2084421.3439703602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6.5455872425283577</v>
      </c>
      <c r="D102" s="23">
        <v>0</v>
      </c>
      <c r="E102" s="23">
        <v>4.4507306622612157</v>
      </c>
      <c r="F102" s="23">
        <v>9.522449280753019</v>
      </c>
      <c r="G102" s="23">
        <v>20.381502796377269</v>
      </c>
      <c r="H102" s="23">
        <v>4.9943470677833659</v>
      </c>
      <c r="I102" s="23">
        <v>0</v>
      </c>
      <c r="J102" s="23">
        <v>4.9271564304189255</v>
      </c>
      <c r="K102" s="23">
        <v>8.9603212864806352</v>
      </c>
      <c r="L102" s="23">
        <v>1.7714015219385644</v>
      </c>
      <c r="M102" s="23">
        <v>40.060031635573282</v>
      </c>
      <c r="N102" s="23">
        <v>15.41065171212472</v>
      </c>
      <c r="O102" s="23">
        <v>0.27952968450651666</v>
      </c>
      <c r="P102" s="23">
        <v>3.9410444252629766</v>
      </c>
      <c r="Q102" s="23">
        <v>0</v>
      </c>
      <c r="R102" s="23">
        <v>29.312165587355903</v>
      </c>
      <c r="S102" s="23">
        <v>18.012170528151877</v>
      </c>
      <c r="T102" s="23">
        <v>0</v>
      </c>
      <c r="U102" s="23">
        <v>11.322011857390105</v>
      </c>
      <c r="V102" s="23">
        <v>0</v>
      </c>
      <c r="W102" s="23">
        <v>2.209461287922819</v>
      </c>
      <c r="X102" s="23">
        <v>4.398729195941474</v>
      </c>
      <c r="Y102" s="23">
        <v>0</v>
      </c>
      <c r="Z102" s="23">
        <v>0</v>
      </c>
      <c r="AA102" s="23">
        <v>0</v>
      </c>
      <c r="AB102" s="23">
        <v>0</v>
      </c>
      <c r="AC102" s="23">
        <v>4.0738967430481656</v>
      </c>
      <c r="AD102" s="23">
        <v>0.49765067778289085</v>
      </c>
      <c r="AE102" s="23">
        <v>0</v>
      </c>
      <c r="AF102" s="23">
        <v>13.332355381619355</v>
      </c>
      <c r="AG102" s="23">
        <v>0</v>
      </c>
      <c r="AH102" s="23">
        <v>0</v>
      </c>
      <c r="AI102" s="23">
        <v>1.0570934525376716</v>
      </c>
      <c r="AJ102" s="23">
        <v>0</v>
      </c>
      <c r="AK102" s="23">
        <v>1.0224413303527526</v>
      </c>
      <c r="AL102" s="23">
        <v>2.6308183361599662</v>
      </c>
      <c r="AM102" s="23">
        <v>0</v>
      </c>
      <c r="AN102" s="23">
        <v>0</v>
      </c>
      <c r="AO102" s="23">
        <v>0</v>
      </c>
      <c r="AP102" s="23">
        <v>6.8585716074618892</v>
      </c>
      <c r="AQ102" s="23">
        <v>13.465833185585469</v>
      </c>
      <c r="AR102" s="23">
        <v>0</v>
      </c>
      <c r="AS102" s="23">
        <v>21.083580454593655</v>
      </c>
      <c r="AT102" s="23">
        <v>0</v>
      </c>
      <c r="AU102" s="23">
        <v>0</v>
      </c>
      <c r="AV102" s="23">
        <v>0</v>
      </c>
      <c r="AW102" s="23">
        <v>0</v>
      </c>
      <c r="AX102" s="23">
        <v>0</v>
      </c>
      <c r="AY102" s="23">
        <v>0.14828554155843462</v>
      </c>
      <c r="AZ102" s="23">
        <v>0</v>
      </c>
      <c r="BA102" s="23">
        <v>0</v>
      </c>
      <c r="BB102" s="23">
        <v>0.61778823053920728</v>
      </c>
      <c r="BC102" s="23">
        <v>2.2727549683640338</v>
      </c>
      <c r="BD102" s="23">
        <v>0</v>
      </c>
      <c r="BE102" s="23">
        <v>0</v>
      </c>
      <c r="BF102" s="23">
        <v>0</v>
      </c>
      <c r="BG102" s="23">
        <v>5.879951307107592</v>
      </c>
      <c r="BH102" s="23">
        <v>0</v>
      </c>
      <c r="BI102" s="23">
        <v>0</v>
      </c>
      <c r="BJ102" s="23">
        <v>0</v>
      </c>
      <c r="BK102" s="23">
        <v>0.70818921768711263</v>
      </c>
      <c r="BL102" s="23">
        <v>0</v>
      </c>
      <c r="BM102" s="23">
        <v>40.454726734407593</v>
      </c>
      <c r="BN102" s="23">
        <v>154.00405812177715</v>
      </c>
      <c r="BO102" s="23">
        <v>0</v>
      </c>
      <c r="BP102" s="23">
        <v>0</v>
      </c>
      <c r="BQ102" s="23">
        <v>0</v>
      </c>
      <c r="BR102" s="23">
        <v>0</v>
      </c>
      <c r="BS102" s="23">
        <v>0</v>
      </c>
      <c r="BT102" s="64">
        <v>454.60728749335397</v>
      </c>
      <c r="BU102" s="23">
        <v>0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0</v>
      </c>
      <c r="CJ102" s="34">
        <f t="shared" si="3"/>
        <v>454.60728749335397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0</v>
      </c>
      <c r="D103" s="23">
        <v>5.3965750571276434</v>
      </c>
      <c r="E103" s="23">
        <v>582.16215741620999</v>
      </c>
      <c r="F103" s="23">
        <v>0</v>
      </c>
      <c r="G103" s="23">
        <v>699.49802004705475</v>
      </c>
      <c r="H103" s="23">
        <v>0.17584891371156483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7.9806370830554147</v>
      </c>
      <c r="P103" s="23">
        <v>0</v>
      </c>
      <c r="Q103" s="23">
        <v>65329.603016172186</v>
      </c>
      <c r="R103" s="23">
        <v>6192.0417371843532</v>
      </c>
      <c r="S103" s="23">
        <v>187.55019433956141</v>
      </c>
      <c r="T103" s="23">
        <v>773.46762935939591</v>
      </c>
      <c r="U103" s="23">
        <v>1143.4092732546658</v>
      </c>
      <c r="V103" s="23">
        <v>851.43256646884652</v>
      </c>
      <c r="W103" s="23">
        <v>82.785540104504364</v>
      </c>
      <c r="X103" s="23">
        <v>190.27766725475888</v>
      </c>
      <c r="Y103" s="23">
        <v>233.97300862964155</v>
      </c>
      <c r="Z103" s="23">
        <v>107.50039277444154</v>
      </c>
      <c r="AA103" s="23">
        <v>61.483497313790451</v>
      </c>
      <c r="AB103" s="23">
        <v>133282.06631025492</v>
      </c>
      <c r="AC103" s="23">
        <v>309.74894203473934</v>
      </c>
      <c r="AD103" s="23">
        <v>109.18151276313597</v>
      </c>
      <c r="AE103" s="23">
        <v>4365548.6279249629</v>
      </c>
      <c r="AF103" s="23">
        <v>0</v>
      </c>
      <c r="AG103" s="23">
        <v>476.19224371965106</v>
      </c>
      <c r="AH103" s="23">
        <v>35.138198969624796</v>
      </c>
      <c r="AI103" s="23">
        <v>0</v>
      </c>
      <c r="AJ103" s="23">
        <v>204.35855225908125</v>
      </c>
      <c r="AK103" s="23">
        <v>159.97732881580757</v>
      </c>
      <c r="AL103" s="23">
        <v>1287.14134458994</v>
      </c>
      <c r="AM103" s="23">
        <v>0</v>
      </c>
      <c r="AN103" s="23">
        <v>0</v>
      </c>
      <c r="AO103" s="23">
        <v>767.60326389150885</v>
      </c>
      <c r="AP103" s="23">
        <v>0</v>
      </c>
      <c r="AQ103" s="23">
        <v>2389.2837392950933</v>
      </c>
      <c r="AR103" s="23">
        <v>0</v>
      </c>
      <c r="AS103" s="23">
        <v>0</v>
      </c>
      <c r="AT103" s="23">
        <v>135.6327496962474</v>
      </c>
      <c r="AU103" s="23">
        <v>65.474941302622341</v>
      </c>
      <c r="AV103" s="23">
        <v>0</v>
      </c>
      <c r="AW103" s="23">
        <v>0</v>
      </c>
      <c r="AX103" s="23">
        <v>162.48410550292328</v>
      </c>
      <c r="AY103" s="23">
        <v>2905.2797952824089</v>
      </c>
      <c r="AZ103" s="23">
        <v>0</v>
      </c>
      <c r="BA103" s="23">
        <v>0</v>
      </c>
      <c r="BB103" s="23">
        <v>0</v>
      </c>
      <c r="BC103" s="23">
        <v>11.828460593448181</v>
      </c>
      <c r="BD103" s="23">
        <v>165.80099290749885</v>
      </c>
      <c r="BE103" s="23">
        <v>0</v>
      </c>
      <c r="BF103" s="23">
        <v>32.244249322540767</v>
      </c>
      <c r="BG103" s="23">
        <v>31.805930036455496</v>
      </c>
      <c r="BH103" s="23">
        <v>0</v>
      </c>
      <c r="BI103" s="23">
        <v>46.759867448287302</v>
      </c>
      <c r="BJ103" s="23">
        <v>512.93050083239052</v>
      </c>
      <c r="BK103" s="23">
        <v>32.665408600173272</v>
      </c>
      <c r="BL103" s="23">
        <v>73.133592853743636</v>
      </c>
      <c r="BM103" s="23">
        <v>67.994349636916283</v>
      </c>
      <c r="BN103" s="23">
        <v>1230.3061260129375</v>
      </c>
      <c r="BO103" s="23">
        <v>60.760859647058609</v>
      </c>
      <c r="BP103" s="23">
        <v>361.90446126286696</v>
      </c>
      <c r="BQ103" s="23">
        <v>45.504657631658652</v>
      </c>
      <c r="BR103" s="23">
        <v>0</v>
      </c>
      <c r="BS103" s="23">
        <v>0</v>
      </c>
      <c r="BT103" s="64">
        <v>4586960.5681715012</v>
      </c>
      <c r="BU103" s="23">
        <v>0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4519.7032821527782</v>
      </c>
      <c r="CI103" s="23">
        <v>4165.6769056254116</v>
      </c>
      <c r="CJ103" s="34">
        <f t="shared" si="3"/>
        <v>4595645.9483592799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246.59264583973703</v>
      </c>
      <c r="D104" s="23">
        <v>0</v>
      </c>
      <c r="E104" s="23">
        <v>166.50967712312172</v>
      </c>
      <c r="F104" s="23">
        <v>362.69262477302425</v>
      </c>
      <c r="G104" s="23">
        <v>796.45734157277002</v>
      </c>
      <c r="H104" s="23">
        <v>185.56932936748629</v>
      </c>
      <c r="I104" s="23">
        <v>1.1899168882213551</v>
      </c>
      <c r="J104" s="23">
        <v>190.48486898852732</v>
      </c>
      <c r="K104" s="23">
        <v>65.814928652169556</v>
      </c>
      <c r="L104" s="23">
        <v>66.517011184986757</v>
      </c>
      <c r="M104" s="23">
        <v>1619.4798882188136</v>
      </c>
      <c r="N104" s="23">
        <v>624.39654269911989</v>
      </c>
      <c r="O104" s="23">
        <v>384.96522783340856</v>
      </c>
      <c r="P104" s="23">
        <v>149.11131231738074</v>
      </c>
      <c r="Q104" s="23">
        <v>13.672189292680672</v>
      </c>
      <c r="R104" s="23">
        <v>994.70519444056777</v>
      </c>
      <c r="S104" s="23">
        <v>520.55993529351815</v>
      </c>
      <c r="T104" s="23">
        <v>159.44837446804004</v>
      </c>
      <c r="U104" s="23">
        <v>508.76025913894034</v>
      </c>
      <c r="V104" s="23">
        <v>4.5864673479731222</v>
      </c>
      <c r="W104" s="23">
        <v>76.902633862591912</v>
      </c>
      <c r="X104" s="23">
        <v>77.788723862105769</v>
      </c>
      <c r="Y104" s="23">
        <v>124.45100257293515</v>
      </c>
      <c r="Z104" s="23">
        <v>1.8122789916667743</v>
      </c>
      <c r="AA104" s="23">
        <v>0</v>
      </c>
      <c r="AB104" s="23">
        <v>0</v>
      </c>
      <c r="AC104" s="23">
        <v>152.65247646607142</v>
      </c>
      <c r="AD104" s="23">
        <v>21.487481853874513</v>
      </c>
      <c r="AE104" s="23">
        <v>0</v>
      </c>
      <c r="AF104" s="23">
        <v>479.1443649293679</v>
      </c>
      <c r="AG104" s="23">
        <v>0</v>
      </c>
      <c r="AH104" s="23">
        <v>0</v>
      </c>
      <c r="AI104" s="23">
        <v>39.875046908460178</v>
      </c>
      <c r="AJ104" s="23">
        <v>12.641505695608965</v>
      </c>
      <c r="AK104" s="23">
        <v>14.595664187014837</v>
      </c>
      <c r="AL104" s="23">
        <v>99.745490519396895</v>
      </c>
      <c r="AM104" s="23">
        <v>301.87478864587865</v>
      </c>
      <c r="AN104" s="23">
        <v>2900.0655166774977</v>
      </c>
      <c r="AO104" s="23">
        <v>31.374142428323179</v>
      </c>
      <c r="AP104" s="23">
        <v>388.26707632436114</v>
      </c>
      <c r="AQ104" s="23">
        <v>435.58215107067167</v>
      </c>
      <c r="AR104" s="23">
        <v>0</v>
      </c>
      <c r="AS104" s="23">
        <v>796.87284610314032</v>
      </c>
      <c r="AT104" s="23">
        <v>0</v>
      </c>
      <c r="AU104" s="23">
        <v>0</v>
      </c>
      <c r="AV104" s="23">
        <v>0</v>
      </c>
      <c r="AW104" s="23">
        <v>0</v>
      </c>
      <c r="AX104" s="23">
        <v>139.46659290567766</v>
      </c>
      <c r="AY104" s="23">
        <v>349.30052300972028</v>
      </c>
      <c r="AZ104" s="23">
        <v>4.6907076750514154</v>
      </c>
      <c r="BA104" s="23">
        <v>0</v>
      </c>
      <c r="BB104" s="23">
        <v>27.629504486775105</v>
      </c>
      <c r="BC104" s="23">
        <v>106.63957967638224</v>
      </c>
      <c r="BD104" s="23">
        <v>1.8361144545151906</v>
      </c>
      <c r="BE104" s="23">
        <v>23.994431501215665</v>
      </c>
      <c r="BF104" s="23">
        <v>0</v>
      </c>
      <c r="BG104" s="23">
        <v>114.45290636534999</v>
      </c>
      <c r="BH104" s="23">
        <v>4.5339606498113234</v>
      </c>
      <c r="BI104" s="23">
        <v>0</v>
      </c>
      <c r="BJ104" s="23">
        <v>13.594839730128198</v>
      </c>
      <c r="BK104" s="23">
        <v>26.814014363434879</v>
      </c>
      <c r="BL104" s="23">
        <v>0</v>
      </c>
      <c r="BM104" s="23">
        <v>1519.7869429626439</v>
      </c>
      <c r="BN104" s="23">
        <v>1927.364114645171</v>
      </c>
      <c r="BO104" s="23">
        <v>1165.8215301533246</v>
      </c>
      <c r="BP104" s="23">
        <v>0</v>
      </c>
      <c r="BQ104" s="23">
        <v>0</v>
      </c>
      <c r="BR104" s="23">
        <v>0</v>
      </c>
      <c r="BS104" s="23">
        <v>0</v>
      </c>
      <c r="BT104" s="64">
        <v>18442.57268911866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-55869.411605536094</v>
      </c>
      <c r="CH104" s="23">
        <v>67.707189993094175</v>
      </c>
      <c r="CI104" s="23">
        <v>97002.274203112334</v>
      </c>
      <c r="CJ104" s="34">
        <f t="shared" si="3"/>
        <v>59643.142476688001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31314.377325791043</v>
      </c>
      <c r="D105" s="23">
        <v>26674.41034724049</v>
      </c>
      <c r="E105" s="23">
        <v>5018.7108788947289</v>
      </c>
      <c r="F105" s="23">
        <v>3669.2079403239231</v>
      </c>
      <c r="G105" s="23">
        <v>206617.52321385234</v>
      </c>
      <c r="H105" s="23">
        <v>20479.821263140584</v>
      </c>
      <c r="I105" s="23">
        <v>12534.777574285021</v>
      </c>
      <c r="J105" s="23">
        <v>10595.169923361576</v>
      </c>
      <c r="K105" s="23">
        <v>9097.9421566902365</v>
      </c>
      <c r="L105" s="23">
        <v>1401.5218347861671</v>
      </c>
      <c r="M105" s="23">
        <v>39680.931493229771</v>
      </c>
      <c r="N105" s="23">
        <v>1441.4221659414711</v>
      </c>
      <c r="O105" s="23">
        <v>42377.748769825979</v>
      </c>
      <c r="P105" s="23">
        <v>78076.541660099261</v>
      </c>
      <c r="Q105" s="23">
        <v>8751.3807020778659</v>
      </c>
      <c r="R105" s="23">
        <v>26686.12979162288</v>
      </c>
      <c r="S105" s="23">
        <v>6558.7468534291665</v>
      </c>
      <c r="T105" s="23">
        <v>11374.1161094324</v>
      </c>
      <c r="U105" s="23">
        <v>15762.745724216318</v>
      </c>
      <c r="V105" s="23">
        <v>4840.3938981984475</v>
      </c>
      <c r="W105" s="23">
        <v>3947.7047388698093</v>
      </c>
      <c r="X105" s="23">
        <v>25515.732521427348</v>
      </c>
      <c r="Y105" s="23">
        <v>3134.3719309894682</v>
      </c>
      <c r="Z105" s="23">
        <v>2991.2118634217359</v>
      </c>
      <c r="AA105" s="23">
        <v>1115.6391150258462</v>
      </c>
      <c r="AB105" s="23">
        <v>11385.578821847434</v>
      </c>
      <c r="AC105" s="23">
        <v>85494.773112139083</v>
      </c>
      <c r="AD105" s="23">
        <v>48809.059083902306</v>
      </c>
      <c r="AE105" s="23">
        <v>1090206.4556506376</v>
      </c>
      <c r="AF105" s="23">
        <v>82648.465398010056</v>
      </c>
      <c r="AG105" s="23">
        <v>287783.55343645194</v>
      </c>
      <c r="AH105" s="23">
        <v>3837.556475589613</v>
      </c>
      <c r="AI105" s="23">
        <v>5480.6325327936347</v>
      </c>
      <c r="AJ105" s="23">
        <v>41535.733109399924</v>
      </c>
      <c r="AK105" s="23">
        <v>1648.280262701516</v>
      </c>
      <c r="AL105" s="23">
        <v>483.45107930815919</v>
      </c>
      <c r="AM105" s="23">
        <v>66457.689104981328</v>
      </c>
      <c r="AN105" s="23">
        <v>872.20507872389794</v>
      </c>
      <c r="AO105" s="23">
        <v>8518.6745451287352</v>
      </c>
      <c r="AP105" s="23">
        <v>554.73223475484224</v>
      </c>
      <c r="AQ105" s="23">
        <v>2567.7921329620954</v>
      </c>
      <c r="AR105" s="23">
        <v>474.20641673973915</v>
      </c>
      <c r="AS105" s="23">
        <v>447.20428982888501</v>
      </c>
      <c r="AT105" s="23">
        <v>240.21613546949507</v>
      </c>
      <c r="AU105" s="23">
        <v>7662.7676850437765</v>
      </c>
      <c r="AV105" s="23">
        <v>40.018936943365382</v>
      </c>
      <c r="AW105" s="23">
        <v>34.993993116852451</v>
      </c>
      <c r="AX105" s="23">
        <v>4319.1818348249772</v>
      </c>
      <c r="AY105" s="23">
        <v>8462.0966028683415</v>
      </c>
      <c r="AZ105" s="23">
        <v>43.707534542982167</v>
      </c>
      <c r="BA105" s="23">
        <v>889.90777774130163</v>
      </c>
      <c r="BB105" s="23">
        <v>575.98471762353893</v>
      </c>
      <c r="BC105" s="23">
        <v>4595.0874808597328</v>
      </c>
      <c r="BD105" s="23">
        <v>1382.5281084345395</v>
      </c>
      <c r="BE105" s="23">
        <v>1397.4725602820834</v>
      </c>
      <c r="BF105" s="23">
        <v>1330.896423957676</v>
      </c>
      <c r="BG105" s="23">
        <v>7392.7815427813603</v>
      </c>
      <c r="BH105" s="23">
        <v>13396.526949159841</v>
      </c>
      <c r="BI105" s="23">
        <v>392.77971524941563</v>
      </c>
      <c r="BJ105" s="23">
        <v>14982.801630876473</v>
      </c>
      <c r="BK105" s="23">
        <v>267.67932330409639</v>
      </c>
      <c r="BL105" s="23">
        <v>9895.1924577401533</v>
      </c>
      <c r="BM105" s="23">
        <v>10011.403750568366</v>
      </c>
      <c r="BN105" s="23">
        <v>791.60729427805154</v>
      </c>
      <c r="BO105" s="23">
        <v>730.94649324315128</v>
      </c>
      <c r="BP105" s="23">
        <v>958.58754841182736</v>
      </c>
      <c r="BQ105" s="23">
        <v>4663.9464280537677</v>
      </c>
      <c r="BR105" s="23">
        <v>3748.5812277001182</v>
      </c>
      <c r="BS105" s="23">
        <v>0</v>
      </c>
      <c r="BT105" s="64">
        <v>2437072.0167151489</v>
      </c>
      <c r="BU105" s="23">
        <v>161419.18022519915</v>
      </c>
      <c r="BV105" s="23">
        <v>0</v>
      </c>
      <c r="BW105" s="23">
        <v>568.03341848944183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0</v>
      </c>
      <c r="CJ105" s="34">
        <f t="shared" si="3"/>
        <v>2599059.2303588376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>
        <v>0</v>
      </c>
      <c r="AU106" s="23">
        <v>0</v>
      </c>
      <c r="AV106" s="23">
        <v>0</v>
      </c>
      <c r="AW106" s="23">
        <v>0</v>
      </c>
      <c r="AX106" s="23">
        <v>0</v>
      </c>
      <c r="AY106" s="23">
        <v>0</v>
      </c>
      <c r="AZ106" s="23">
        <v>0</v>
      </c>
      <c r="BA106" s="23">
        <v>0</v>
      </c>
      <c r="BB106" s="23">
        <v>0</v>
      </c>
      <c r="BC106" s="23">
        <v>0</v>
      </c>
      <c r="BD106" s="23">
        <v>0</v>
      </c>
      <c r="BE106" s="23">
        <v>0</v>
      </c>
      <c r="BF106" s="23">
        <v>0</v>
      </c>
      <c r="BG106" s="23">
        <v>0</v>
      </c>
      <c r="BH106" s="23">
        <v>0</v>
      </c>
      <c r="BI106" s="23">
        <v>0</v>
      </c>
      <c r="BJ106" s="23">
        <v>0</v>
      </c>
      <c r="BK106" s="23">
        <v>0</v>
      </c>
      <c r="BL106" s="23">
        <v>0</v>
      </c>
      <c r="BM106" s="23">
        <v>0</v>
      </c>
      <c r="BN106" s="23">
        <v>0</v>
      </c>
      <c r="BO106" s="23">
        <v>0</v>
      </c>
      <c r="BP106" s="23">
        <v>0</v>
      </c>
      <c r="BQ106" s="23">
        <v>0</v>
      </c>
      <c r="BR106" s="23">
        <v>0</v>
      </c>
      <c r="BS106" s="23">
        <v>0</v>
      </c>
      <c r="BT106" s="64">
        <v>0</v>
      </c>
      <c r="BU106" s="23">
        <v>0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0</v>
      </c>
      <c r="CJ106" s="34">
        <f t="shared" si="3"/>
        <v>0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9011.4403384804464</v>
      </c>
      <c r="D107" s="23">
        <v>6247.2589349180826</v>
      </c>
      <c r="E107" s="23">
        <v>1267.7907451283604</v>
      </c>
      <c r="F107" s="23">
        <v>11126.987339340085</v>
      </c>
      <c r="G107" s="23">
        <v>36325.121978750241</v>
      </c>
      <c r="H107" s="23">
        <v>12536.960472061441</v>
      </c>
      <c r="I107" s="23">
        <v>2826.5531528889451</v>
      </c>
      <c r="J107" s="23">
        <v>3789.2648043620202</v>
      </c>
      <c r="K107" s="23">
        <v>7696.6512948418203</v>
      </c>
      <c r="L107" s="23">
        <v>1409.8156196528848</v>
      </c>
      <c r="M107" s="23">
        <v>14350.007959234885</v>
      </c>
      <c r="N107" s="23">
        <v>21715.533975338512</v>
      </c>
      <c r="O107" s="23">
        <v>11231.46643546327</v>
      </c>
      <c r="P107" s="23">
        <v>9645.1726647026662</v>
      </c>
      <c r="Q107" s="23">
        <v>2805.7105254348185</v>
      </c>
      <c r="R107" s="23">
        <v>13932.610035177524</v>
      </c>
      <c r="S107" s="23">
        <v>10895.696675120987</v>
      </c>
      <c r="T107" s="23">
        <v>5658.3791341287688</v>
      </c>
      <c r="U107" s="23">
        <v>25476.531569811501</v>
      </c>
      <c r="V107" s="23">
        <v>3203.7429252560596</v>
      </c>
      <c r="W107" s="23">
        <v>8731.2518560118224</v>
      </c>
      <c r="X107" s="23">
        <v>19155.2512503738</v>
      </c>
      <c r="Y107" s="23">
        <v>4055.694169720678</v>
      </c>
      <c r="Z107" s="23">
        <v>11623.378254525742</v>
      </c>
      <c r="AA107" s="23">
        <v>2521.7008572120035</v>
      </c>
      <c r="AB107" s="23">
        <v>8086.9623919299347</v>
      </c>
      <c r="AC107" s="23">
        <v>47357.767253032951</v>
      </c>
      <c r="AD107" s="23">
        <v>31729.028439361031</v>
      </c>
      <c r="AE107" s="23">
        <v>511995.713465459</v>
      </c>
      <c r="AF107" s="23">
        <v>74884.080067292976</v>
      </c>
      <c r="AG107" s="23">
        <v>8440.3416488174025</v>
      </c>
      <c r="AH107" s="23">
        <v>38315.995055819214</v>
      </c>
      <c r="AI107" s="23">
        <v>7255.3656197056744</v>
      </c>
      <c r="AJ107" s="23">
        <v>55642.748634797616</v>
      </c>
      <c r="AK107" s="23">
        <v>7910.4665012464066</v>
      </c>
      <c r="AL107" s="23">
        <v>6952.7415141811016</v>
      </c>
      <c r="AM107" s="23">
        <v>7079.8461890191465</v>
      </c>
      <c r="AN107" s="23">
        <v>4466.3000637630357</v>
      </c>
      <c r="AO107" s="23">
        <v>10450.712590109668</v>
      </c>
      <c r="AP107" s="23">
        <v>6965.7456542425571</v>
      </c>
      <c r="AQ107" s="23">
        <v>17877.572547930231</v>
      </c>
      <c r="AR107" s="23">
        <v>7153.7706879258349</v>
      </c>
      <c r="AS107" s="23">
        <v>6403.5220994091487</v>
      </c>
      <c r="AT107" s="23">
        <v>2411.7349562794684</v>
      </c>
      <c r="AU107" s="23">
        <v>5148.0590721805711</v>
      </c>
      <c r="AV107" s="23">
        <v>611.06213815897604</v>
      </c>
      <c r="AW107" s="23">
        <v>869.31805212983329</v>
      </c>
      <c r="AX107" s="23">
        <v>29943.806390537189</v>
      </c>
      <c r="AY107" s="23">
        <v>42055.765181143739</v>
      </c>
      <c r="AZ107" s="23">
        <v>11239.95476688093</v>
      </c>
      <c r="BA107" s="23">
        <v>140.65023449425217</v>
      </c>
      <c r="BB107" s="23">
        <v>14356.567943281068</v>
      </c>
      <c r="BC107" s="23">
        <v>13229.7827628018</v>
      </c>
      <c r="BD107" s="23">
        <v>6028.9812262714868</v>
      </c>
      <c r="BE107" s="23">
        <v>8090.0381226355021</v>
      </c>
      <c r="BF107" s="23">
        <v>335632.00425789924</v>
      </c>
      <c r="BG107" s="23">
        <v>16419.032892494346</v>
      </c>
      <c r="BH107" s="23">
        <v>79634.808001521204</v>
      </c>
      <c r="BI107" s="23">
        <v>1335.9923679144445</v>
      </c>
      <c r="BJ107" s="23">
        <v>7772.2717721857171</v>
      </c>
      <c r="BK107" s="23">
        <v>4272.1216894603413</v>
      </c>
      <c r="BL107" s="23">
        <v>18399.60734244874</v>
      </c>
      <c r="BM107" s="23">
        <v>4843.7098331886664</v>
      </c>
      <c r="BN107" s="23">
        <v>8171.6454107663076</v>
      </c>
      <c r="BO107" s="23">
        <v>4047.9116015929412</v>
      </c>
      <c r="BP107" s="23">
        <v>12974.964910805724</v>
      </c>
      <c r="BQ107" s="23">
        <v>1811.9943893698687</v>
      </c>
      <c r="BR107" s="23">
        <v>3546.6392023891726</v>
      </c>
      <c r="BS107" s="23">
        <v>0</v>
      </c>
      <c r="BT107" s="64">
        <v>1749197.0779108121</v>
      </c>
      <c r="BU107" s="23">
        <v>202414.81158142496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116203.62191329316</v>
      </c>
      <c r="CJ107" s="34">
        <f t="shared" ref="CJ107:CJ138" si="4">SUM(BT107:CI107)</f>
        <v>2067815.5114055302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276.86736293654275</v>
      </c>
      <c r="D108" s="23">
        <v>485.3248545283239</v>
      </c>
      <c r="E108" s="23">
        <v>41.010299987773763</v>
      </c>
      <c r="F108" s="23">
        <v>171.52517237474962</v>
      </c>
      <c r="G108" s="23">
        <v>5377.2170722723331</v>
      </c>
      <c r="H108" s="23">
        <v>1726.4515059719495</v>
      </c>
      <c r="I108" s="23">
        <v>278.46546594924826</v>
      </c>
      <c r="J108" s="23">
        <v>2046.8666619568432</v>
      </c>
      <c r="K108" s="23">
        <v>1281.095247344864</v>
      </c>
      <c r="L108" s="23">
        <v>30.681576600760405</v>
      </c>
      <c r="M108" s="23">
        <v>2224.1221596108194</v>
      </c>
      <c r="N108" s="23">
        <v>181.87729781315451</v>
      </c>
      <c r="O108" s="23">
        <v>2831.3284100451583</v>
      </c>
      <c r="P108" s="23">
        <v>1291.6383425438694</v>
      </c>
      <c r="Q108" s="23">
        <v>273.60591057214771</v>
      </c>
      <c r="R108" s="23">
        <v>1640.1139281396377</v>
      </c>
      <c r="S108" s="23">
        <v>629.16003804876505</v>
      </c>
      <c r="T108" s="23">
        <v>534.72940800738706</v>
      </c>
      <c r="U108" s="23">
        <v>1894.7851616253906</v>
      </c>
      <c r="V108" s="23">
        <v>125.73652595562136</v>
      </c>
      <c r="W108" s="23">
        <v>178.94382430387481</v>
      </c>
      <c r="X108" s="23">
        <v>844.0480891600406</v>
      </c>
      <c r="Y108" s="23">
        <v>204.12845888441345</v>
      </c>
      <c r="Z108" s="23">
        <v>28.900522622956</v>
      </c>
      <c r="AA108" s="23">
        <v>10.855768964696431</v>
      </c>
      <c r="AB108" s="23">
        <v>226.21831706132647</v>
      </c>
      <c r="AC108" s="23">
        <v>1856.0113144059474</v>
      </c>
      <c r="AD108" s="23">
        <v>2610.0251565173157</v>
      </c>
      <c r="AE108" s="23">
        <v>48024.903014179326</v>
      </c>
      <c r="AF108" s="23">
        <v>2551.9266880542314</v>
      </c>
      <c r="AG108" s="23">
        <v>2479.8607173066698</v>
      </c>
      <c r="AH108" s="23">
        <v>3944.5939599323506</v>
      </c>
      <c r="AI108" s="23">
        <v>708.24454149664086</v>
      </c>
      <c r="AJ108" s="23">
        <v>308.82023844106232</v>
      </c>
      <c r="AK108" s="23">
        <v>143.02249276255972</v>
      </c>
      <c r="AL108" s="23">
        <v>6.2051333574915608</v>
      </c>
      <c r="AM108" s="23">
        <v>1830.9903050675593</v>
      </c>
      <c r="AN108" s="23">
        <v>0</v>
      </c>
      <c r="AO108" s="23">
        <v>367.96327516206873</v>
      </c>
      <c r="AP108" s="23">
        <v>19.420550282092709</v>
      </c>
      <c r="AQ108" s="23">
        <v>21.038055354224703</v>
      </c>
      <c r="AR108" s="23">
        <v>2.3972350438620111</v>
      </c>
      <c r="AS108" s="23">
        <v>12.60420306079669</v>
      </c>
      <c r="AT108" s="23">
        <v>1.1450563089576375</v>
      </c>
      <c r="AU108" s="23">
        <v>78.543221430702417</v>
      </c>
      <c r="AV108" s="23">
        <v>0</v>
      </c>
      <c r="AW108" s="23">
        <v>0</v>
      </c>
      <c r="AX108" s="23">
        <v>0</v>
      </c>
      <c r="AY108" s="23">
        <v>92.382791336214424</v>
      </c>
      <c r="AZ108" s="23">
        <v>0.77437217104759115</v>
      </c>
      <c r="BA108" s="23">
        <v>9.866788932943015</v>
      </c>
      <c r="BB108" s="23">
        <v>2.0052002589103242</v>
      </c>
      <c r="BC108" s="23">
        <v>3.6647916124732687</v>
      </c>
      <c r="BD108" s="23">
        <v>3.0266685658327961</v>
      </c>
      <c r="BE108" s="23">
        <v>0</v>
      </c>
      <c r="BF108" s="23">
        <v>0</v>
      </c>
      <c r="BG108" s="23">
        <v>189.33620390755931</v>
      </c>
      <c r="BH108" s="23">
        <v>436.32610194701351</v>
      </c>
      <c r="BI108" s="23">
        <v>33.751864882035839</v>
      </c>
      <c r="BJ108" s="23">
        <v>165.58544796231428</v>
      </c>
      <c r="BK108" s="23">
        <v>1.8913033274936204</v>
      </c>
      <c r="BL108" s="23">
        <v>96.85253070417771</v>
      </c>
      <c r="BM108" s="23">
        <v>103.42975520065946</v>
      </c>
      <c r="BN108" s="23">
        <v>112.22755445117959</v>
      </c>
      <c r="BO108" s="23">
        <v>6.1529306963079193</v>
      </c>
      <c r="BP108" s="23">
        <v>3.4224110536370809</v>
      </c>
      <c r="BQ108" s="23">
        <v>73.139711046998201</v>
      </c>
      <c r="BR108" s="23">
        <v>41.455894944845703</v>
      </c>
      <c r="BS108" s="23">
        <v>0</v>
      </c>
      <c r="BT108" s="64">
        <v>91178.704864448111</v>
      </c>
      <c r="BU108" s="23">
        <v>985.21330120858875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</v>
      </c>
      <c r="CJ108" s="34">
        <f t="shared" si="4"/>
        <v>92163.918165656694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276.61030849278529</v>
      </c>
      <c r="D109" s="23">
        <v>241.35330045941748</v>
      </c>
      <c r="E109" s="23">
        <v>16.528381205709753</v>
      </c>
      <c r="F109" s="23">
        <v>10.597787614962314</v>
      </c>
      <c r="G109" s="23">
        <v>191.85002707571593</v>
      </c>
      <c r="H109" s="23">
        <v>86.561384440648411</v>
      </c>
      <c r="I109" s="23">
        <v>27.798471791808819</v>
      </c>
      <c r="J109" s="23">
        <v>66.551154470760807</v>
      </c>
      <c r="K109" s="23">
        <v>1130.2090461082919</v>
      </c>
      <c r="L109" s="23">
        <v>14.246642778347516</v>
      </c>
      <c r="M109" s="23">
        <v>76.914843896882687</v>
      </c>
      <c r="N109" s="23">
        <v>44.317923601307683</v>
      </c>
      <c r="O109" s="23">
        <v>38.746613510022748</v>
      </c>
      <c r="P109" s="23">
        <v>121.85357534581698</v>
      </c>
      <c r="Q109" s="23">
        <v>21.503263604362999</v>
      </c>
      <c r="R109" s="23">
        <v>96.261109673699124</v>
      </c>
      <c r="S109" s="23">
        <v>97.427808084975084</v>
      </c>
      <c r="T109" s="23">
        <v>39.229259084105792</v>
      </c>
      <c r="U109" s="23">
        <v>244.86078509045501</v>
      </c>
      <c r="V109" s="23">
        <v>10.841580915339234</v>
      </c>
      <c r="W109" s="23">
        <v>8.5946123015222167</v>
      </c>
      <c r="X109" s="23">
        <v>108.12538299149989</v>
      </c>
      <c r="Y109" s="23">
        <v>12.733202807181469</v>
      </c>
      <c r="Z109" s="23">
        <v>91.974285823443552</v>
      </c>
      <c r="AA109" s="23">
        <v>923.40390501981437</v>
      </c>
      <c r="AB109" s="23">
        <v>966.68530537141294</v>
      </c>
      <c r="AC109" s="23">
        <v>1058.3782788492954</v>
      </c>
      <c r="AD109" s="23">
        <v>551.64150815016615</v>
      </c>
      <c r="AE109" s="23">
        <v>5762.1577343152594</v>
      </c>
      <c r="AF109" s="23">
        <v>1052.0042668295789</v>
      </c>
      <c r="AG109" s="23">
        <v>2410.2025527258475</v>
      </c>
      <c r="AH109" s="23">
        <v>243.07009431046956</v>
      </c>
      <c r="AI109" s="23">
        <v>2959.5124799018959</v>
      </c>
      <c r="AJ109" s="23">
        <v>4973.5810466962512</v>
      </c>
      <c r="AK109" s="23">
        <v>14189.727359094111</v>
      </c>
      <c r="AL109" s="23">
        <v>386.06298425623208</v>
      </c>
      <c r="AM109" s="23">
        <v>5188.7520087457124</v>
      </c>
      <c r="AN109" s="23">
        <v>591.31809894191201</v>
      </c>
      <c r="AO109" s="23">
        <v>1019.352495896784</v>
      </c>
      <c r="AP109" s="23">
        <v>1606.7813957077967</v>
      </c>
      <c r="AQ109" s="23">
        <v>671.23318591088344</v>
      </c>
      <c r="AR109" s="23">
        <v>257.26961801724548</v>
      </c>
      <c r="AS109" s="23">
        <v>5152.3701563861305</v>
      </c>
      <c r="AT109" s="23">
        <v>322.57961024867916</v>
      </c>
      <c r="AU109" s="23">
        <v>774.55236794237192</v>
      </c>
      <c r="AV109" s="23">
        <v>1.6841472550258374</v>
      </c>
      <c r="AW109" s="23">
        <v>902.12607652490476</v>
      </c>
      <c r="AX109" s="23">
        <v>2838.6713383921756</v>
      </c>
      <c r="AY109" s="23">
        <v>8348.2771969570022</v>
      </c>
      <c r="AZ109" s="23">
        <v>160.87383325296508</v>
      </c>
      <c r="BA109" s="23">
        <v>202.4483228837093</v>
      </c>
      <c r="BB109" s="23">
        <v>863.44891611274579</v>
      </c>
      <c r="BC109" s="23">
        <v>2629.919551419563</v>
      </c>
      <c r="BD109" s="23">
        <v>1649.0745636345089</v>
      </c>
      <c r="BE109" s="23">
        <v>544.82432474582799</v>
      </c>
      <c r="BF109" s="23">
        <v>837.96256001329914</v>
      </c>
      <c r="BG109" s="23">
        <v>2423.8219117297931</v>
      </c>
      <c r="BH109" s="23">
        <v>11994.82046960062</v>
      </c>
      <c r="BI109" s="23">
        <v>604.67437904138558</v>
      </c>
      <c r="BJ109" s="23">
        <v>3904.4856796952031</v>
      </c>
      <c r="BK109" s="23">
        <v>417.09342382075425</v>
      </c>
      <c r="BL109" s="23">
        <v>2607.6900907981608</v>
      </c>
      <c r="BM109" s="23">
        <v>5948.4527150133872</v>
      </c>
      <c r="BN109" s="23">
        <v>1177.912456354501</v>
      </c>
      <c r="BO109" s="23">
        <v>841.35626075159939</v>
      </c>
      <c r="BP109" s="23">
        <v>4209.7589609411443</v>
      </c>
      <c r="BQ109" s="23">
        <v>105.36648071359205</v>
      </c>
      <c r="BR109" s="23">
        <v>791.8605127023244</v>
      </c>
      <c r="BS109" s="23">
        <v>0</v>
      </c>
      <c r="BT109" s="64">
        <v>108142.93137684109</v>
      </c>
      <c r="BU109" s="23">
        <v>14619.241785609667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</v>
      </c>
      <c r="CJ109" s="34">
        <f t="shared" si="4"/>
        <v>122762.17316245077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82.312005286279089</v>
      </c>
      <c r="D110" s="23">
        <v>1.5755964227684118</v>
      </c>
      <c r="E110" s="23">
        <v>247.16286966269703</v>
      </c>
      <c r="F110" s="23">
        <v>116.77644459125231</v>
      </c>
      <c r="G110" s="23">
        <v>257.84375199918361</v>
      </c>
      <c r="H110" s="23">
        <v>95.542718204121414</v>
      </c>
      <c r="I110" s="23">
        <v>13.251702921757381</v>
      </c>
      <c r="J110" s="23">
        <v>60.791205878365886</v>
      </c>
      <c r="K110" s="23">
        <v>174.0608156351756</v>
      </c>
      <c r="L110" s="23">
        <v>22.472444151022348</v>
      </c>
      <c r="M110" s="23">
        <v>514.35008612177194</v>
      </c>
      <c r="N110" s="23">
        <v>205.86615765266811</v>
      </c>
      <c r="O110" s="23">
        <v>139.38784242773869</v>
      </c>
      <c r="P110" s="23">
        <v>49.183678866522818</v>
      </c>
      <c r="Q110" s="23">
        <v>0</v>
      </c>
      <c r="R110" s="23">
        <v>360.20960041098522</v>
      </c>
      <c r="S110" s="23">
        <v>223.66824387229676</v>
      </c>
      <c r="T110" s="23">
        <v>0.3212695598558219</v>
      </c>
      <c r="U110" s="23">
        <v>152.36785796686996</v>
      </c>
      <c r="V110" s="23">
        <v>0</v>
      </c>
      <c r="W110" s="23">
        <v>29.072762486815659</v>
      </c>
      <c r="X110" s="23">
        <v>55.789582166317608</v>
      </c>
      <c r="Y110" s="23">
        <v>0</v>
      </c>
      <c r="Z110" s="23">
        <v>79.455132408290183</v>
      </c>
      <c r="AA110" s="23">
        <v>12.840417725213777</v>
      </c>
      <c r="AB110" s="23">
        <v>26.229418872654051</v>
      </c>
      <c r="AC110" s="23">
        <v>101.9314544176418</v>
      </c>
      <c r="AD110" s="23">
        <v>26.537768198839544</v>
      </c>
      <c r="AE110" s="23">
        <v>0</v>
      </c>
      <c r="AF110" s="23">
        <v>166.6237174739903</v>
      </c>
      <c r="AG110" s="23">
        <v>109.48599337720668</v>
      </c>
      <c r="AH110" s="23">
        <v>4.9848717333271537</v>
      </c>
      <c r="AI110" s="23">
        <v>12.988737692643875</v>
      </c>
      <c r="AJ110" s="23">
        <v>10.511720166679012</v>
      </c>
      <c r="AK110" s="23">
        <v>14.031306056286237</v>
      </c>
      <c r="AL110" s="23">
        <v>35.167269981256453</v>
      </c>
      <c r="AM110" s="23">
        <v>257.25046741980049</v>
      </c>
      <c r="AN110" s="23">
        <v>0</v>
      </c>
      <c r="AO110" s="23">
        <v>89.488797496945551</v>
      </c>
      <c r="AP110" s="23">
        <v>492.45000298092629</v>
      </c>
      <c r="AQ110" s="23">
        <v>183.08859567601147</v>
      </c>
      <c r="AR110" s="23">
        <v>0</v>
      </c>
      <c r="AS110" s="23">
        <v>260.25021423929041</v>
      </c>
      <c r="AT110" s="23">
        <v>18.042858905105184</v>
      </c>
      <c r="AU110" s="23">
        <v>12.008890062067726</v>
      </c>
      <c r="AV110" s="23">
        <v>0</v>
      </c>
      <c r="AW110" s="23">
        <v>0</v>
      </c>
      <c r="AX110" s="23">
        <v>33.47956207527497</v>
      </c>
      <c r="AY110" s="23">
        <v>166.88171371081961</v>
      </c>
      <c r="AZ110" s="23">
        <v>1.7508801048986711</v>
      </c>
      <c r="BA110" s="23">
        <v>0</v>
      </c>
      <c r="BB110" s="23">
        <v>8.4122249658953638</v>
      </c>
      <c r="BC110" s="23">
        <v>33.757100265239274</v>
      </c>
      <c r="BD110" s="23">
        <v>0</v>
      </c>
      <c r="BE110" s="23">
        <v>0</v>
      </c>
      <c r="BF110" s="23">
        <v>5.6188287877994583</v>
      </c>
      <c r="BG110" s="23">
        <v>85.385407804647016</v>
      </c>
      <c r="BH110" s="23">
        <v>2.0287243259254431</v>
      </c>
      <c r="BI110" s="23">
        <v>9.8449920624351464</v>
      </c>
      <c r="BJ110" s="23">
        <v>112.05441132541706</v>
      </c>
      <c r="BK110" s="23">
        <v>9.9512887193377519</v>
      </c>
      <c r="BL110" s="23">
        <v>18.111992389233667</v>
      </c>
      <c r="BM110" s="23">
        <v>298.18199976581718</v>
      </c>
      <c r="BN110" s="23">
        <v>2320.2255938285862</v>
      </c>
      <c r="BO110" s="23">
        <v>10.565278755713411</v>
      </c>
      <c r="BP110" s="23">
        <v>107.77023515563867</v>
      </c>
      <c r="BQ110" s="23">
        <v>9.6465896133074072</v>
      </c>
      <c r="BR110" s="23">
        <v>3.1751691454105524</v>
      </c>
      <c r="BS110" s="23">
        <v>0</v>
      </c>
      <c r="BT110" s="64">
        <v>7952.2162639700409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</v>
      </c>
      <c r="CJ110" s="34">
        <f t="shared" si="4"/>
        <v>7952.2162639700409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2605.7350761802477</v>
      </c>
      <c r="D111" s="23">
        <v>811.29958196300913</v>
      </c>
      <c r="E111" s="23">
        <v>1295.3228907594034</v>
      </c>
      <c r="F111" s="23">
        <v>2091.724903028191</v>
      </c>
      <c r="G111" s="23">
        <v>13172.697740734164</v>
      </c>
      <c r="H111" s="23">
        <v>7999.8828984162401</v>
      </c>
      <c r="I111" s="23">
        <v>1765.5999324186973</v>
      </c>
      <c r="J111" s="23">
        <v>7148.8747002368145</v>
      </c>
      <c r="K111" s="23">
        <v>91122.085683936311</v>
      </c>
      <c r="L111" s="23">
        <v>286.84472921475475</v>
      </c>
      <c r="M111" s="23">
        <v>7558.991889642446</v>
      </c>
      <c r="N111" s="23">
        <v>3317.4360689160144</v>
      </c>
      <c r="O111" s="23">
        <v>4621.5631169641374</v>
      </c>
      <c r="P111" s="23">
        <v>5664.2108072090668</v>
      </c>
      <c r="Q111" s="23">
        <v>710.34977230817015</v>
      </c>
      <c r="R111" s="23">
        <v>6935.4310143980592</v>
      </c>
      <c r="S111" s="23">
        <v>9928.1207699387069</v>
      </c>
      <c r="T111" s="23">
        <v>2623.1920258649634</v>
      </c>
      <c r="U111" s="23">
        <v>10152.725781017863</v>
      </c>
      <c r="V111" s="23">
        <v>802.38192958394984</v>
      </c>
      <c r="W111" s="23">
        <v>1227.1790458916514</v>
      </c>
      <c r="X111" s="23">
        <v>6578.2149874939023</v>
      </c>
      <c r="Y111" s="23">
        <v>1240.6078890248257</v>
      </c>
      <c r="Z111" s="23">
        <v>2339.7801075829861</v>
      </c>
      <c r="AA111" s="23">
        <v>208.01773021747189</v>
      </c>
      <c r="AB111" s="23">
        <v>732.72681346353909</v>
      </c>
      <c r="AC111" s="23">
        <v>5586.9324974623623</v>
      </c>
      <c r="AD111" s="23">
        <v>4873.0062594478813</v>
      </c>
      <c r="AE111" s="23">
        <v>14071.225330647922</v>
      </c>
      <c r="AF111" s="23">
        <v>14510.323156756696</v>
      </c>
      <c r="AG111" s="23">
        <v>1843.0238917018528</v>
      </c>
      <c r="AH111" s="23">
        <v>2174.5430337295661</v>
      </c>
      <c r="AI111" s="23">
        <v>1738.7398873708139</v>
      </c>
      <c r="AJ111" s="23">
        <v>1942.9158241127816</v>
      </c>
      <c r="AK111" s="23">
        <v>885.77221315325698</v>
      </c>
      <c r="AL111" s="23">
        <v>794.50886697320777</v>
      </c>
      <c r="AM111" s="23">
        <v>57488.875184420111</v>
      </c>
      <c r="AN111" s="23">
        <v>5004.017670773379</v>
      </c>
      <c r="AO111" s="23">
        <v>5875.7220199109897</v>
      </c>
      <c r="AP111" s="23">
        <v>7458.2922782966434</v>
      </c>
      <c r="AQ111" s="23">
        <v>6914.4770555271625</v>
      </c>
      <c r="AR111" s="23">
        <v>2598.7223477443977</v>
      </c>
      <c r="AS111" s="23">
        <v>6812.3537661308237</v>
      </c>
      <c r="AT111" s="23">
        <v>3594.140180806638</v>
      </c>
      <c r="AU111" s="23">
        <v>721.15038841696298</v>
      </c>
      <c r="AV111" s="23">
        <v>139.5774813081014</v>
      </c>
      <c r="AW111" s="23">
        <v>279.02263969609322</v>
      </c>
      <c r="AX111" s="23">
        <v>14189.463389861754</v>
      </c>
      <c r="AY111" s="23">
        <v>25257.922094385507</v>
      </c>
      <c r="AZ111" s="23">
        <v>817.79063745865631</v>
      </c>
      <c r="BA111" s="23">
        <v>1653.8569155503053</v>
      </c>
      <c r="BB111" s="23">
        <v>39372.142147598373</v>
      </c>
      <c r="BC111" s="23">
        <v>7938.8577929440307</v>
      </c>
      <c r="BD111" s="23">
        <v>17347.650236796551</v>
      </c>
      <c r="BE111" s="23">
        <v>1561.0276419036024</v>
      </c>
      <c r="BF111" s="23">
        <v>385.10544501771045</v>
      </c>
      <c r="BG111" s="23">
        <v>11684.543125838562</v>
      </c>
      <c r="BH111" s="23">
        <v>27067.614112992345</v>
      </c>
      <c r="BI111" s="23">
        <v>3773.9704007264745</v>
      </c>
      <c r="BJ111" s="23">
        <v>44885.427565983606</v>
      </c>
      <c r="BK111" s="23">
        <v>400.17720949716625</v>
      </c>
      <c r="BL111" s="23">
        <v>16491.953077159913</v>
      </c>
      <c r="BM111" s="23">
        <v>11557.424308111962</v>
      </c>
      <c r="BN111" s="23">
        <v>3800.1067733442869</v>
      </c>
      <c r="BO111" s="23">
        <v>1940.944176738079</v>
      </c>
      <c r="BP111" s="23">
        <v>44593.529768946086</v>
      </c>
      <c r="BQ111" s="23">
        <v>891.86889110076982</v>
      </c>
      <c r="BR111" s="23">
        <v>555.40447107146554</v>
      </c>
      <c r="BS111" s="23">
        <v>0</v>
      </c>
      <c r="BT111" s="64">
        <v>614415.12004382047</v>
      </c>
      <c r="BU111" s="23">
        <v>69816.498023276712</v>
      </c>
      <c r="BV111" s="23">
        <v>0</v>
      </c>
      <c r="BW111" s="23">
        <v>748.08630959144807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40004.273125111147</v>
      </c>
      <c r="CE111" s="23">
        <v>0</v>
      </c>
      <c r="CF111" s="23">
        <v>271798.29043598642</v>
      </c>
      <c r="CG111" s="23">
        <v>0</v>
      </c>
      <c r="CH111" s="23">
        <v>-31135.897009599583</v>
      </c>
      <c r="CI111" s="23">
        <v>211143.12262721432</v>
      </c>
      <c r="CJ111" s="34">
        <f t="shared" si="4"/>
        <v>1176789.493555401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993.72555831254692</v>
      </c>
      <c r="D112" s="23">
        <v>54.542263334226611</v>
      </c>
      <c r="E112" s="23">
        <v>360.75643818999305</v>
      </c>
      <c r="F112" s="23">
        <v>1355.5923574607305</v>
      </c>
      <c r="G112" s="23">
        <v>1800.6945037782418</v>
      </c>
      <c r="H112" s="23">
        <v>312.60198308623302</v>
      </c>
      <c r="I112" s="23">
        <v>15.297532846906407</v>
      </c>
      <c r="J112" s="23">
        <v>1057.4437340464294</v>
      </c>
      <c r="K112" s="23">
        <v>75811.17460963242</v>
      </c>
      <c r="L112" s="23">
        <v>90.769744505575829</v>
      </c>
      <c r="M112" s="23">
        <v>4942.4524508321192</v>
      </c>
      <c r="N112" s="23">
        <v>2195.6815652390619</v>
      </c>
      <c r="O112" s="23">
        <v>1323.6108506843659</v>
      </c>
      <c r="P112" s="23">
        <v>516.17872938970743</v>
      </c>
      <c r="Q112" s="23">
        <v>165.81513366316796</v>
      </c>
      <c r="R112" s="23">
        <v>2485.8081717166906</v>
      </c>
      <c r="S112" s="23">
        <v>3142.0868524365364</v>
      </c>
      <c r="T112" s="23">
        <v>729.31678499442023</v>
      </c>
      <c r="U112" s="23">
        <v>2211.9101361543253</v>
      </c>
      <c r="V112" s="23">
        <v>134.08254048504796</v>
      </c>
      <c r="W112" s="23">
        <v>278.4041353104484</v>
      </c>
      <c r="X112" s="23">
        <v>665.12089393701308</v>
      </c>
      <c r="Y112" s="23">
        <v>443.73607101429849</v>
      </c>
      <c r="Z112" s="23">
        <v>88.295374298567054</v>
      </c>
      <c r="AA112" s="23">
        <v>32.666083482683888</v>
      </c>
      <c r="AB112" s="23">
        <v>162.09141840232203</v>
      </c>
      <c r="AC112" s="23">
        <v>458.68045204790297</v>
      </c>
      <c r="AD112" s="23">
        <v>558.51166048116988</v>
      </c>
      <c r="AE112" s="23">
        <v>31589.562097241593</v>
      </c>
      <c r="AF112" s="23">
        <v>15172.541619956612</v>
      </c>
      <c r="AG112" s="23">
        <v>299.80660693499226</v>
      </c>
      <c r="AH112" s="23">
        <v>52.896616124549944</v>
      </c>
      <c r="AI112" s="23">
        <v>181.87191204676776</v>
      </c>
      <c r="AJ112" s="23">
        <v>147.42112940924571</v>
      </c>
      <c r="AK112" s="23">
        <v>1.01600917124738</v>
      </c>
      <c r="AL112" s="23">
        <v>918.45947635912682</v>
      </c>
      <c r="AM112" s="23">
        <v>2021.7999207220785</v>
      </c>
      <c r="AN112" s="23">
        <v>298484.13908901735</v>
      </c>
      <c r="AO112" s="23">
        <v>1465.325868129685</v>
      </c>
      <c r="AP112" s="23">
        <v>1005.7199974240968</v>
      </c>
      <c r="AQ112" s="23">
        <v>2114.2983697405211</v>
      </c>
      <c r="AR112" s="23">
        <v>80.155810448795037</v>
      </c>
      <c r="AS112" s="23">
        <v>3804.7552089562632</v>
      </c>
      <c r="AT112" s="23">
        <v>575.8526777156078</v>
      </c>
      <c r="AU112" s="23">
        <v>40.75501026186658</v>
      </c>
      <c r="AV112" s="23">
        <v>0.18616062258648147</v>
      </c>
      <c r="AW112" s="23">
        <v>30.903955919056919</v>
      </c>
      <c r="AX112" s="23">
        <v>964.07769479415992</v>
      </c>
      <c r="AY112" s="23">
        <v>1621.0485780746264</v>
      </c>
      <c r="AZ112" s="23">
        <v>17.346160292879496</v>
      </c>
      <c r="BA112" s="23">
        <v>1.7203574063776954</v>
      </c>
      <c r="BB112" s="23">
        <v>1953.3721993733168</v>
      </c>
      <c r="BC112" s="23">
        <v>613.49530037443253</v>
      </c>
      <c r="BD112" s="23">
        <v>3045.3673454355744</v>
      </c>
      <c r="BE112" s="23">
        <v>147.78939131789352</v>
      </c>
      <c r="BF112" s="23">
        <v>12.323521226917013</v>
      </c>
      <c r="BG112" s="23">
        <v>944.88203389823707</v>
      </c>
      <c r="BH112" s="23">
        <v>1171.8169816514414</v>
      </c>
      <c r="BI112" s="23">
        <v>38.359671158864899</v>
      </c>
      <c r="BJ112" s="23">
        <v>4798.7243548126962</v>
      </c>
      <c r="BK112" s="23">
        <v>217.10146176576629</v>
      </c>
      <c r="BL112" s="23">
        <v>121.92441862412289</v>
      </c>
      <c r="BM112" s="23">
        <v>6546.25699235722</v>
      </c>
      <c r="BN112" s="23">
        <v>9509.4066325951608</v>
      </c>
      <c r="BO112" s="23">
        <v>1893.6397089537668</v>
      </c>
      <c r="BP112" s="23">
        <v>437.50865229801872</v>
      </c>
      <c r="BQ112" s="23">
        <v>99.558959882994287</v>
      </c>
      <c r="BR112" s="23">
        <v>27.41854519364977</v>
      </c>
      <c r="BS112" s="23">
        <v>0</v>
      </c>
      <c r="BT112" s="64">
        <v>494557.65452745336</v>
      </c>
      <c r="BU112" s="23">
        <v>16293.196110331031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953.18123294147279</v>
      </c>
      <c r="CE112" s="23">
        <v>0</v>
      </c>
      <c r="CF112" s="23">
        <v>825.31661104516661</v>
      </c>
      <c r="CG112" s="23">
        <v>0</v>
      </c>
      <c r="CH112" s="23">
        <v>-6859.1958750904569</v>
      </c>
      <c r="CI112" s="23">
        <v>2545.1448918426186</v>
      </c>
      <c r="CJ112" s="34">
        <f t="shared" si="4"/>
        <v>508315.2974985232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11821.506209750798</v>
      </c>
      <c r="D113" s="23">
        <v>3940.8237345947782</v>
      </c>
      <c r="E113" s="23">
        <v>1645.8531719922928</v>
      </c>
      <c r="F113" s="23">
        <v>646.40815693734851</v>
      </c>
      <c r="G113" s="23">
        <v>11696.78776479808</v>
      </c>
      <c r="H113" s="23">
        <v>3998.0104850846869</v>
      </c>
      <c r="I113" s="23">
        <v>1577.615047954803</v>
      </c>
      <c r="J113" s="23">
        <v>1928.4291127947606</v>
      </c>
      <c r="K113" s="23">
        <v>5680.7384080676738</v>
      </c>
      <c r="L113" s="23">
        <v>225.23030236439567</v>
      </c>
      <c r="M113" s="23">
        <v>3321.4041425268683</v>
      </c>
      <c r="N113" s="23">
        <v>1389.3282590406263</v>
      </c>
      <c r="O113" s="23">
        <v>2979.1895405942123</v>
      </c>
      <c r="P113" s="23">
        <v>4199.6388003201391</v>
      </c>
      <c r="Q113" s="23">
        <v>1623.4996513576007</v>
      </c>
      <c r="R113" s="23">
        <v>5519.0108111198906</v>
      </c>
      <c r="S113" s="23">
        <v>3953.8596869531784</v>
      </c>
      <c r="T113" s="23">
        <v>2254.8580283802994</v>
      </c>
      <c r="U113" s="23">
        <v>12083.114097377702</v>
      </c>
      <c r="V113" s="23">
        <v>808.94050105655549</v>
      </c>
      <c r="W113" s="23">
        <v>983.63470527560696</v>
      </c>
      <c r="X113" s="23">
        <v>4171.5368833152033</v>
      </c>
      <c r="Y113" s="23">
        <v>617.73293639681253</v>
      </c>
      <c r="Z113" s="23">
        <v>2172.7065316453322</v>
      </c>
      <c r="AA113" s="23">
        <v>1593.3555087613104</v>
      </c>
      <c r="AB113" s="23">
        <v>4338.8785909555099</v>
      </c>
      <c r="AC113" s="23">
        <v>21659.817382380978</v>
      </c>
      <c r="AD113" s="23">
        <v>14225.059228066522</v>
      </c>
      <c r="AE113" s="23">
        <v>81151.719619778785</v>
      </c>
      <c r="AF113" s="23">
        <v>19079.770665486576</v>
      </c>
      <c r="AG113" s="23">
        <v>24897.980730365813</v>
      </c>
      <c r="AH113" s="23">
        <v>8387.437398238877</v>
      </c>
      <c r="AI113" s="23">
        <v>11172.702121636818</v>
      </c>
      <c r="AJ113" s="23">
        <v>22873.470155533341</v>
      </c>
      <c r="AK113" s="23">
        <v>12924.824112305032</v>
      </c>
      <c r="AL113" s="23">
        <v>5794.4412493507434</v>
      </c>
      <c r="AM113" s="23">
        <v>7492.3079134214704</v>
      </c>
      <c r="AN113" s="23">
        <v>2265.4953320944151</v>
      </c>
      <c r="AO113" s="23">
        <v>50029.635935189086</v>
      </c>
      <c r="AP113" s="23">
        <v>15691.771890532546</v>
      </c>
      <c r="AQ113" s="23">
        <v>52575.782215751373</v>
      </c>
      <c r="AR113" s="23">
        <v>23846.107152183708</v>
      </c>
      <c r="AS113" s="23">
        <v>10132.052630860007</v>
      </c>
      <c r="AT113" s="23">
        <v>11919.174137439488</v>
      </c>
      <c r="AU113" s="23">
        <v>9217.6545420444781</v>
      </c>
      <c r="AV113" s="23">
        <v>2443.0809731565291</v>
      </c>
      <c r="AW113" s="23">
        <v>1359.966767581845</v>
      </c>
      <c r="AX113" s="23">
        <v>29572.896060587216</v>
      </c>
      <c r="AY113" s="23">
        <v>51908.63486521467</v>
      </c>
      <c r="AZ113" s="23">
        <v>1491.2426828832872</v>
      </c>
      <c r="BA113" s="23">
        <v>1718.9384883822304</v>
      </c>
      <c r="BB113" s="23">
        <v>17677.583426237758</v>
      </c>
      <c r="BC113" s="23">
        <v>14644.123654410485</v>
      </c>
      <c r="BD113" s="23">
        <v>50444.086604815908</v>
      </c>
      <c r="BE113" s="23">
        <v>3903.1441700497185</v>
      </c>
      <c r="BF113" s="23">
        <v>3789.0143556190965</v>
      </c>
      <c r="BG113" s="23">
        <v>21508.259662191005</v>
      </c>
      <c r="BH113" s="23">
        <v>59746.705900285422</v>
      </c>
      <c r="BI113" s="23">
        <v>2196.3376568076169</v>
      </c>
      <c r="BJ113" s="23">
        <v>27370.252515837721</v>
      </c>
      <c r="BK113" s="23">
        <v>854.48527031025458</v>
      </c>
      <c r="BL113" s="23">
        <v>19529.238170443801</v>
      </c>
      <c r="BM113" s="23">
        <v>5123.7209243049874</v>
      </c>
      <c r="BN113" s="23">
        <v>5241.8826914652045</v>
      </c>
      <c r="BO113" s="23">
        <v>4332.2928597821874</v>
      </c>
      <c r="BP113" s="23">
        <v>17107.280904602398</v>
      </c>
      <c r="BQ113" s="23">
        <v>1355.5655591225409</v>
      </c>
      <c r="BR113" s="23">
        <v>2334.1390933718435</v>
      </c>
      <c r="BS113" s="23">
        <v>0</v>
      </c>
      <c r="BT113" s="64">
        <v>846162.16873954039</v>
      </c>
      <c r="BU113" s="23">
        <v>435231.90089321107</v>
      </c>
      <c r="BV113" s="23">
        <v>0</v>
      </c>
      <c r="BW113" s="23">
        <v>39.907876528886852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967.77932684911832</v>
      </c>
      <c r="CE113" s="23">
        <v>0</v>
      </c>
      <c r="CF113" s="23">
        <v>112370.47967576951</v>
      </c>
      <c r="CG113" s="23">
        <v>0</v>
      </c>
      <c r="CH113" s="23">
        <v>0</v>
      </c>
      <c r="CI113" s="23">
        <v>17379.689174527524</v>
      </c>
      <c r="CJ113" s="34">
        <f t="shared" si="4"/>
        <v>1412151.9256864265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1081.1404648050154</v>
      </c>
      <c r="D114" s="23">
        <v>1062.6640962970844</v>
      </c>
      <c r="E114" s="23">
        <v>246.50938875360458</v>
      </c>
      <c r="F114" s="23">
        <v>339.99393904235927</v>
      </c>
      <c r="G114" s="23">
        <v>2803.7055227365895</v>
      </c>
      <c r="H114" s="23">
        <v>915.32592029211878</v>
      </c>
      <c r="I114" s="23">
        <v>271.49012163003039</v>
      </c>
      <c r="J114" s="23">
        <v>976.93245845230638</v>
      </c>
      <c r="K114" s="23">
        <v>994.82804990182592</v>
      </c>
      <c r="L114" s="23">
        <v>286.15461737675002</v>
      </c>
      <c r="M114" s="23">
        <v>3285.8180466821013</v>
      </c>
      <c r="N114" s="23">
        <v>5736.3231645651585</v>
      </c>
      <c r="O114" s="23">
        <v>817.86701348060024</v>
      </c>
      <c r="P114" s="23">
        <v>981.95302415264064</v>
      </c>
      <c r="Q114" s="23">
        <v>293.87702023771232</v>
      </c>
      <c r="R114" s="23">
        <v>4543.4268057279351</v>
      </c>
      <c r="S114" s="23">
        <v>4786.7769993949905</v>
      </c>
      <c r="T114" s="23">
        <v>3830.9622603874445</v>
      </c>
      <c r="U114" s="23">
        <v>11908.268961939897</v>
      </c>
      <c r="V114" s="23">
        <v>1441.1314620052367</v>
      </c>
      <c r="W114" s="23">
        <v>657.74363322673719</v>
      </c>
      <c r="X114" s="23">
        <v>1310.6450932395987</v>
      </c>
      <c r="Y114" s="23">
        <v>922.63100054845074</v>
      </c>
      <c r="Z114" s="23">
        <v>3784.2536099089461</v>
      </c>
      <c r="AA114" s="23">
        <v>870.12818114550907</v>
      </c>
      <c r="AB114" s="23">
        <v>1726.5307298745552</v>
      </c>
      <c r="AC114" s="23">
        <v>7831.8891294558134</v>
      </c>
      <c r="AD114" s="23">
        <v>1858.286516785216</v>
      </c>
      <c r="AE114" s="23">
        <v>62726.50596240817</v>
      </c>
      <c r="AF114" s="23">
        <v>9157.2032897962017</v>
      </c>
      <c r="AG114" s="23">
        <v>2203.1505030258168</v>
      </c>
      <c r="AH114" s="23">
        <v>2257.4709927922759</v>
      </c>
      <c r="AI114" s="23">
        <v>17820.499519378816</v>
      </c>
      <c r="AJ114" s="23">
        <v>6151.5469372655616</v>
      </c>
      <c r="AK114" s="23">
        <v>13411.689323043127</v>
      </c>
      <c r="AL114" s="23">
        <v>1254.3992346729385</v>
      </c>
      <c r="AM114" s="23">
        <v>53215.800905992663</v>
      </c>
      <c r="AN114" s="23">
        <v>19932.519832469556</v>
      </c>
      <c r="AO114" s="23">
        <v>87560.709188341745</v>
      </c>
      <c r="AP114" s="23">
        <v>19701.181449203956</v>
      </c>
      <c r="AQ114" s="23">
        <v>48282.431030766173</v>
      </c>
      <c r="AR114" s="23">
        <v>5274.8583655701095</v>
      </c>
      <c r="AS114" s="23">
        <v>8978.1819340595357</v>
      </c>
      <c r="AT114" s="23">
        <v>918.22712669394605</v>
      </c>
      <c r="AU114" s="23">
        <v>1969.2807928263285</v>
      </c>
      <c r="AV114" s="23">
        <v>41.495338532863315</v>
      </c>
      <c r="AW114" s="23">
        <v>34.842841425072216</v>
      </c>
      <c r="AX114" s="23">
        <v>17026.403735801036</v>
      </c>
      <c r="AY114" s="23">
        <v>27885.425141943368</v>
      </c>
      <c r="AZ114" s="23">
        <v>1143.059268197143</v>
      </c>
      <c r="BA114" s="23">
        <v>5377.7939335624287</v>
      </c>
      <c r="BB114" s="23">
        <v>2477.5739157836206</v>
      </c>
      <c r="BC114" s="23">
        <v>8303.5555414601149</v>
      </c>
      <c r="BD114" s="23">
        <v>19610.500615128596</v>
      </c>
      <c r="BE114" s="23">
        <v>4753.9669579654437</v>
      </c>
      <c r="BF114" s="23">
        <v>2362.7773338245897</v>
      </c>
      <c r="BG114" s="23">
        <v>13529.707332617443</v>
      </c>
      <c r="BH114" s="23">
        <v>40005.804009728308</v>
      </c>
      <c r="BI114" s="23">
        <v>3341.1977867541441</v>
      </c>
      <c r="BJ114" s="23">
        <v>16395.361501714808</v>
      </c>
      <c r="BK114" s="23">
        <v>679.97607436037538</v>
      </c>
      <c r="BL114" s="23">
        <v>23694.842980146004</v>
      </c>
      <c r="BM114" s="23">
        <v>12500.030320298296</v>
      </c>
      <c r="BN114" s="23">
        <v>8440.629780921372</v>
      </c>
      <c r="BO114" s="23">
        <v>3460.3428029445718</v>
      </c>
      <c r="BP114" s="23">
        <v>7108.9072896771095</v>
      </c>
      <c r="BQ114" s="23">
        <v>665.54524973113894</v>
      </c>
      <c r="BR114" s="23">
        <v>1117.3453140241554</v>
      </c>
      <c r="BS114" s="23">
        <v>0</v>
      </c>
      <c r="BT114" s="64">
        <v>646339.99868689536</v>
      </c>
      <c r="BU114" s="23">
        <v>4077.4916255081339</v>
      </c>
      <c r="BV114" s="23">
        <v>0</v>
      </c>
      <c r="BW114" s="23">
        <v>53.443542107597303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13634.598733204348</v>
      </c>
      <c r="CE114" s="23">
        <v>0</v>
      </c>
      <c r="CF114" s="23">
        <v>518353.59245282493</v>
      </c>
      <c r="CG114" s="23">
        <v>0</v>
      </c>
      <c r="CH114" s="23">
        <v>-24.267719263047596</v>
      </c>
      <c r="CI114" s="23">
        <v>67930.610771871288</v>
      </c>
      <c r="CJ114" s="34">
        <f t="shared" si="4"/>
        <v>1250365.4680931489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26616.295507443228</v>
      </c>
      <c r="D115" s="23">
        <v>6059.9964048570891</v>
      </c>
      <c r="E115" s="23">
        <v>6847.0938824889645</v>
      </c>
      <c r="F115" s="23">
        <v>3524.9578269365502</v>
      </c>
      <c r="G115" s="23">
        <v>47155.327128444238</v>
      </c>
      <c r="H115" s="23">
        <v>11613.889354821717</v>
      </c>
      <c r="I115" s="23">
        <v>5239.6086916047479</v>
      </c>
      <c r="J115" s="23">
        <v>4859.2745606216895</v>
      </c>
      <c r="K115" s="23">
        <v>5032.5229120414488</v>
      </c>
      <c r="L115" s="23">
        <v>4189.2540768016652</v>
      </c>
      <c r="M115" s="23">
        <v>7922.7137642598473</v>
      </c>
      <c r="N115" s="23">
        <v>3516.4164923105809</v>
      </c>
      <c r="O115" s="23">
        <v>6197.6986464595957</v>
      </c>
      <c r="P115" s="23">
        <v>5115.0760545099274</v>
      </c>
      <c r="Q115" s="23">
        <v>4650.9779821753864</v>
      </c>
      <c r="R115" s="23">
        <v>11091.769177633449</v>
      </c>
      <c r="S115" s="23">
        <v>7735.6710614950043</v>
      </c>
      <c r="T115" s="23">
        <v>6162.5411081121438</v>
      </c>
      <c r="U115" s="23">
        <v>20109.982532880902</v>
      </c>
      <c r="V115" s="23">
        <v>3148.9347080717284</v>
      </c>
      <c r="W115" s="23">
        <v>3415.7203417425681</v>
      </c>
      <c r="X115" s="23">
        <v>10783.46338161526</v>
      </c>
      <c r="Y115" s="23">
        <v>2759.6833425600112</v>
      </c>
      <c r="Z115" s="23">
        <v>11095.320307152426</v>
      </c>
      <c r="AA115" s="23">
        <v>731.80513875599934</v>
      </c>
      <c r="AB115" s="23">
        <v>414.47520098442527</v>
      </c>
      <c r="AC115" s="23">
        <v>44873.041106008481</v>
      </c>
      <c r="AD115" s="23">
        <v>19882.312044252954</v>
      </c>
      <c r="AE115" s="23">
        <v>107094.11464106086</v>
      </c>
      <c r="AF115" s="23">
        <v>37286.683185353097</v>
      </c>
      <c r="AG115" s="23">
        <v>18758.067029987993</v>
      </c>
      <c r="AH115" s="23">
        <v>40869.033523086844</v>
      </c>
      <c r="AI115" s="23">
        <v>6416.7371639913117</v>
      </c>
      <c r="AJ115" s="23">
        <v>7692.793453681852</v>
      </c>
      <c r="AK115" s="23">
        <v>20.609945129819597</v>
      </c>
      <c r="AL115" s="23">
        <v>12597.45395708019</v>
      </c>
      <c r="AM115" s="23">
        <v>8370.1779377520888</v>
      </c>
      <c r="AN115" s="23">
        <v>2789.8252242021454</v>
      </c>
      <c r="AO115" s="23">
        <v>22.502843047663976</v>
      </c>
      <c r="AP115" s="23">
        <v>10101.070507923851</v>
      </c>
      <c r="AQ115" s="23">
        <v>147177.18679224278</v>
      </c>
      <c r="AR115" s="23">
        <v>80387.45995398442</v>
      </c>
      <c r="AS115" s="23">
        <v>2357.3169782974696</v>
      </c>
      <c r="AT115" s="23">
        <v>399.77000155386401</v>
      </c>
      <c r="AU115" s="23">
        <v>2002.7945129548261</v>
      </c>
      <c r="AV115" s="23">
        <v>2046.1754279917966</v>
      </c>
      <c r="AW115" s="23">
        <v>3167.3867856416118</v>
      </c>
      <c r="AX115" s="23">
        <v>11901.0583381611</v>
      </c>
      <c r="AY115" s="23">
        <v>14636.461440470952</v>
      </c>
      <c r="AZ115" s="23">
        <v>879.95410500105947</v>
      </c>
      <c r="BA115" s="23">
        <v>1062.21060142538</v>
      </c>
      <c r="BB115" s="23">
        <v>9079.6795109786708</v>
      </c>
      <c r="BC115" s="23">
        <v>3304.413402814278</v>
      </c>
      <c r="BD115" s="23">
        <v>2320.2165634988214</v>
      </c>
      <c r="BE115" s="23">
        <v>709.12728839073384</v>
      </c>
      <c r="BF115" s="23">
        <v>1912.4408274725424</v>
      </c>
      <c r="BG115" s="23">
        <v>10256.678370404519</v>
      </c>
      <c r="BH115" s="23">
        <v>15843.790312659858</v>
      </c>
      <c r="BI115" s="23">
        <v>2745.1370581865363</v>
      </c>
      <c r="BJ115" s="23">
        <v>14847.37547791251</v>
      </c>
      <c r="BK115" s="23">
        <v>3102.6258553097728</v>
      </c>
      <c r="BL115" s="23">
        <v>7775.3480607704223</v>
      </c>
      <c r="BM115" s="23">
        <v>1319.0452623902138</v>
      </c>
      <c r="BN115" s="23">
        <v>1687.3621791088253</v>
      </c>
      <c r="BO115" s="23">
        <v>1079.754713790627</v>
      </c>
      <c r="BP115" s="23">
        <v>292.02533422992502</v>
      </c>
      <c r="BQ115" s="23">
        <v>2342.8231516446326</v>
      </c>
      <c r="BR115" s="23">
        <v>71.921680313532676</v>
      </c>
      <c r="BS115" s="23">
        <v>0</v>
      </c>
      <c r="BT115" s="64">
        <v>887472.43213694124</v>
      </c>
      <c r="BU115" s="23">
        <v>87308.77326493703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0</v>
      </c>
      <c r="CH115" s="23">
        <v>0</v>
      </c>
      <c r="CI115" s="23">
        <v>0</v>
      </c>
      <c r="CJ115" s="34">
        <f t="shared" si="4"/>
        <v>974781.20540187822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6621.7863510349707</v>
      </c>
      <c r="D116" s="23">
        <v>187.08909986080991</v>
      </c>
      <c r="E116" s="23">
        <v>411.34769535889222</v>
      </c>
      <c r="F116" s="23">
        <v>1140.1343667564261</v>
      </c>
      <c r="G116" s="23">
        <v>8158.805658390701</v>
      </c>
      <c r="H116" s="23">
        <v>1831.3364925575086</v>
      </c>
      <c r="I116" s="23">
        <v>807.10131494116968</v>
      </c>
      <c r="J116" s="23">
        <v>764.97801186785921</v>
      </c>
      <c r="K116" s="23">
        <v>597.41616855445977</v>
      </c>
      <c r="L116" s="23">
        <v>412.34059595929358</v>
      </c>
      <c r="M116" s="23">
        <v>1122.9070201256811</v>
      </c>
      <c r="N116" s="23">
        <v>523.54694553628224</v>
      </c>
      <c r="O116" s="23">
        <v>1161.7400613274085</v>
      </c>
      <c r="P116" s="23">
        <v>1611.1296827286535</v>
      </c>
      <c r="Q116" s="23">
        <v>1067.7419942618264</v>
      </c>
      <c r="R116" s="23">
        <v>1615.3051528734693</v>
      </c>
      <c r="S116" s="23">
        <v>1255.242803991528</v>
      </c>
      <c r="T116" s="23">
        <v>1012.112125027332</v>
      </c>
      <c r="U116" s="23">
        <v>2999.5928358402043</v>
      </c>
      <c r="V116" s="23">
        <v>335.41860137703179</v>
      </c>
      <c r="W116" s="23">
        <v>2621.9335073268016</v>
      </c>
      <c r="X116" s="23">
        <v>1410.8195654608926</v>
      </c>
      <c r="Y116" s="23">
        <v>414.92430240945754</v>
      </c>
      <c r="Z116" s="23">
        <v>1876.712596590349</v>
      </c>
      <c r="AA116" s="23">
        <v>83.020007369088589</v>
      </c>
      <c r="AB116" s="23">
        <v>313.11425364891704</v>
      </c>
      <c r="AC116" s="23">
        <v>4494.6025784476051</v>
      </c>
      <c r="AD116" s="23">
        <v>1878.5471655283754</v>
      </c>
      <c r="AE116" s="23">
        <v>16792.258750043507</v>
      </c>
      <c r="AF116" s="23">
        <v>2550.0707708776881</v>
      </c>
      <c r="AG116" s="23">
        <v>1627.0891739351832</v>
      </c>
      <c r="AH116" s="23">
        <v>28729.08812981243</v>
      </c>
      <c r="AI116" s="23">
        <v>-3281.2217616792627</v>
      </c>
      <c r="AJ116" s="23">
        <v>3468.4890189921111</v>
      </c>
      <c r="AK116" s="23">
        <v>340.0020530220317</v>
      </c>
      <c r="AL116" s="23">
        <v>1227.0957263235305</v>
      </c>
      <c r="AM116" s="23">
        <v>1063.8253482570353</v>
      </c>
      <c r="AN116" s="23">
        <v>218.38235545141282</v>
      </c>
      <c r="AO116" s="23">
        <v>743.63278108624809</v>
      </c>
      <c r="AP116" s="23">
        <v>1149.2302355635961</v>
      </c>
      <c r="AQ116" s="23">
        <v>4092.5310255744707</v>
      </c>
      <c r="AR116" s="23">
        <v>352718.12442388007</v>
      </c>
      <c r="AS116" s="23">
        <v>1781.2828695619194</v>
      </c>
      <c r="AT116" s="23">
        <v>572.19641787547755</v>
      </c>
      <c r="AU116" s="23">
        <v>6728.0015002563414</v>
      </c>
      <c r="AV116" s="23">
        <v>0</v>
      </c>
      <c r="AW116" s="23">
        <v>0</v>
      </c>
      <c r="AX116" s="23">
        <v>1715.6642319090761</v>
      </c>
      <c r="AY116" s="23">
        <v>1819.2831098844288</v>
      </c>
      <c r="AZ116" s="23">
        <v>65.876999136215971</v>
      </c>
      <c r="BA116" s="23">
        <v>276.15640899137304</v>
      </c>
      <c r="BB116" s="23">
        <v>1247.0990809187708</v>
      </c>
      <c r="BC116" s="23">
        <v>394.93013625161359</v>
      </c>
      <c r="BD116" s="23">
        <v>1057.3785106133437</v>
      </c>
      <c r="BE116" s="23">
        <v>288.93990069281296</v>
      </c>
      <c r="BF116" s="23">
        <v>635.41019837079727</v>
      </c>
      <c r="BG116" s="23">
        <v>583.33296248574345</v>
      </c>
      <c r="BH116" s="23">
        <v>5564.5455577886623</v>
      </c>
      <c r="BI116" s="23">
        <v>111.2827825678667</v>
      </c>
      <c r="BJ116" s="23">
        <v>3126.9338434724891</v>
      </c>
      <c r="BK116" s="23">
        <v>84.051286365553125</v>
      </c>
      <c r="BL116" s="23">
        <v>1868.7836891504612</v>
      </c>
      <c r="BM116" s="23">
        <v>2893.1695064311511</v>
      </c>
      <c r="BN116" s="23">
        <v>500.36583292240198</v>
      </c>
      <c r="BO116" s="23">
        <v>231.96929510957739</v>
      </c>
      <c r="BP116" s="23">
        <v>1507.2702409862159</v>
      </c>
      <c r="BQ116" s="23">
        <v>116.43830361800863</v>
      </c>
      <c r="BR116" s="23">
        <v>148.01054860361313</v>
      </c>
      <c r="BS116" s="23">
        <v>0</v>
      </c>
      <c r="BT116" s="64">
        <v>491487.71820025687</v>
      </c>
      <c r="BU116" s="23">
        <v>636078.48961843573</v>
      </c>
      <c r="BV116" s="23">
        <v>0</v>
      </c>
      <c r="BW116" s="23">
        <v>9507.7438128628073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1137073.9516315553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101.45541523428872</v>
      </c>
      <c r="D117" s="23">
        <v>8.5961199890308393</v>
      </c>
      <c r="E117" s="23">
        <v>95.806537562256722</v>
      </c>
      <c r="F117" s="23">
        <v>145.16012842956479</v>
      </c>
      <c r="G117" s="23">
        <v>291.67691761704617</v>
      </c>
      <c r="H117" s="23">
        <v>97.928160830133578</v>
      </c>
      <c r="I117" s="23">
        <v>0.678213969512938</v>
      </c>
      <c r="J117" s="23">
        <v>93.855237944606273</v>
      </c>
      <c r="K117" s="23">
        <v>15.930764151497289</v>
      </c>
      <c r="L117" s="23">
        <v>21.864584860780734</v>
      </c>
      <c r="M117" s="23">
        <v>621.81584375318789</v>
      </c>
      <c r="N117" s="23">
        <v>195.98492566498251</v>
      </c>
      <c r="O117" s="23">
        <v>195.26449084723103</v>
      </c>
      <c r="P117" s="23">
        <v>73.746346355068766</v>
      </c>
      <c r="Q117" s="23">
        <v>7.9540535812004274</v>
      </c>
      <c r="R117" s="23">
        <v>510.02833230865457</v>
      </c>
      <c r="S117" s="23">
        <v>237.61377356334279</v>
      </c>
      <c r="T117" s="23">
        <v>76.683485500861678</v>
      </c>
      <c r="U117" s="23">
        <v>260.85385078319365</v>
      </c>
      <c r="V117" s="23">
        <v>2.3740098781202357</v>
      </c>
      <c r="W117" s="23">
        <v>36.709016978322722</v>
      </c>
      <c r="X117" s="23">
        <v>30.671521298238392</v>
      </c>
      <c r="Y117" s="23">
        <v>63.760870777871233</v>
      </c>
      <c r="Z117" s="23">
        <v>175.31356300991524</v>
      </c>
      <c r="AA117" s="23">
        <v>34.488296533387832</v>
      </c>
      <c r="AB117" s="23">
        <v>73.645579918161673</v>
      </c>
      <c r="AC117" s="23">
        <v>156.76740977684582</v>
      </c>
      <c r="AD117" s="23">
        <v>12.048763946120417</v>
      </c>
      <c r="AE117" s="23">
        <v>847.26458851234588</v>
      </c>
      <c r="AF117" s="23">
        <v>236.05831148047363</v>
      </c>
      <c r="AG117" s="23">
        <v>187.65780335681586</v>
      </c>
      <c r="AH117" s="23">
        <v>44.969822833003008</v>
      </c>
      <c r="AI117" s="23">
        <v>13.422898033579006</v>
      </c>
      <c r="AJ117" s="23">
        <v>5.986590037759786</v>
      </c>
      <c r="AK117" s="23">
        <v>5.7000735984041073</v>
      </c>
      <c r="AL117" s="23">
        <v>31.472661018074639</v>
      </c>
      <c r="AM117" s="23">
        <v>143.09529232959866</v>
      </c>
      <c r="AN117" s="23">
        <v>969.92243390644103</v>
      </c>
      <c r="AO117" s="23">
        <v>15.667223498778952</v>
      </c>
      <c r="AP117" s="23">
        <v>134.6203199343521</v>
      </c>
      <c r="AQ117" s="23">
        <v>132.02554130479677</v>
      </c>
      <c r="AR117" s="23">
        <v>14838.415507537407</v>
      </c>
      <c r="AS117" s="23">
        <v>183.2546092588519</v>
      </c>
      <c r="AT117" s="23">
        <v>0</v>
      </c>
      <c r="AU117" s="23">
        <v>0</v>
      </c>
      <c r="AV117" s="23">
        <v>1.4236896401399339</v>
      </c>
      <c r="AW117" s="23">
        <v>3.5288199547799954</v>
      </c>
      <c r="AX117" s="23">
        <v>247.77233663615007</v>
      </c>
      <c r="AY117" s="23">
        <v>111.61345921448108</v>
      </c>
      <c r="AZ117" s="23">
        <v>1.8715754861972502</v>
      </c>
      <c r="BA117" s="23">
        <v>12.968858633370241</v>
      </c>
      <c r="BB117" s="23">
        <v>10.455810028876968</v>
      </c>
      <c r="BC117" s="23">
        <v>61.742384984825932</v>
      </c>
      <c r="BD117" s="23">
        <v>0.66770784735020305</v>
      </c>
      <c r="BE117" s="23">
        <v>10.678710117990869</v>
      </c>
      <c r="BF117" s="23">
        <v>5.5124578808148783</v>
      </c>
      <c r="BG117" s="23">
        <v>130.48915397981409</v>
      </c>
      <c r="BH117" s="23">
        <v>228.05797718250517</v>
      </c>
      <c r="BI117" s="23">
        <v>43.962177035879755</v>
      </c>
      <c r="BJ117" s="23">
        <v>233.08158813652005</v>
      </c>
      <c r="BK117" s="23">
        <v>11.423756780290121</v>
      </c>
      <c r="BL117" s="23">
        <v>304.56474506450326</v>
      </c>
      <c r="BM117" s="23">
        <v>1021.6118457836697</v>
      </c>
      <c r="BN117" s="23">
        <v>615.4746735546463</v>
      </c>
      <c r="BO117" s="23">
        <v>251.26631259159791</v>
      </c>
      <c r="BP117" s="23">
        <v>473.79818055790844</v>
      </c>
      <c r="BQ117" s="23">
        <v>44.886121113024906</v>
      </c>
      <c r="BR117" s="23">
        <v>63.483545899575383</v>
      </c>
      <c r="BS117" s="23">
        <v>0</v>
      </c>
      <c r="BT117" s="64">
        <v>25318.545779809028</v>
      </c>
      <c r="BU117" s="23">
        <v>4391.8679901405785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29710.413769949606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>
        <v>0</v>
      </c>
      <c r="AU118" s="23">
        <v>0</v>
      </c>
      <c r="AV118" s="23">
        <v>0</v>
      </c>
      <c r="AW118" s="23">
        <v>0</v>
      </c>
      <c r="AX118" s="23">
        <v>0</v>
      </c>
      <c r="AY118" s="23">
        <v>0</v>
      </c>
      <c r="AZ118" s="23">
        <v>0</v>
      </c>
      <c r="BA118" s="23">
        <v>0</v>
      </c>
      <c r="BB118" s="23">
        <v>0</v>
      </c>
      <c r="BC118" s="23">
        <v>0</v>
      </c>
      <c r="BD118" s="23">
        <v>0</v>
      </c>
      <c r="BE118" s="23">
        <v>0</v>
      </c>
      <c r="BF118" s="23">
        <v>0</v>
      </c>
      <c r="BG118" s="23">
        <v>0</v>
      </c>
      <c r="BH118" s="23">
        <v>0</v>
      </c>
      <c r="BI118" s="23">
        <v>0</v>
      </c>
      <c r="BJ118" s="23">
        <v>0</v>
      </c>
      <c r="BK118" s="23">
        <v>0</v>
      </c>
      <c r="BL118" s="23">
        <v>0</v>
      </c>
      <c r="BM118" s="23">
        <v>0</v>
      </c>
      <c r="BN118" s="23">
        <v>0</v>
      </c>
      <c r="BO118" s="23">
        <v>0</v>
      </c>
      <c r="BP118" s="23">
        <v>0</v>
      </c>
      <c r="BQ118" s="23">
        <v>0</v>
      </c>
      <c r="BR118" s="23">
        <v>0</v>
      </c>
      <c r="BS118" s="23">
        <v>0</v>
      </c>
      <c r="BT118" s="64">
        <v>0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34">
        <f t="shared" si="4"/>
        <v>0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  <c r="BA119" s="23">
        <v>0</v>
      </c>
      <c r="BB119" s="23">
        <v>0</v>
      </c>
      <c r="BC119" s="23">
        <v>0</v>
      </c>
      <c r="BD119" s="23">
        <v>0</v>
      </c>
      <c r="BE119" s="23">
        <v>0</v>
      </c>
      <c r="BF119" s="23">
        <v>0</v>
      </c>
      <c r="BG119" s="23">
        <v>0</v>
      </c>
      <c r="BH119" s="23">
        <v>0</v>
      </c>
      <c r="BI119" s="23">
        <v>0</v>
      </c>
      <c r="BJ119" s="23">
        <v>0</v>
      </c>
      <c r="BK119" s="23">
        <v>0</v>
      </c>
      <c r="BL119" s="23">
        <v>0</v>
      </c>
      <c r="BM119" s="23">
        <v>0</v>
      </c>
      <c r="BN119" s="23">
        <v>0</v>
      </c>
      <c r="BO119" s="23">
        <v>0</v>
      </c>
      <c r="BP119" s="23">
        <v>0</v>
      </c>
      <c r="BQ119" s="23">
        <v>0</v>
      </c>
      <c r="BR119" s="23">
        <v>0</v>
      </c>
      <c r="BS119" s="23">
        <v>0</v>
      </c>
      <c r="BT119" s="64">
        <v>0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34">
        <f t="shared" si="4"/>
        <v>0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8859.8642669852052</v>
      </c>
      <c r="D122" s="23">
        <v>4920.3471595079909</v>
      </c>
      <c r="E122" s="23">
        <v>3315.2000416611572</v>
      </c>
      <c r="F122" s="23">
        <v>1224.5864556961812</v>
      </c>
      <c r="G122" s="23">
        <v>27538.154512861445</v>
      </c>
      <c r="H122" s="23">
        <v>4197.2560754572796</v>
      </c>
      <c r="I122" s="23">
        <v>1096.3800584671831</v>
      </c>
      <c r="J122" s="23">
        <v>1782.2366774967422</v>
      </c>
      <c r="K122" s="23">
        <v>3359.0185759623146</v>
      </c>
      <c r="L122" s="23">
        <v>599.77890192055429</v>
      </c>
      <c r="M122" s="23">
        <v>11209.17636467517</v>
      </c>
      <c r="N122" s="23">
        <v>5322.2263964741178</v>
      </c>
      <c r="O122" s="23">
        <v>3780.9087141472846</v>
      </c>
      <c r="P122" s="23">
        <v>5873.1069457570866</v>
      </c>
      <c r="Q122" s="23">
        <v>1588.4903361310435</v>
      </c>
      <c r="R122" s="23">
        <v>6813.8572695311177</v>
      </c>
      <c r="S122" s="23">
        <v>5303.3918726257307</v>
      </c>
      <c r="T122" s="23">
        <v>3327.53156713104</v>
      </c>
      <c r="U122" s="23">
        <v>12219.960639003173</v>
      </c>
      <c r="V122" s="23">
        <v>954.51888054891413</v>
      </c>
      <c r="W122" s="23">
        <v>2708.6816820718109</v>
      </c>
      <c r="X122" s="23">
        <v>6494.6664539054127</v>
      </c>
      <c r="Y122" s="23">
        <v>1646.2613503790267</v>
      </c>
      <c r="Z122" s="23">
        <v>1175.8390336361751</v>
      </c>
      <c r="AA122" s="23">
        <v>3222.6629340816435</v>
      </c>
      <c r="AB122" s="23">
        <v>5010.7595449472792</v>
      </c>
      <c r="AC122" s="23">
        <v>71738.165099890612</v>
      </c>
      <c r="AD122" s="23">
        <v>15543.850368203721</v>
      </c>
      <c r="AE122" s="23">
        <v>121923.95082579678</v>
      </c>
      <c r="AF122" s="23">
        <v>38855.647775874415</v>
      </c>
      <c r="AG122" s="23">
        <v>17236.521617786992</v>
      </c>
      <c r="AH122" s="23">
        <v>5733.8327087867683</v>
      </c>
      <c r="AI122" s="23">
        <v>5862.2529183587703</v>
      </c>
      <c r="AJ122" s="23">
        <v>31905.861686846823</v>
      </c>
      <c r="AK122" s="23">
        <v>1379.8325689384708</v>
      </c>
      <c r="AL122" s="23">
        <v>5060.2582520057613</v>
      </c>
      <c r="AM122" s="23">
        <v>6317.7386671436998</v>
      </c>
      <c r="AN122" s="23">
        <v>10659.606437382019</v>
      </c>
      <c r="AO122" s="23">
        <v>8274.8483664509731</v>
      </c>
      <c r="AP122" s="23">
        <v>14085.742453953799</v>
      </c>
      <c r="AQ122" s="23">
        <v>36958.206355381888</v>
      </c>
      <c r="AR122" s="23">
        <v>19218.875352610266</v>
      </c>
      <c r="AS122" s="23">
        <v>15075.574144126311</v>
      </c>
      <c r="AT122" s="23">
        <v>7766.8445770746912</v>
      </c>
      <c r="AU122" s="23">
        <v>27366.231280503165</v>
      </c>
      <c r="AV122" s="23">
        <v>19113.950132127633</v>
      </c>
      <c r="AW122" s="23">
        <v>1599.844888388687</v>
      </c>
      <c r="AX122" s="23">
        <v>23391.937200329106</v>
      </c>
      <c r="AY122" s="23">
        <v>39676.533694257669</v>
      </c>
      <c r="AZ122" s="23">
        <v>2410.2624616249864</v>
      </c>
      <c r="BA122" s="23">
        <v>386.77364653276823</v>
      </c>
      <c r="BB122" s="23">
        <v>11236.210526174011</v>
      </c>
      <c r="BC122" s="23">
        <v>12289.523526979317</v>
      </c>
      <c r="BD122" s="23">
        <v>32670.151868479446</v>
      </c>
      <c r="BE122" s="23">
        <v>2627.7044743923461</v>
      </c>
      <c r="BF122" s="23">
        <v>3195.5326446495078</v>
      </c>
      <c r="BG122" s="23">
        <v>20173.593139042394</v>
      </c>
      <c r="BH122" s="23">
        <v>37173.07680761681</v>
      </c>
      <c r="BI122" s="23">
        <v>2688.037740018146</v>
      </c>
      <c r="BJ122" s="23">
        <v>16222.245279563176</v>
      </c>
      <c r="BK122" s="23">
        <v>1698.3704871289769</v>
      </c>
      <c r="BL122" s="23">
        <v>6816.9481949110695</v>
      </c>
      <c r="BM122" s="23">
        <v>7088.245388626854</v>
      </c>
      <c r="BN122" s="23">
        <v>8520.2245685159742</v>
      </c>
      <c r="BO122" s="23">
        <v>6363.281516661852</v>
      </c>
      <c r="BP122" s="23">
        <v>14212.04044494765</v>
      </c>
      <c r="BQ122" s="23">
        <v>2532.1927428460954</v>
      </c>
      <c r="BR122" s="23">
        <v>5004.8473481299625</v>
      </c>
      <c r="BS122" s="23">
        <v>0</v>
      </c>
      <c r="BT122" s="64">
        <v>871600.23289012257</v>
      </c>
      <c r="BU122" s="23">
        <v>109366.37719466734</v>
      </c>
      <c r="BV122" s="23">
        <v>0</v>
      </c>
      <c r="BW122" s="23">
        <v>0</v>
      </c>
      <c r="BX122" s="23">
        <v>0</v>
      </c>
      <c r="BY122" s="23">
        <v>0</v>
      </c>
      <c r="BZ122" s="23">
        <v>68702.260393984077</v>
      </c>
      <c r="CA122" s="23">
        <v>65165.658400693363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</v>
      </c>
      <c r="CJ122" s="34">
        <f t="shared" si="4"/>
        <v>1114834.5288794674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4422.032621874243</v>
      </c>
      <c r="D123" s="23">
        <v>223.47517661857862</v>
      </c>
      <c r="E123" s="23">
        <v>6552.2528546023614</v>
      </c>
      <c r="F123" s="23">
        <v>26739.087300869687</v>
      </c>
      <c r="G123" s="23">
        <v>26578.707917636628</v>
      </c>
      <c r="H123" s="23">
        <v>5390.2406023506874</v>
      </c>
      <c r="I123" s="23">
        <v>2913.9371439335264</v>
      </c>
      <c r="J123" s="23">
        <v>9539.3355479735765</v>
      </c>
      <c r="K123" s="23">
        <v>3636.4249266124912</v>
      </c>
      <c r="L123" s="23">
        <v>2960.2731665022534</v>
      </c>
      <c r="M123" s="23">
        <v>31226.39964201608</v>
      </c>
      <c r="N123" s="23">
        <v>13264.062738223784</v>
      </c>
      <c r="O123" s="23">
        <v>9130.30482727464</v>
      </c>
      <c r="P123" s="23">
        <v>11178.397010838033</v>
      </c>
      <c r="Q123" s="23">
        <v>4324.7125444088933</v>
      </c>
      <c r="R123" s="23">
        <v>21605.357525192623</v>
      </c>
      <c r="S123" s="23">
        <v>15484.627605276235</v>
      </c>
      <c r="T123" s="23">
        <v>7859.6418651489366</v>
      </c>
      <c r="U123" s="23">
        <v>26903.01054886165</v>
      </c>
      <c r="V123" s="23">
        <v>1055.3750245669567</v>
      </c>
      <c r="W123" s="23">
        <v>3208.708326726367</v>
      </c>
      <c r="X123" s="23">
        <v>7493.2732668957306</v>
      </c>
      <c r="Y123" s="23">
        <v>3990.6298504031774</v>
      </c>
      <c r="Z123" s="23">
        <v>1213.4984593529061</v>
      </c>
      <c r="AA123" s="23">
        <v>399.55176862201546</v>
      </c>
      <c r="AB123" s="23">
        <v>907.73556426634161</v>
      </c>
      <c r="AC123" s="23">
        <v>146216.46945499239</v>
      </c>
      <c r="AD123" s="23">
        <v>660.10396640841225</v>
      </c>
      <c r="AE123" s="23">
        <v>8095.306499120863</v>
      </c>
      <c r="AF123" s="23">
        <v>8668.1416768609379</v>
      </c>
      <c r="AG123" s="23">
        <v>1186.6564981627462</v>
      </c>
      <c r="AH123" s="23">
        <v>342.23470396671354</v>
      </c>
      <c r="AI123" s="23">
        <v>1326.6551584214189</v>
      </c>
      <c r="AJ123" s="23">
        <v>4139.1476579581849</v>
      </c>
      <c r="AK123" s="23">
        <v>427.74363751194653</v>
      </c>
      <c r="AL123" s="23">
        <v>2054.8948140411394</v>
      </c>
      <c r="AM123" s="23">
        <v>10753.240027054648</v>
      </c>
      <c r="AN123" s="23">
        <v>70071.171329523539</v>
      </c>
      <c r="AO123" s="23">
        <v>2718.7629833811648</v>
      </c>
      <c r="AP123" s="23">
        <v>10473.078374589302</v>
      </c>
      <c r="AQ123" s="23">
        <v>18229.495345391828</v>
      </c>
      <c r="AR123" s="23">
        <v>1154.2558518207918</v>
      </c>
      <c r="AS123" s="23">
        <v>16527.276722201968</v>
      </c>
      <c r="AT123" s="23">
        <v>379.58154343839408</v>
      </c>
      <c r="AU123" s="23">
        <v>240.47494051451625</v>
      </c>
      <c r="AV123" s="23">
        <v>505.18201518558442</v>
      </c>
      <c r="AW123" s="23">
        <v>563.3542706063871</v>
      </c>
      <c r="AX123" s="23">
        <v>8247.6845850394566</v>
      </c>
      <c r="AY123" s="23">
        <v>12769.615126542241</v>
      </c>
      <c r="AZ123" s="23">
        <v>386.34540332162675</v>
      </c>
      <c r="BA123" s="23">
        <v>751.09435612763366</v>
      </c>
      <c r="BB123" s="23">
        <v>924.38452110046819</v>
      </c>
      <c r="BC123" s="23">
        <v>4625.5847492653729</v>
      </c>
      <c r="BD123" s="23">
        <v>2195.8627590189531</v>
      </c>
      <c r="BE123" s="23">
        <v>617.81429075331494</v>
      </c>
      <c r="BF123" s="23">
        <v>95.073349902795286</v>
      </c>
      <c r="BG123" s="23">
        <v>4731.0300692618102</v>
      </c>
      <c r="BH123" s="23">
        <v>24166.722808554783</v>
      </c>
      <c r="BI123" s="23">
        <v>478.51455651722915</v>
      </c>
      <c r="BJ123" s="23">
        <v>11843.34255997274</v>
      </c>
      <c r="BK123" s="23">
        <v>630.60255223492993</v>
      </c>
      <c r="BL123" s="23">
        <v>6269.3611762611145</v>
      </c>
      <c r="BM123" s="23">
        <v>36037.753165463728</v>
      </c>
      <c r="BN123" s="23">
        <v>33587.861097827408</v>
      </c>
      <c r="BO123" s="23">
        <v>32459.05581736863</v>
      </c>
      <c r="BP123" s="23">
        <v>2507.3042008187685</v>
      </c>
      <c r="BQ123" s="23">
        <v>896.76133627058357</v>
      </c>
      <c r="BR123" s="23">
        <v>215.57491516642705</v>
      </c>
      <c r="BS123" s="23">
        <v>0</v>
      </c>
      <c r="BT123" s="64">
        <v>737371.62469499139</v>
      </c>
      <c r="BU123" s="23">
        <v>6408.7647127819746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44672.373881647931</v>
      </c>
      <c r="CE123" s="23">
        <v>0</v>
      </c>
      <c r="CF123" s="23">
        <v>42301.688653631019</v>
      </c>
      <c r="CG123" s="23">
        <v>0</v>
      </c>
      <c r="CH123" s="23">
        <v>-220.36398092799689</v>
      </c>
      <c r="CI123" s="23">
        <v>34509.24075696223</v>
      </c>
      <c r="CJ123" s="34">
        <f t="shared" si="4"/>
        <v>865043.3287190866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3.9201499408355662E-4</v>
      </c>
      <c r="D124" s="23">
        <v>0</v>
      </c>
      <c r="E124" s="23">
        <v>5.2846585735527717E-2</v>
      </c>
      <c r="F124" s="23">
        <v>5.0944755201803242E-2</v>
      </c>
      <c r="G124" s="23">
        <v>5.0627070352532947E-3</v>
      </c>
      <c r="H124" s="23">
        <v>5.2658249957052161E-4</v>
      </c>
      <c r="I124" s="23">
        <v>5.4044671426537764E-7</v>
      </c>
      <c r="J124" s="23">
        <v>2.1674839558224403E-3</v>
      </c>
      <c r="K124" s="23">
        <v>4.2356695983384743E-3</v>
      </c>
      <c r="L124" s="23">
        <v>3.5149134421196205E-4</v>
      </c>
      <c r="M124" s="23">
        <v>1.8240407641823254E-2</v>
      </c>
      <c r="N124" s="23">
        <v>2.3042976022352965E-4</v>
      </c>
      <c r="O124" s="23">
        <v>4.5781384106434722E-3</v>
      </c>
      <c r="P124" s="23">
        <v>3.350321682622321E-2</v>
      </c>
      <c r="Q124" s="23">
        <v>4.3303222321951776E-4</v>
      </c>
      <c r="R124" s="23">
        <v>3.5423134653007411E-3</v>
      </c>
      <c r="S124" s="23">
        <v>1.4493591738106194E-3</v>
      </c>
      <c r="T124" s="23">
        <v>3.5705431857166079E-4</v>
      </c>
      <c r="U124" s="23">
        <v>3.3624395808676683E-3</v>
      </c>
      <c r="V124" s="23">
        <v>1.9892176789940942E-3</v>
      </c>
      <c r="W124" s="23">
        <v>1.1611244970545768E-4</v>
      </c>
      <c r="X124" s="23">
        <v>1.0764699039008712E-2</v>
      </c>
      <c r="Y124" s="23">
        <v>4.1106092987708032E-4</v>
      </c>
      <c r="Z124" s="23">
        <v>5.9181627177702948E-5</v>
      </c>
      <c r="AA124" s="23">
        <v>0</v>
      </c>
      <c r="AB124" s="23">
        <v>6.1523219821775256E-3</v>
      </c>
      <c r="AC124" s="23">
        <v>2.6933070970950623E-3</v>
      </c>
      <c r="AD124" s="23">
        <v>5.5504736317308094E-3</v>
      </c>
      <c r="AE124" s="23">
        <v>0</v>
      </c>
      <c r="AF124" s="23">
        <v>8.6350580156053167E-3</v>
      </c>
      <c r="AG124" s="23">
        <v>2.6205300115615143E-2</v>
      </c>
      <c r="AH124" s="23">
        <v>3.8902911225220527E-7</v>
      </c>
      <c r="AI124" s="23">
        <v>1.0797291005314751E-2</v>
      </c>
      <c r="AJ124" s="23">
        <v>3.4823079316270177E-2</v>
      </c>
      <c r="AK124" s="23">
        <v>1.6141069735657222E-6</v>
      </c>
      <c r="AL124" s="23">
        <v>3.9628802284090318E-2</v>
      </c>
      <c r="AM124" s="23">
        <v>4.4163091136169313E-4</v>
      </c>
      <c r="AN124" s="23">
        <v>0.84926906897761056</v>
      </c>
      <c r="AO124" s="23">
        <v>3.0881865502647173E-6</v>
      </c>
      <c r="AP124" s="23">
        <v>2.6377466848621765E-4</v>
      </c>
      <c r="AQ124" s="23">
        <v>0.15009913282376022</v>
      </c>
      <c r="AR124" s="23">
        <v>0</v>
      </c>
      <c r="AS124" s="23">
        <v>0.20559650107647448</v>
      </c>
      <c r="AT124" s="23">
        <v>4.1909806461191967E-3</v>
      </c>
      <c r="AU124" s="23">
        <v>2.8447544232936411E-3</v>
      </c>
      <c r="AV124" s="23">
        <v>0</v>
      </c>
      <c r="AW124" s="23">
        <v>1.3409688194568394E-2</v>
      </c>
      <c r="AX124" s="23">
        <v>7.9469925042146752E-3</v>
      </c>
      <c r="AY124" s="23">
        <v>5.786082826328976E-5</v>
      </c>
      <c r="AZ124" s="23">
        <v>34.461876474101189</v>
      </c>
      <c r="BA124" s="23">
        <v>7.0647986837205018E-3</v>
      </c>
      <c r="BB124" s="23">
        <v>1.2433853719314993E-2</v>
      </c>
      <c r="BC124" s="23">
        <v>1.3929414906892982E-3</v>
      </c>
      <c r="BD124" s="23">
        <v>8.0665579027380818E-4</v>
      </c>
      <c r="BE124" s="23">
        <v>2.6079334519194192E-3</v>
      </c>
      <c r="BF124" s="23">
        <v>1.3274385556668973E-3</v>
      </c>
      <c r="BG124" s="23">
        <v>1.7223247225155269E-3</v>
      </c>
      <c r="BH124" s="23">
        <v>6.4687795798924405E-2</v>
      </c>
      <c r="BI124" s="23">
        <v>2.3475898193705247E-3</v>
      </c>
      <c r="BJ124" s="23">
        <v>2.5867964688639777E-2</v>
      </c>
      <c r="BK124" s="23">
        <v>1.1697686909835263E-3</v>
      </c>
      <c r="BL124" s="23">
        <v>5.6526252569207942E-3</v>
      </c>
      <c r="BM124" s="23">
        <v>13.136663745476698</v>
      </c>
      <c r="BN124" s="23">
        <v>0.4156194671756685</v>
      </c>
      <c r="BO124" s="23">
        <v>0.35135772916953778</v>
      </c>
      <c r="BP124" s="23">
        <v>1.2073689181318474E-3</v>
      </c>
      <c r="BQ124" s="23">
        <v>1.3226958762921952E-6</v>
      </c>
      <c r="BR124" s="23">
        <v>0</v>
      </c>
      <c r="BS124" s="23">
        <v>0</v>
      </c>
      <c r="BT124" s="64">
        <v>50.057983401967498</v>
      </c>
      <c r="BU124" s="23">
        <v>5.7213030716782777E-2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1448.5122043120637</v>
      </c>
      <c r="CG124" s="23">
        <v>0</v>
      </c>
      <c r="CH124" s="23">
        <v>0</v>
      </c>
      <c r="CI124" s="23">
        <v>0.40466921696632208</v>
      </c>
      <c r="CJ124" s="34">
        <f t="shared" si="4"/>
        <v>1499.0320699617143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3262.8878513211957</v>
      </c>
      <c r="D126" s="23">
        <v>434.38398432640992</v>
      </c>
      <c r="E126" s="23">
        <v>110.45257416053606</v>
      </c>
      <c r="F126" s="23">
        <v>288.33680802673587</v>
      </c>
      <c r="G126" s="23">
        <v>85065.021899883388</v>
      </c>
      <c r="H126" s="23">
        <v>5981.0221852764225</v>
      </c>
      <c r="I126" s="23">
        <v>1289.9912266477602</v>
      </c>
      <c r="J126" s="23">
        <v>3427.5313494128104</v>
      </c>
      <c r="K126" s="23">
        <v>12235.735065865636</v>
      </c>
      <c r="L126" s="23">
        <v>482.93802408003245</v>
      </c>
      <c r="M126" s="23">
        <v>23560.092984992654</v>
      </c>
      <c r="N126" s="23">
        <v>5349.4822066534198</v>
      </c>
      <c r="O126" s="23">
        <v>5224.7777833589116</v>
      </c>
      <c r="P126" s="23">
        <v>5203.4557286277304</v>
      </c>
      <c r="Q126" s="23">
        <v>1720.0664952191835</v>
      </c>
      <c r="R126" s="23">
        <v>8005.2596061657496</v>
      </c>
      <c r="S126" s="23">
        <v>5111.3601157644971</v>
      </c>
      <c r="T126" s="23">
        <v>4425.6742242457276</v>
      </c>
      <c r="U126" s="23">
        <v>18312.828804579291</v>
      </c>
      <c r="V126" s="23">
        <v>1245.9001245431057</v>
      </c>
      <c r="W126" s="23">
        <v>937.81978028415222</v>
      </c>
      <c r="X126" s="23">
        <v>17609.309293713326</v>
      </c>
      <c r="Y126" s="23">
        <v>1768.9156605685025</v>
      </c>
      <c r="Z126" s="23">
        <v>1122.3571287649333</v>
      </c>
      <c r="AA126" s="23">
        <v>1326.9814828692172</v>
      </c>
      <c r="AB126" s="23">
        <v>3730.2360523860157</v>
      </c>
      <c r="AC126" s="23">
        <v>7522.9619956984297</v>
      </c>
      <c r="AD126" s="23">
        <v>16226.472867578075</v>
      </c>
      <c r="AE126" s="23">
        <v>155321.94993907207</v>
      </c>
      <c r="AF126" s="23">
        <v>43980.558751721059</v>
      </c>
      <c r="AG126" s="23">
        <v>5962.2581185727195</v>
      </c>
      <c r="AH126" s="23">
        <v>5116.8285906912806</v>
      </c>
      <c r="AI126" s="23">
        <v>4439.82899330491</v>
      </c>
      <c r="AJ126" s="23">
        <v>13293.384696096953</v>
      </c>
      <c r="AK126" s="23">
        <v>1576.0607840798407</v>
      </c>
      <c r="AL126" s="23">
        <v>3027.1882704009963</v>
      </c>
      <c r="AM126" s="23">
        <v>17913.712195592954</v>
      </c>
      <c r="AN126" s="23">
        <v>7893.8011556401025</v>
      </c>
      <c r="AO126" s="23">
        <v>10394.762534236719</v>
      </c>
      <c r="AP126" s="23">
        <v>3435.2114904218506</v>
      </c>
      <c r="AQ126" s="23">
        <v>15514.881440045305</v>
      </c>
      <c r="AR126" s="23">
        <v>3053.9545613017613</v>
      </c>
      <c r="AS126" s="23">
        <v>4356.46692723858</v>
      </c>
      <c r="AT126" s="23">
        <v>1488.5052090091192</v>
      </c>
      <c r="AU126" s="23">
        <v>1066.2083128290892</v>
      </c>
      <c r="AV126" s="23">
        <v>278.07577250386572</v>
      </c>
      <c r="AW126" s="23">
        <v>545.49729867124802</v>
      </c>
      <c r="AX126" s="23">
        <v>5979.8812364768637</v>
      </c>
      <c r="AY126" s="23">
        <v>8638.0075526255587</v>
      </c>
      <c r="AZ126" s="23">
        <v>363.66619287088855</v>
      </c>
      <c r="BA126" s="23">
        <v>746.64446804121201</v>
      </c>
      <c r="BB126" s="23">
        <v>7914.868191632555</v>
      </c>
      <c r="BC126" s="23">
        <v>2904.6433752986409</v>
      </c>
      <c r="BD126" s="23">
        <v>8191.5149386683679</v>
      </c>
      <c r="BE126" s="23">
        <v>819.18819788068117</v>
      </c>
      <c r="BF126" s="23">
        <v>5357.7588088883194</v>
      </c>
      <c r="BG126" s="23">
        <v>6397.4735871081384</v>
      </c>
      <c r="BH126" s="23">
        <v>2415.589395464247</v>
      </c>
      <c r="BI126" s="23">
        <v>3699.0991383186765</v>
      </c>
      <c r="BJ126" s="23">
        <v>1188.3397273756414</v>
      </c>
      <c r="BK126" s="23">
        <v>971.24552409755802</v>
      </c>
      <c r="BL126" s="23">
        <v>844.30592263904566</v>
      </c>
      <c r="BM126" s="23">
        <v>838.35544798451201</v>
      </c>
      <c r="BN126" s="23">
        <v>6140.2843925517809</v>
      </c>
      <c r="BO126" s="23">
        <v>3901.7290422993597</v>
      </c>
      <c r="BP126" s="23">
        <v>3554.45389317845</v>
      </c>
      <c r="BQ126" s="23">
        <v>2507.4111265450679</v>
      </c>
      <c r="BR126" s="23">
        <v>4014.162297112161</v>
      </c>
      <c r="BS126" s="23">
        <v>0</v>
      </c>
      <c r="BT126" s="64">
        <v>617030.01080350217</v>
      </c>
      <c r="BU126" s="23">
        <v>2804.3635593915956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-145.91925541817838</v>
      </c>
      <c r="CI126" s="23">
        <v>16212.550228606236</v>
      </c>
      <c r="CJ126" s="34">
        <f t="shared" si="4"/>
        <v>635901.00533608184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10.998205375018557</v>
      </c>
      <c r="D127" s="23">
        <v>0.1660829334956882</v>
      </c>
      <c r="E127" s="23">
        <v>75.121723918328783</v>
      </c>
      <c r="F127" s="23">
        <v>70.433804177489407</v>
      </c>
      <c r="G127" s="23">
        <v>643.16471979167841</v>
      </c>
      <c r="H127" s="23">
        <v>43.987329336742675</v>
      </c>
      <c r="I127" s="23">
        <v>46.897124469060742</v>
      </c>
      <c r="J127" s="23">
        <v>282.70519865764652</v>
      </c>
      <c r="K127" s="23">
        <v>9.0754999927715279</v>
      </c>
      <c r="L127" s="23">
        <v>2.1964954520780764</v>
      </c>
      <c r="M127" s="23">
        <v>885.36985545177265</v>
      </c>
      <c r="N127" s="23">
        <v>275.27351399457621</v>
      </c>
      <c r="O127" s="23">
        <v>581.68442558967934</v>
      </c>
      <c r="P127" s="23">
        <v>442.74420729036916</v>
      </c>
      <c r="Q127" s="23">
        <v>31.2380200306295</v>
      </c>
      <c r="R127" s="23">
        <v>676.01600781557761</v>
      </c>
      <c r="S127" s="23">
        <v>329.88050500125678</v>
      </c>
      <c r="T127" s="23">
        <v>176.03394840169128</v>
      </c>
      <c r="U127" s="23">
        <v>987.93885623769756</v>
      </c>
      <c r="V127" s="23">
        <v>38.541523975292868</v>
      </c>
      <c r="W127" s="23">
        <v>46.69355712933524</v>
      </c>
      <c r="X127" s="23">
        <v>1053.0555792457571</v>
      </c>
      <c r="Y127" s="23">
        <v>91.592700718244373</v>
      </c>
      <c r="Z127" s="23">
        <v>230.66611166687883</v>
      </c>
      <c r="AA127" s="23">
        <v>2.4886200396897203E-2</v>
      </c>
      <c r="AB127" s="23">
        <v>0.13107717747333344</v>
      </c>
      <c r="AC127" s="23">
        <v>8.2812709133431834</v>
      </c>
      <c r="AD127" s="23">
        <v>0.47510410997540886</v>
      </c>
      <c r="AE127" s="23">
        <v>3.0442134711557771</v>
      </c>
      <c r="AF127" s="23">
        <v>24.879425082525859</v>
      </c>
      <c r="AG127" s="23">
        <v>1.0500197287138922</v>
      </c>
      <c r="AH127" s="23">
        <v>6.2059943778607837E-2</v>
      </c>
      <c r="AI127" s="23">
        <v>6.2296360556203316</v>
      </c>
      <c r="AJ127" s="23">
        <v>0.44823021060538415</v>
      </c>
      <c r="AK127" s="23">
        <v>6.7869723646662194</v>
      </c>
      <c r="AL127" s="23">
        <v>39.642764582582622</v>
      </c>
      <c r="AM127" s="23">
        <v>5614.4126627365031</v>
      </c>
      <c r="AN127" s="23">
        <v>3311.1709483434024</v>
      </c>
      <c r="AO127" s="23">
        <v>20.018361658304048</v>
      </c>
      <c r="AP127" s="23">
        <v>307.17285697538313</v>
      </c>
      <c r="AQ127" s="23">
        <v>73.682505579684118</v>
      </c>
      <c r="AR127" s="23">
        <v>2.6352466092073104</v>
      </c>
      <c r="AS127" s="23">
        <v>55.152130976290607</v>
      </c>
      <c r="AT127" s="23">
        <v>4.5488740820993766E-2</v>
      </c>
      <c r="AU127" s="23">
        <v>1.9197066727220586</v>
      </c>
      <c r="AV127" s="23">
        <v>1.8222415132156708E-2</v>
      </c>
      <c r="AW127" s="23">
        <v>3.445758024167403E-2</v>
      </c>
      <c r="AX127" s="23">
        <v>139.0475818428007</v>
      </c>
      <c r="AY127" s="23">
        <v>4.5508929248949741</v>
      </c>
      <c r="AZ127" s="23">
        <v>3.2266464677868663</v>
      </c>
      <c r="BA127" s="23">
        <v>24.782432110874012</v>
      </c>
      <c r="BB127" s="23">
        <v>7.911225262083355</v>
      </c>
      <c r="BC127" s="23">
        <v>119.22207907074424</v>
      </c>
      <c r="BD127" s="23">
        <v>6.7748637248433843</v>
      </c>
      <c r="BE127" s="23">
        <v>38.823787117661354</v>
      </c>
      <c r="BF127" s="23">
        <v>0.22785230223517203</v>
      </c>
      <c r="BG127" s="23">
        <v>174.14085810242065</v>
      </c>
      <c r="BH127" s="23">
        <v>11.858556055891398</v>
      </c>
      <c r="BI127" s="23">
        <v>0.54224423669258337</v>
      </c>
      <c r="BJ127" s="23">
        <v>24.608654343076953</v>
      </c>
      <c r="BK127" s="23">
        <v>1.6750567214600629</v>
      </c>
      <c r="BL127" s="23">
        <v>12.574909081190007</v>
      </c>
      <c r="BM127" s="23">
        <v>28.36871680730885</v>
      </c>
      <c r="BN127" s="23">
        <v>507.47737270107717</v>
      </c>
      <c r="BO127" s="23">
        <v>280.22780501768034</v>
      </c>
      <c r="BP127" s="23">
        <v>0.18330714769143214</v>
      </c>
      <c r="BQ127" s="23">
        <v>0.16908121208640445</v>
      </c>
      <c r="BR127" s="23">
        <v>0.16615789181419013</v>
      </c>
      <c r="BS127" s="23">
        <v>0</v>
      </c>
      <c r="BT127" s="64">
        <v>17895.353324923908</v>
      </c>
      <c r="BU127" s="23">
        <v>2598.6694631642799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3.1578651919615983</v>
      </c>
      <c r="CE127" s="23">
        <v>0</v>
      </c>
      <c r="CF127" s="23">
        <v>3.9250742310021263</v>
      </c>
      <c r="CG127" s="23">
        <v>0</v>
      </c>
      <c r="CH127" s="23">
        <v>-180.7624549674812</v>
      </c>
      <c r="CI127" s="23">
        <v>16521.993059198852</v>
      </c>
      <c r="CJ127" s="34">
        <f t="shared" si="4"/>
        <v>36842.336331742525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15434.070592610764</v>
      </c>
      <c r="D128" s="23">
        <v>8226.923345100211</v>
      </c>
      <c r="E128" s="23">
        <v>634.35006090699312</v>
      </c>
      <c r="F128" s="23">
        <v>6092.9459663306097</v>
      </c>
      <c r="G128" s="23">
        <v>15850.930054478893</v>
      </c>
      <c r="H128" s="23">
        <v>3835.0429130906505</v>
      </c>
      <c r="I128" s="23">
        <v>738.71199393541247</v>
      </c>
      <c r="J128" s="23">
        <v>1961.1630810163228</v>
      </c>
      <c r="K128" s="23">
        <v>1815.425182690067</v>
      </c>
      <c r="L128" s="23">
        <v>378.08250706725664</v>
      </c>
      <c r="M128" s="23">
        <v>8868.7664107856835</v>
      </c>
      <c r="N128" s="23">
        <v>3287.4147332044331</v>
      </c>
      <c r="O128" s="23">
        <v>4367.1100631482004</v>
      </c>
      <c r="P128" s="23">
        <v>2224.8538199723321</v>
      </c>
      <c r="Q128" s="23">
        <v>2013.7368731427521</v>
      </c>
      <c r="R128" s="23">
        <v>4410.0481858926851</v>
      </c>
      <c r="S128" s="23">
        <v>2845.1115042382003</v>
      </c>
      <c r="T128" s="23">
        <v>1948.5147591117391</v>
      </c>
      <c r="U128" s="23">
        <v>10804.442709863706</v>
      </c>
      <c r="V128" s="23">
        <v>1120.0697583543686</v>
      </c>
      <c r="W128" s="23">
        <v>1042.2794666597583</v>
      </c>
      <c r="X128" s="23">
        <v>9438.9308667297882</v>
      </c>
      <c r="Y128" s="23">
        <v>970.13333063967821</v>
      </c>
      <c r="Z128" s="23">
        <v>1057.1294440360962</v>
      </c>
      <c r="AA128" s="23">
        <v>1155.2102556850036</v>
      </c>
      <c r="AB128" s="23">
        <v>2714.566775496306</v>
      </c>
      <c r="AC128" s="23">
        <v>52946.162647023106</v>
      </c>
      <c r="AD128" s="23">
        <v>2492.9649017163283</v>
      </c>
      <c r="AE128" s="23">
        <v>52446.401304913328</v>
      </c>
      <c r="AF128" s="23">
        <v>12122.781822866902</v>
      </c>
      <c r="AG128" s="23">
        <v>3319.7551739777118</v>
      </c>
      <c r="AH128" s="23">
        <v>1149.4329444277769</v>
      </c>
      <c r="AI128" s="23">
        <v>4072.5253109228861</v>
      </c>
      <c r="AJ128" s="23">
        <v>15359.459998222463</v>
      </c>
      <c r="AK128" s="23">
        <v>580.53102635756625</v>
      </c>
      <c r="AL128" s="23">
        <v>6531.3476891682894</v>
      </c>
      <c r="AM128" s="23">
        <v>3144.0140222920404</v>
      </c>
      <c r="AN128" s="23">
        <v>12418.684834039363</v>
      </c>
      <c r="AO128" s="23">
        <v>3629.1536823231681</v>
      </c>
      <c r="AP128" s="23">
        <v>4256.4799857444259</v>
      </c>
      <c r="AQ128" s="23">
        <v>12252.684462663661</v>
      </c>
      <c r="AR128" s="23">
        <v>2452.5127753921593</v>
      </c>
      <c r="AS128" s="23">
        <v>4808.3992052858557</v>
      </c>
      <c r="AT128" s="23">
        <v>873.57374516403877</v>
      </c>
      <c r="AU128" s="23">
        <v>846.84940661217217</v>
      </c>
      <c r="AV128" s="23">
        <v>45.020013171048795</v>
      </c>
      <c r="AW128" s="23">
        <v>63.816900255820464</v>
      </c>
      <c r="AX128" s="23">
        <v>8661.6123420656986</v>
      </c>
      <c r="AY128" s="23">
        <v>10528.511832018376</v>
      </c>
      <c r="AZ128" s="23">
        <v>155.88297984923247</v>
      </c>
      <c r="BA128" s="23">
        <v>72.710117928874197</v>
      </c>
      <c r="BB128" s="23">
        <v>8439.819206516906</v>
      </c>
      <c r="BC128" s="23">
        <v>6175.5802820947338</v>
      </c>
      <c r="BD128" s="23">
        <v>2796.1278368062076</v>
      </c>
      <c r="BE128" s="23">
        <v>1600.9853978307738</v>
      </c>
      <c r="BF128" s="23">
        <v>585.02412055587104</v>
      </c>
      <c r="BG128" s="23">
        <v>9213.4053644944361</v>
      </c>
      <c r="BH128" s="23">
        <v>14253.814271409035</v>
      </c>
      <c r="BI128" s="23">
        <v>2968.5382081455159</v>
      </c>
      <c r="BJ128" s="23">
        <v>5135.9097670850733</v>
      </c>
      <c r="BK128" s="23">
        <v>154.71042585152026</v>
      </c>
      <c r="BL128" s="23">
        <v>9882.2898225245735</v>
      </c>
      <c r="BM128" s="23">
        <v>2990.2825620328522</v>
      </c>
      <c r="BN128" s="23">
        <v>4611.0568581821362</v>
      </c>
      <c r="BO128" s="23">
        <v>5497.6937495201346</v>
      </c>
      <c r="BP128" s="23">
        <v>1860.5198962071991</v>
      </c>
      <c r="BQ128" s="23">
        <v>754.88913326868328</v>
      </c>
      <c r="BR128" s="23">
        <v>2098.8925750121539</v>
      </c>
      <c r="BS128" s="23">
        <v>0</v>
      </c>
      <c r="BT128" s="64">
        <v>407486.77325612807</v>
      </c>
      <c r="BU128" s="23">
        <v>17369.590027070073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110.17313506212294</v>
      </c>
      <c r="CE128" s="23">
        <v>0</v>
      </c>
      <c r="CF128" s="23">
        <v>350.56122769299213</v>
      </c>
      <c r="CG128" s="23">
        <v>0</v>
      </c>
      <c r="CH128" s="23">
        <v>-222.29865148895226</v>
      </c>
      <c r="CI128" s="23">
        <v>28037.032888327667</v>
      </c>
      <c r="CJ128" s="34">
        <f t="shared" si="4"/>
        <v>453131.83188279194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171.41919951337292</v>
      </c>
      <c r="D129" s="23">
        <v>1.5960344799619433</v>
      </c>
      <c r="E129" s="23">
        <v>0.91464462535812019</v>
      </c>
      <c r="F129" s="23">
        <v>8.3349391911933832</v>
      </c>
      <c r="G129" s="23">
        <v>1615.162182470985</v>
      </c>
      <c r="H129" s="23">
        <v>108.46050931988835</v>
      </c>
      <c r="I129" s="23">
        <v>49.347535683034323</v>
      </c>
      <c r="J129" s="23">
        <v>82.20161236549464</v>
      </c>
      <c r="K129" s="23">
        <v>250.14509679830385</v>
      </c>
      <c r="L129" s="23">
        <v>37.278338894191954</v>
      </c>
      <c r="M129" s="23">
        <v>477.15156930308257</v>
      </c>
      <c r="N129" s="23">
        <v>101.50967452682367</v>
      </c>
      <c r="O129" s="23">
        <v>113.04334498917163</v>
      </c>
      <c r="P129" s="23">
        <v>185.97262872688182</v>
      </c>
      <c r="Q129" s="23">
        <v>23.888872850898728</v>
      </c>
      <c r="R129" s="23">
        <v>133.48956418341098</v>
      </c>
      <c r="S129" s="23">
        <v>70.197257581122358</v>
      </c>
      <c r="T129" s="23">
        <v>59.026595926806067</v>
      </c>
      <c r="U129" s="23">
        <v>344.46152712814313</v>
      </c>
      <c r="V129" s="23">
        <v>26.81931823808813</v>
      </c>
      <c r="W129" s="23">
        <v>70.719208158670284</v>
      </c>
      <c r="X129" s="23">
        <v>245.45346840013218</v>
      </c>
      <c r="Y129" s="23">
        <v>35.338669084452263</v>
      </c>
      <c r="Z129" s="23">
        <v>12.121684701158593</v>
      </c>
      <c r="AA129" s="23">
        <v>42.805182737224655</v>
      </c>
      <c r="AB129" s="23">
        <v>14344.354625131475</v>
      </c>
      <c r="AC129" s="23">
        <v>221.55303472355433</v>
      </c>
      <c r="AD129" s="23">
        <v>55.736722858458279</v>
      </c>
      <c r="AE129" s="23">
        <v>1646.5193358260963</v>
      </c>
      <c r="AF129" s="23">
        <v>237.31623338432064</v>
      </c>
      <c r="AG129" s="23">
        <v>272.46066298226117</v>
      </c>
      <c r="AH129" s="23">
        <v>70.996830976549759</v>
      </c>
      <c r="AI129" s="23">
        <v>3.7151976599378207</v>
      </c>
      <c r="AJ129" s="23">
        <v>246.23985111852585</v>
      </c>
      <c r="AK129" s="23">
        <v>4.962950214847961</v>
      </c>
      <c r="AL129" s="23">
        <v>9.9695584616913422</v>
      </c>
      <c r="AM129" s="23">
        <v>215.37037171764618</v>
      </c>
      <c r="AN129" s="23">
        <v>161.78133650826086</v>
      </c>
      <c r="AO129" s="23">
        <v>32.584935573512887</v>
      </c>
      <c r="AP129" s="23">
        <v>140.98718867834734</v>
      </c>
      <c r="AQ129" s="23">
        <v>184.24337225966428</v>
      </c>
      <c r="AR129" s="23">
        <v>164.29559589835813</v>
      </c>
      <c r="AS129" s="23">
        <v>256.85245168665176</v>
      </c>
      <c r="AT129" s="23">
        <v>88.627296778223382</v>
      </c>
      <c r="AU129" s="23">
        <v>10.983583796266766</v>
      </c>
      <c r="AV129" s="23">
        <v>2.1779047364771889</v>
      </c>
      <c r="AW129" s="23">
        <v>4.2750654424241779</v>
      </c>
      <c r="AX129" s="23">
        <v>190.06450275336167</v>
      </c>
      <c r="AY129" s="23">
        <v>259.33580540448622</v>
      </c>
      <c r="AZ129" s="23">
        <v>19.069604317288185</v>
      </c>
      <c r="BA129" s="23">
        <v>1297.4156015796571</v>
      </c>
      <c r="BB129" s="23">
        <v>160.6022796334741</v>
      </c>
      <c r="BC129" s="23">
        <v>147.16134235313493</v>
      </c>
      <c r="BD129" s="23">
        <v>158.81497050839715</v>
      </c>
      <c r="BE129" s="23">
        <v>30.14019370835673</v>
      </c>
      <c r="BF129" s="23">
        <v>70.67719685696153</v>
      </c>
      <c r="BG129" s="23">
        <v>214.43008612657573</v>
      </c>
      <c r="BH129" s="23">
        <v>125.98106193719481</v>
      </c>
      <c r="BI129" s="23">
        <v>7.7877279829278354</v>
      </c>
      <c r="BJ129" s="23">
        <v>356.61411952455944</v>
      </c>
      <c r="BK129" s="23">
        <v>15.881762572955221</v>
      </c>
      <c r="BL129" s="23">
        <v>190.28604314649459</v>
      </c>
      <c r="BM129" s="23">
        <v>256.86679561502729</v>
      </c>
      <c r="BN129" s="23">
        <v>86.43889960061928</v>
      </c>
      <c r="BO129" s="23">
        <v>91.351160090298123</v>
      </c>
      <c r="BP129" s="23">
        <v>83.675945709098585</v>
      </c>
      <c r="BQ129" s="23">
        <v>24.530559999168204</v>
      </c>
      <c r="BR129" s="23">
        <v>164.84513764547555</v>
      </c>
      <c r="BS129" s="23">
        <v>0</v>
      </c>
      <c r="BT129" s="64">
        <v>26594.833563356922</v>
      </c>
      <c r="BU129" s="23">
        <v>3704.8018279491585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0</v>
      </c>
      <c r="CJ129" s="34">
        <f t="shared" si="4"/>
        <v>30299.635391306081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>
        <v>0</v>
      </c>
      <c r="AU130" s="23">
        <v>0</v>
      </c>
      <c r="AV130" s="23">
        <v>0</v>
      </c>
      <c r="AW130" s="23">
        <v>0</v>
      </c>
      <c r="AX130" s="23">
        <v>0</v>
      </c>
      <c r="AY130" s="23">
        <v>0</v>
      </c>
      <c r="AZ130" s="23">
        <v>0</v>
      </c>
      <c r="BA130" s="23">
        <v>0</v>
      </c>
      <c r="BB130" s="23">
        <v>0</v>
      </c>
      <c r="BC130" s="23">
        <v>0</v>
      </c>
      <c r="BD130" s="23">
        <v>0</v>
      </c>
      <c r="BE130" s="23">
        <v>0</v>
      </c>
      <c r="BF130" s="23">
        <v>0</v>
      </c>
      <c r="BG130" s="23">
        <v>0</v>
      </c>
      <c r="BH130" s="23">
        <v>0</v>
      </c>
      <c r="BI130" s="23">
        <v>0</v>
      </c>
      <c r="BJ130" s="23">
        <v>0</v>
      </c>
      <c r="BK130" s="23">
        <v>0</v>
      </c>
      <c r="BL130" s="23">
        <v>0</v>
      </c>
      <c r="BM130" s="23">
        <v>0</v>
      </c>
      <c r="BN130" s="23">
        <v>0</v>
      </c>
      <c r="BO130" s="23">
        <v>0</v>
      </c>
      <c r="BP130" s="23">
        <v>0</v>
      </c>
      <c r="BQ130" s="23">
        <v>0</v>
      </c>
      <c r="BR130" s="23">
        <v>0</v>
      </c>
      <c r="BS130" s="23">
        <v>0</v>
      </c>
      <c r="BT130" s="64">
        <v>0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0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16.571770571644709</v>
      </c>
      <c r="D131" s="23">
        <v>0</v>
      </c>
      <c r="E131" s="23">
        <v>77.55402944317872</v>
      </c>
      <c r="F131" s="23">
        <v>41.691325939354698</v>
      </c>
      <c r="G131" s="23">
        <v>264.88816693180075</v>
      </c>
      <c r="H131" s="23">
        <v>15.464503788275721</v>
      </c>
      <c r="I131" s="23">
        <v>15.683872310185571</v>
      </c>
      <c r="J131" s="23">
        <v>78.781209623172941</v>
      </c>
      <c r="K131" s="23">
        <v>1.8729786762822744</v>
      </c>
      <c r="L131" s="23">
        <v>0.3023274977197517</v>
      </c>
      <c r="M131" s="23">
        <v>233.85856908703749</v>
      </c>
      <c r="N131" s="23">
        <v>70.914259153895756</v>
      </c>
      <c r="O131" s="23">
        <v>188.32015027986884</v>
      </c>
      <c r="P131" s="23">
        <v>134.70415707285065</v>
      </c>
      <c r="Q131" s="23">
        <v>8.8464841173353665</v>
      </c>
      <c r="R131" s="23">
        <v>241.01514688697611</v>
      </c>
      <c r="S131" s="23">
        <v>80.845695072449899</v>
      </c>
      <c r="T131" s="23">
        <v>57.048225296100171</v>
      </c>
      <c r="U131" s="23">
        <v>341.72880000674758</v>
      </c>
      <c r="V131" s="23">
        <v>12.372755708494328</v>
      </c>
      <c r="W131" s="23">
        <v>15.772245024679224</v>
      </c>
      <c r="X131" s="23">
        <v>404.15166664055414</v>
      </c>
      <c r="Y131" s="23">
        <v>27.056603726634759</v>
      </c>
      <c r="Z131" s="23">
        <v>1434.5774632097493</v>
      </c>
      <c r="AA131" s="23">
        <v>392.42050117804013</v>
      </c>
      <c r="AB131" s="23">
        <v>613.56092776877176</v>
      </c>
      <c r="AC131" s="23">
        <v>2.3584173810252351</v>
      </c>
      <c r="AD131" s="23">
        <v>1027.3362041665723</v>
      </c>
      <c r="AE131" s="23">
        <v>21844.996959099401</v>
      </c>
      <c r="AF131" s="23">
        <v>7.0101539957886487</v>
      </c>
      <c r="AG131" s="23">
        <v>804.54308934438598</v>
      </c>
      <c r="AH131" s="23">
        <v>0</v>
      </c>
      <c r="AI131" s="23">
        <v>73.407148383123641</v>
      </c>
      <c r="AJ131" s="23">
        <v>1939.7809945598995</v>
      </c>
      <c r="AK131" s="23">
        <v>2.6597244262795345</v>
      </c>
      <c r="AL131" s="23">
        <v>15.74655828255327</v>
      </c>
      <c r="AM131" s="23">
        <v>8.3291211949991819</v>
      </c>
      <c r="AN131" s="23">
        <v>182.59748853536468</v>
      </c>
      <c r="AO131" s="23">
        <v>7.5555405930766693</v>
      </c>
      <c r="AP131" s="23">
        <v>2.9262540473080749</v>
      </c>
      <c r="AQ131" s="23">
        <v>2114.2941446145055</v>
      </c>
      <c r="AR131" s="23">
        <v>700.73262800385714</v>
      </c>
      <c r="AS131" s="23">
        <v>1689.4905281187557</v>
      </c>
      <c r="AT131" s="23">
        <v>1374.1549206250061</v>
      </c>
      <c r="AU131" s="23">
        <v>0.84446203060863323</v>
      </c>
      <c r="AV131" s="23">
        <v>1.9135509231868282</v>
      </c>
      <c r="AW131" s="23">
        <v>14.212104560015153</v>
      </c>
      <c r="AX131" s="23">
        <v>887.39650223761612</v>
      </c>
      <c r="AY131" s="23">
        <v>1.3364676880722357</v>
      </c>
      <c r="AZ131" s="23">
        <v>0</v>
      </c>
      <c r="BA131" s="23">
        <v>0</v>
      </c>
      <c r="BB131" s="23">
        <v>1.9831876501653183</v>
      </c>
      <c r="BC131" s="23">
        <v>301.44430029954538</v>
      </c>
      <c r="BD131" s="23">
        <v>2.547061775956057</v>
      </c>
      <c r="BE131" s="23">
        <v>19.783158877682634</v>
      </c>
      <c r="BF131" s="23">
        <v>198.23035402003291</v>
      </c>
      <c r="BG131" s="23">
        <v>352.74151319969951</v>
      </c>
      <c r="BH131" s="23">
        <v>4045.5669761438007</v>
      </c>
      <c r="BI131" s="23">
        <v>300.83129663034816</v>
      </c>
      <c r="BJ131" s="23">
        <v>1448.5088484597923</v>
      </c>
      <c r="BK131" s="23">
        <v>184.76054884844743</v>
      </c>
      <c r="BL131" s="23">
        <v>2512.0760850061361</v>
      </c>
      <c r="BM131" s="23">
        <v>0</v>
      </c>
      <c r="BN131" s="23">
        <v>504.77173777628082</v>
      </c>
      <c r="BO131" s="23">
        <v>785.30704273317906</v>
      </c>
      <c r="BP131" s="23">
        <v>8011.5912786899407</v>
      </c>
      <c r="BQ131" s="23">
        <v>242.84415224797567</v>
      </c>
      <c r="BR131" s="23">
        <v>0</v>
      </c>
      <c r="BS131" s="23">
        <v>0</v>
      </c>
      <c r="BT131" s="64">
        <v>56386.614340182183</v>
      </c>
      <c r="BU131" s="23">
        <v>5871.628573024459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-127.31767898092313</v>
      </c>
      <c r="CI131" s="23">
        <v>3043.9605775168025</v>
      </c>
      <c r="CJ131" s="34">
        <f t="shared" si="4"/>
        <v>65174.885811742519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>
        <v>0</v>
      </c>
      <c r="AU133" s="23">
        <v>0</v>
      </c>
      <c r="AV133" s="23">
        <v>0</v>
      </c>
      <c r="AW133" s="23">
        <v>0</v>
      </c>
      <c r="AX133" s="23">
        <v>0</v>
      </c>
      <c r="AY133" s="23">
        <v>0</v>
      </c>
      <c r="AZ133" s="23">
        <v>0</v>
      </c>
      <c r="BA133" s="23">
        <v>0</v>
      </c>
      <c r="BB133" s="23">
        <v>0</v>
      </c>
      <c r="BC133" s="23">
        <v>0</v>
      </c>
      <c r="BD133" s="23">
        <v>0</v>
      </c>
      <c r="BE133" s="23">
        <v>0</v>
      </c>
      <c r="BF133" s="23">
        <v>0</v>
      </c>
      <c r="BG133" s="23">
        <v>0</v>
      </c>
      <c r="BH133" s="23">
        <v>0</v>
      </c>
      <c r="BI133" s="23">
        <v>0</v>
      </c>
      <c r="BJ133" s="23">
        <v>0</v>
      </c>
      <c r="BK133" s="23">
        <v>0</v>
      </c>
      <c r="BL133" s="23">
        <v>0</v>
      </c>
      <c r="BM133" s="23">
        <v>0</v>
      </c>
      <c r="BN133" s="23">
        <v>0</v>
      </c>
      <c r="BO133" s="23">
        <v>0</v>
      </c>
      <c r="BP133" s="23">
        <v>0</v>
      </c>
      <c r="BQ133" s="23">
        <v>0</v>
      </c>
      <c r="BR133" s="23">
        <v>0</v>
      </c>
      <c r="BS133" s="23">
        <v>0</v>
      </c>
      <c r="BT133" s="64">
        <v>0</v>
      </c>
      <c r="BU133" s="23">
        <v>0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0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29.619631110496627</v>
      </c>
      <c r="D135" s="23">
        <v>12.730878911432381</v>
      </c>
      <c r="E135" s="23">
        <v>8.9544304616191948</v>
      </c>
      <c r="F135" s="23">
        <v>2.7572605105647403</v>
      </c>
      <c r="G135" s="23">
        <v>144.5138848200404</v>
      </c>
      <c r="H135" s="23">
        <v>30.558496555306586</v>
      </c>
      <c r="I135" s="23">
        <v>5.3415273963806218</v>
      </c>
      <c r="J135" s="23">
        <v>11.127329317514961</v>
      </c>
      <c r="K135" s="23">
        <v>25.390201186758848</v>
      </c>
      <c r="L135" s="23">
        <v>2.3354745197785669</v>
      </c>
      <c r="M135" s="23">
        <v>61.582549086500222</v>
      </c>
      <c r="N135" s="23">
        <v>18.371286756216993</v>
      </c>
      <c r="O135" s="23">
        <v>18.870849513482934</v>
      </c>
      <c r="P135" s="23">
        <v>19.738786043200122</v>
      </c>
      <c r="Q135" s="23">
        <v>12.805448386400226</v>
      </c>
      <c r="R135" s="23">
        <v>24.774002240717586</v>
      </c>
      <c r="S135" s="23">
        <v>25.725283261434964</v>
      </c>
      <c r="T135" s="23">
        <v>14.119549847509901</v>
      </c>
      <c r="U135" s="23">
        <v>60.640325779439273</v>
      </c>
      <c r="V135" s="23">
        <v>5.0968562061524292</v>
      </c>
      <c r="W135" s="23">
        <v>14.118941017373265</v>
      </c>
      <c r="X135" s="23">
        <v>33.283859224178748</v>
      </c>
      <c r="Y135" s="23">
        <v>10.569008717625831</v>
      </c>
      <c r="Z135" s="23">
        <v>0.12877666250696196</v>
      </c>
      <c r="AA135" s="23">
        <v>8.3799426232074712</v>
      </c>
      <c r="AB135" s="23">
        <v>6.4434996092833474</v>
      </c>
      <c r="AC135" s="23">
        <v>127.27445166456035</v>
      </c>
      <c r="AD135" s="23">
        <v>13.645586558974383</v>
      </c>
      <c r="AE135" s="23">
        <v>83.985133054563505</v>
      </c>
      <c r="AF135" s="23">
        <v>50.233663057064923</v>
      </c>
      <c r="AG135" s="23">
        <v>62.384352241643143</v>
      </c>
      <c r="AH135" s="23">
        <v>10.311800739981242</v>
      </c>
      <c r="AI135" s="23">
        <v>5.4073958282501406</v>
      </c>
      <c r="AJ135" s="23">
        <v>27.496118029466956</v>
      </c>
      <c r="AK135" s="23">
        <v>5.2252664244828528</v>
      </c>
      <c r="AL135" s="23">
        <v>6.9109964814169347</v>
      </c>
      <c r="AM135" s="23">
        <v>32.201230464666693</v>
      </c>
      <c r="AN135" s="23">
        <v>49.13272664648845</v>
      </c>
      <c r="AO135" s="23">
        <v>27.208628911420334</v>
      </c>
      <c r="AP135" s="23">
        <v>31.767518300499084</v>
      </c>
      <c r="AQ135" s="23">
        <v>386.52722233771823</v>
      </c>
      <c r="AR135" s="23">
        <v>17.353015233076096</v>
      </c>
      <c r="AS135" s="23">
        <v>20.461777631766541</v>
      </c>
      <c r="AT135" s="23">
        <v>12.724593974342259</v>
      </c>
      <c r="AU135" s="23">
        <v>3.994189000187804</v>
      </c>
      <c r="AV135" s="23">
        <v>5.1350720505779801</v>
      </c>
      <c r="AW135" s="23">
        <v>0.93571418009039353</v>
      </c>
      <c r="AX135" s="23">
        <v>34.88304439097908</v>
      </c>
      <c r="AY135" s="23">
        <v>61.308728092221635</v>
      </c>
      <c r="AZ135" s="23">
        <v>9.214745780283172</v>
      </c>
      <c r="BA135" s="23">
        <v>0</v>
      </c>
      <c r="BB135" s="23">
        <v>8.2488338492665321</v>
      </c>
      <c r="BC135" s="23">
        <v>26.907572510497957</v>
      </c>
      <c r="BD135" s="23">
        <v>47.467536489372073</v>
      </c>
      <c r="BE135" s="23">
        <v>4.9865999124591571</v>
      </c>
      <c r="BF135" s="23">
        <v>4.6836280172361784</v>
      </c>
      <c r="BG135" s="23">
        <v>38.577571780705384</v>
      </c>
      <c r="BH135" s="23">
        <v>116.33003399542989</v>
      </c>
      <c r="BI135" s="23">
        <v>8.3096375350630396</v>
      </c>
      <c r="BJ135" s="23">
        <v>186.57805846208745</v>
      </c>
      <c r="BK135" s="23">
        <v>4.6568454436545634</v>
      </c>
      <c r="BL135" s="23">
        <v>34.538610719360726</v>
      </c>
      <c r="BM135" s="23">
        <v>94.969689520854558</v>
      </c>
      <c r="BN135" s="23">
        <v>54.839680562484148</v>
      </c>
      <c r="BO135" s="23">
        <v>24.354864461058636</v>
      </c>
      <c r="BP135" s="23">
        <v>210.91739244553077</v>
      </c>
      <c r="BQ135" s="23">
        <v>6.2241144906481338</v>
      </c>
      <c r="BR135" s="23">
        <v>18.16047654043361</v>
      </c>
      <c r="BS135" s="23">
        <v>0</v>
      </c>
      <c r="BT135" s="64">
        <v>2584.4521975759885</v>
      </c>
      <c r="BU135" s="23">
        <v>13265.543611358889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15849.995808934878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0.69065809737026773</v>
      </c>
      <c r="D136" s="23">
        <v>0</v>
      </c>
      <c r="E136" s="23">
        <v>0.46962574253406536</v>
      </c>
      <c r="F136" s="23">
        <v>1.0047656669429994</v>
      </c>
      <c r="G136" s="23">
        <v>2.1986268429411089</v>
      </c>
      <c r="H136" s="23">
        <v>0.52698689336714477</v>
      </c>
      <c r="I136" s="23">
        <v>0</v>
      </c>
      <c r="J136" s="23">
        <v>0.51988942808042493</v>
      </c>
      <c r="K136" s="23">
        <v>0.94545473207559072</v>
      </c>
      <c r="L136" s="23">
        <v>0.18691654201784105</v>
      </c>
      <c r="M136" s="23">
        <v>4.4306443965095088</v>
      </c>
      <c r="N136" s="23">
        <v>1.7450614181003876</v>
      </c>
      <c r="O136" s="23">
        <v>1.1494971008647636</v>
      </c>
      <c r="P136" s="23">
        <v>0.41584265048812602</v>
      </c>
      <c r="Q136" s="23">
        <v>0</v>
      </c>
      <c r="R136" s="23">
        <v>3.0929069713315482</v>
      </c>
      <c r="S136" s="23">
        <v>1.9005705849568835</v>
      </c>
      <c r="T136" s="23">
        <v>0</v>
      </c>
      <c r="U136" s="23">
        <v>1.2985466229796825</v>
      </c>
      <c r="V136" s="23">
        <v>0</v>
      </c>
      <c r="W136" s="23">
        <v>0.23314055488433796</v>
      </c>
      <c r="X136" s="23">
        <v>0.46413794735642466</v>
      </c>
      <c r="Y136" s="23">
        <v>0</v>
      </c>
      <c r="Z136" s="23">
        <v>0</v>
      </c>
      <c r="AA136" s="23">
        <v>0</v>
      </c>
      <c r="AB136" s="23">
        <v>0</v>
      </c>
      <c r="AC136" s="23">
        <v>0.42986738323625917</v>
      </c>
      <c r="AD136" s="23">
        <v>6.0296788822623584E-2</v>
      </c>
      <c r="AE136" s="23">
        <v>0</v>
      </c>
      <c r="AF136" s="23">
        <v>1.3466344542306534</v>
      </c>
      <c r="AG136" s="23">
        <v>0</v>
      </c>
      <c r="AH136" s="23">
        <v>0</v>
      </c>
      <c r="AI136" s="23">
        <v>0.11154608421462689</v>
      </c>
      <c r="AJ136" s="23">
        <v>0</v>
      </c>
      <c r="AK136" s="23">
        <v>0.1078834557261332</v>
      </c>
      <c r="AL136" s="23">
        <v>0.27759103835055376</v>
      </c>
      <c r="AM136" s="23">
        <v>0</v>
      </c>
      <c r="AN136" s="23">
        <v>0</v>
      </c>
      <c r="AO136" s="23">
        <v>0</v>
      </c>
      <c r="AP136" s="23">
        <v>0.76761830395889252</v>
      </c>
      <c r="AQ136" s="23">
        <v>1.2104836350604011</v>
      </c>
      <c r="AR136" s="23">
        <v>0</v>
      </c>
      <c r="AS136" s="23">
        <v>2.2246615669392282</v>
      </c>
      <c r="AT136" s="23">
        <v>0</v>
      </c>
      <c r="AU136" s="23">
        <v>0</v>
      </c>
      <c r="AV136" s="23">
        <v>0</v>
      </c>
      <c r="AW136" s="23">
        <v>0</v>
      </c>
      <c r="AX136" s="23">
        <v>0</v>
      </c>
      <c r="AY136" s="23">
        <v>0.99904782875312459</v>
      </c>
      <c r="AZ136" s="23">
        <v>0</v>
      </c>
      <c r="BA136" s="23">
        <v>0</v>
      </c>
      <c r="BB136" s="23">
        <v>7.2241463404471101E-2</v>
      </c>
      <c r="BC136" s="23">
        <v>0.63556688447087106</v>
      </c>
      <c r="BD136" s="23">
        <v>0</v>
      </c>
      <c r="BE136" s="23">
        <v>0</v>
      </c>
      <c r="BF136" s="23">
        <v>0</v>
      </c>
      <c r="BG136" s="23">
        <v>0.67226430246525848</v>
      </c>
      <c r="BH136" s="23">
        <v>8.4467921988742596</v>
      </c>
      <c r="BI136" s="23">
        <v>0</v>
      </c>
      <c r="BJ136" s="23">
        <v>4.6399066332610648</v>
      </c>
      <c r="BK136" s="23">
        <v>7.4727269198767654E-2</v>
      </c>
      <c r="BL136" s="23">
        <v>2990.1882978426311</v>
      </c>
      <c r="BM136" s="23">
        <v>44.35455487137672</v>
      </c>
      <c r="BN136" s="23">
        <v>16.249908763774759</v>
      </c>
      <c r="BO136" s="23">
        <v>0</v>
      </c>
      <c r="BP136" s="23">
        <v>0</v>
      </c>
      <c r="BQ136" s="23">
        <v>0</v>
      </c>
      <c r="BR136" s="23">
        <v>0</v>
      </c>
      <c r="BS136" s="23">
        <v>0</v>
      </c>
      <c r="BT136" s="64">
        <v>3094.1431629615508</v>
      </c>
      <c r="BU136" s="23">
        <v>425.42326240386041</v>
      </c>
      <c r="BV136" s="23">
        <v>0</v>
      </c>
      <c r="BW136" s="23">
        <v>528.05410967847388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4047.620535043885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424.81101274386111</v>
      </c>
      <c r="D138" s="23">
        <v>34.874983109974885</v>
      </c>
      <c r="E138" s="23">
        <v>257.38097129935898</v>
      </c>
      <c r="F138" s="23">
        <v>336.67210992966812</v>
      </c>
      <c r="G138" s="23">
        <v>3207.2439439646187</v>
      </c>
      <c r="H138" s="23">
        <v>240.55778027375575</v>
      </c>
      <c r="I138" s="23">
        <v>8.2763980555500449</v>
      </c>
      <c r="J138" s="23">
        <v>739.41762299423453</v>
      </c>
      <c r="K138" s="23">
        <v>13268.759759155419</v>
      </c>
      <c r="L138" s="23">
        <v>81.576954302671425</v>
      </c>
      <c r="M138" s="23">
        <v>2948.0564628938218</v>
      </c>
      <c r="N138" s="23">
        <v>1215.749106555588</v>
      </c>
      <c r="O138" s="23">
        <v>765.72270083126045</v>
      </c>
      <c r="P138" s="23">
        <v>304.59731762128445</v>
      </c>
      <c r="Q138" s="23">
        <v>51.180664302093859</v>
      </c>
      <c r="R138" s="23">
        <v>1857.929922587283</v>
      </c>
      <c r="S138" s="23">
        <v>940.60466085271378</v>
      </c>
      <c r="T138" s="23">
        <v>351.61509643490791</v>
      </c>
      <c r="U138" s="23">
        <v>1013.4077703991047</v>
      </c>
      <c r="V138" s="23">
        <v>47.25452443449911</v>
      </c>
      <c r="W138" s="23">
        <v>146.88707777092941</v>
      </c>
      <c r="X138" s="23">
        <v>396.34312277115185</v>
      </c>
      <c r="Y138" s="23">
        <v>262.89958132748279</v>
      </c>
      <c r="Z138" s="23">
        <v>92.312089247743785</v>
      </c>
      <c r="AA138" s="23">
        <v>72.606714803735755</v>
      </c>
      <c r="AB138" s="23">
        <v>324.68730649908792</v>
      </c>
      <c r="AC138" s="23">
        <v>858.05574936625726</v>
      </c>
      <c r="AD138" s="23">
        <v>747.09794989604063</v>
      </c>
      <c r="AE138" s="23">
        <v>457.80927257419387</v>
      </c>
      <c r="AF138" s="23">
        <v>238.993382512804</v>
      </c>
      <c r="AG138" s="23">
        <v>225.10719271963598</v>
      </c>
      <c r="AH138" s="23">
        <v>36.42709276607885</v>
      </c>
      <c r="AI138" s="23">
        <v>2.169942968682995</v>
      </c>
      <c r="AJ138" s="23">
        <v>101.77512760223796</v>
      </c>
      <c r="AK138" s="23">
        <v>80.723113554173409</v>
      </c>
      <c r="AL138" s="23">
        <v>287.31056782821304</v>
      </c>
      <c r="AM138" s="23">
        <v>707.47566505016187</v>
      </c>
      <c r="AN138" s="23">
        <v>3762.1907444530402</v>
      </c>
      <c r="AO138" s="23">
        <v>326.5250662984576</v>
      </c>
      <c r="AP138" s="23">
        <v>114.02282427480887</v>
      </c>
      <c r="AQ138" s="23">
        <v>859.61796410193517</v>
      </c>
      <c r="AR138" s="23">
        <v>11.732125274270347</v>
      </c>
      <c r="AS138" s="23">
        <v>770.23729389577409</v>
      </c>
      <c r="AT138" s="23">
        <v>1751.214690571587</v>
      </c>
      <c r="AU138" s="23">
        <v>45.085674167933014</v>
      </c>
      <c r="AV138" s="23">
        <v>20.03144260280687</v>
      </c>
      <c r="AW138" s="23">
        <v>26.21838422891291</v>
      </c>
      <c r="AX138" s="23">
        <v>1426.3373107993204</v>
      </c>
      <c r="AY138" s="23">
        <v>211.94975156433793</v>
      </c>
      <c r="AZ138" s="23">
        <v>23.094169947014745</v>
      </c>
      <c r="BA138" s="23">
        <v>180.0978165944513</v>
      </c>
      <c r="BB138" s="23">
        <v>14.243167806915157</v>
      </c>
      <c r="BC138" s="23">
        <v>159.04485026848835</v>
      </c>
      <c r="BD138" s="23">
        <v>133.73811229888111</v>
      </c>
      <c r="BE138" s="23">
        <v>32.61109952059816</v>
      </c>
      <c r="BF138" s="23">
        <v>8.2973371295810328</v>
      </c>
      <c r="BG138" s="23">
        <v>168.01009453088977</v>
      </c>
      <c r="BH138" s="23">
        <v>442.38532513505169</v>
      </c>
      <c r="BI138" s="23">
        <v>37.859088510265977</v>
      </c>
      <c r="BJ138" s="23">
        <v>1447.9270949279862</v>
      </c>
      <c r="BK138" s="23">
        <v>5.8304322902872041</v>
      </c>
      <c r="BL138" s="23">
        <v>236.2100227279825</v>
      </c>
      <c r="BM138" s="23">
        <v>3836.8290440356627</v>
      </c>
      <c r="BN138" s="23">
        <v>318.7684572405384</v>
      </c>
      <c r="BO138" s="23">
        <v>271.14399302535691</v>
      </c>
      <c r="BP138" s="23">
        <v>250.40248824917401</v>
      </c>
      <c r="BQ138" s="23">
        <v>103.90347859492059</v>
      </c>
      <c r="BR138" s="23">
        <v>47.413162211673885</v>
      </c>
      <c r="BS138" s="23">
        <v>0</v>
      </c>
      <c r="BT138" s="64">
        <v>50177.343219279166</v>
      </c>
      <c r="BU138" s="23">
        <v>4995.1015076908225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35539.337364490275</v>
      </c>
      <c r="CH138" s="23">
        <v>-13195.093322907271</v>
      </c>
      <c r="CI138" s="23">
        <v>58368.232616540387</v>
      </c>
      <c r="CJ138" s="34">
        <f t="shared" si="4"/>
        <v>135884.92138509339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148.6482650473742</v>
      </c>
      <c r="D139" s="23">
        <v>0.91005877109501943</v>
      </c>
      <c r="E139" s="23">
        <v>137.58453858989159</v>
      </c>
      <c r="F139" s="23">
        <v>4.0140284300512432</v>
      </c>
      <c r="G139" s="23">
        <v>231.16203971645203</v>
      </c>
      <c r="H139" s="23">
        <v>56.929392079690203</v>
      </c>
      <c r="I139" s="23">
        <v>3.7939938278300729</v>
      </c>
      <c r="J139" s="23">
        <v>316.25901864383491</v>
      </c>
      <c r="K139" s="23">
        <v>1818.7610547318102</v>
      </c>
      <c r="L139" s="23">
        <v>17.376784871965082</v>
      </c>
      <c r="M139" s="23">
        <v>1283.4634160645062</v>
      </c>
      <c r="N139" s="23">
        <v>542.19231410255964</v>
      </c>
      <c r="O139" s="23">
        <v>340.35826618666732</v>
      </c>
      <c r="P139" s="23">
        <v>127.28224644091966</v>
      </c>
      <c r="Q139" s="23">
        <v>15.416108433920146</v>
      </c>
      <c r="R139" s="23">
        <v>821.1647136760273</v>
      </c>
      <c r="S139" s="23">
        <v>376.57921928927107</v>
      </c>
      <c r="T139" s="23">
        <v>153.49449153279065</v>
      </c>
      <c r="U139" s="23">
        <v>434.10321417971488</v>
      </c>
      <c r="V139" s="23">
        <v>18.99819569339067</v>
      </c>
      <c r="W139" s="23">
        <v>58.09398366362921</v>
      </c>
      <c r="X139" s="23">
        <v>174.96130276803086</v>
      </c>
      <c r="Y139" s="23">
        <v>112.22260111134928</v>
      </c>
      <c r="Z139" s="23">
        <v>68.015430417202936</v>
      </c>
      <c r="AA139" s="23">
        <v>11.791834691552546</v>
      </c>
      <c r="AB139" s="23">
        <v>30.101597906233291</v>
      </c>
      <c r="AC139" s="23">
        <v>86.799056242849048</v>
      </c>
      <c r="AD139" s="23">
        <v>20.634970841414102</v>
      </c>
      <c r="AE139" s="23">
        <v>2487.039752399076</v>
      </c>
      <c r="AF139" s="23">
        <v>156.89046930949425</v>
      </c>
      <c r="AG139" s="23">
        <v>94.092692339185106</v>
      </c>
      <c r="AH139" s="23">
        <v>6.0908543986626587</v>
      </c>
      <c r="AI139" s="23">
        <v>0</v>
      </c>
      <c r="AJ139" s="23">
        <v>38.297946345546279</v>
      </c>
      <c r="AK139" s="23">
        <v>32.96320709597974</v>
      </c>
      <c r="AL139" s="23">
        <v>131.92706507742318</v>
      </c>
      <c r="AM139" s="23">
        <v>68.216785773562805</v>
      </c>
      <c r="AN139" s="23">
        <v>2605.0788150341477</v>
      </c>
      <c r="AO139" s="23">
        <v>115.48921958804692</v>
      </c>
      <c r="AP139" s="23">
        <v>1552.1790699881672</v>
      </c>
      <c r="AQ139" s="23">
        <v>259.87525328224848</v>
      </c>
      <c r="AR139" s="23">
        <v>0</v>
      </c>
      <c r="AS139" s="23">
        <v>0</v>
      </c>
      <c r="AT139" s="23">
        <v>23.180420477794065</v>
      </c>
      <c r="AU139" s="23">
        <v>11.840840343176193</v>
      </c>
      <c r="AV139" s="23">
        <v>0</v>
      </c>
      <c r="AW139" s="23">
        <v>0</v>
      </c>
      <c r="AX139" s="23">
        <v>2317.8108436381244</v>
      </c>
      <c r="AY139" s="23">
        <v>2200.225162811626</v>
      </c>
      <c r="AZ139" s="23">
        <v>38.021073918306371</v>
      </c>
      <c r="BA139" s="23">
        <v>0</v>
      </c>
      <c r="BB139" s="23">
        <v>130.01819981830914</v>
      </c>
      <c r="BC139" s="23">
        <v>56.760166669487006</v>
      </c>
      <c r="BD139" s="23">
        <v>1144.8380757660125</v>
      </c>
      <c r="BE139" s="23">
        <v>14.496954148571099</v>
      </c>
      <c r="BF139" s="23">
        <v>5.8769171167736269</v>
      </c>
      <c r="BG139" s="23">
        <v>243.23777608059498</v>
      </c>
      <c r="BH139" s="23">
        <v>251.06444641730482</v>
      </c>
      <c r="BI139" s="23">
        <v>234.87358632743977</v>
      </c>
      <c r="BJ139" s="23">
        <v>361.71653222259715</v>
      </c>
      <c r="BK139" s="23">
        <v>5.7496444077412274</v>
      </c>
      <c r="BL139" s="23">
        <v>17.732101360234704</v>
      </c>
      <c r="BM139" s="23">
        <v>1938.4965550066649</v>
      </c>
      <c r="BN139" s="23">
        <v>1597.7299756731961</v>
      </c>
      <c r="BO139" s="23">
        <v>321.84879855839898</v>
      </c>
      <c r="BP139" s="23">
        <v>245.9996466467486</v>
      </c>
      <c r="BQ139" s="23">
        <v>8.7667309528638686</v>
      </c>
      <c r="BR139" s="23">
        <v>2.7695254556078068</v>
      </c>
      <c r="BS139" s="23">
        <v>0</v>
      </c>
      <c r="BT139" s="64">
        <v>26132.307242401137</v>
      </c>
      <c r="BU139" s="23">
        <v>48612.447649853973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0</v>
      </c>
      <c r="CJ139" s="34">
        <f t="shared" ref="CJ139:CJ143" si="5">SUM(BT139:CI139)</f>
        <v>74744.754892255107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6.3589234579890119</v>
      </c>
      <c r="D140" s="23">
        <v>1.6954914652728279</v>
      </c>
      <c r="E140" s="23">
        <v>0.17457832626164602</v>
      </c>
      <c r="F140" s="23">
        <v>1.1230443419085561</v>
      </c>
      <c r="G140" s="23">
        <v>70.825432793739211</v>
      </c>
      <c r="H140" s="23">
        <v>8.5816813758975687</v>
      </c>
      <c r="I140" s="23">
        <v>4.6218850964345997</v>
      </c>
      <c r="J140" s="23">
        <v>9.24433992096594</v>
      </c>
      <c r="K140" s="23">
        <v>7.3296063767056321</v>
      </c>
      <c r="L140" s="23">
        <v>0.66241709589505615</v>
      </c>
      <c r="M140" s="23">
        <v>7.3375589783514066</v>
      </c>
      <c r="N140" s="23">
        <v>10.573996893249539</v>
      </c>
      <c r="O140" s="23">
        <v>7.6143172831208235</v>
      </c>
      <c r="P140" s="23">
        <v>12.295667149151743</v>
      </c>
      <c r="Q140" s="23">
        <v>3.5806696267159124</v>
      </c>
      <c r="R140" s="23">
        <v>5.2912949895825578</v>
      </c>
      <c r="S140" s="23">
        <v>22.12734405311469</v>
      </c>
      <c r="T140" s="23">
        <v>5.9160555638723924</v>
      </c>
      <c r="U140" s="23">
        <v>86.72663998109725</v>
      </c>
      <c r="V140" s="23">
        <v>2.7249368569937675</v>
      </c>
      <c r="W140" s="23">
        <v>5.4684391605374278</v>
      </c>
      <c r="X140" s="23">
        <v>23.225178657706618</v>
      </c>
      <c r="Y140" s="23">
        <v>4.63269609416077</v>
      </c>
      <c r="Z140" s="23">
        <v>3.6219069045832573</v>
      </c>
      <c r="AA140" s="23">
        <v>3.0617641999717931</v>
      </c>
      <c r="AB140" s="23">
        <v>7.5499710126313646</v>
      </c>
      <c r="AC140" s="23">
        <v>8.2681378701981636</v>
      </c>
      <c r="AD140" s="23">
        <v>9.5451394670673988</v>
      </c>
      <c r="AE140" s="23">
        <v>64.126606393669206</v>
      </c>
      <c r="AF140" s="23">
        <v>60.928507789844112</v>
      </c>
      <c r="AG140" s="23">
        <v>15.313916754542038</v>
      </c>
      <c r="AH140" s="23">
        <v>4.1444871560169592</v>
      </c>
      <c r="AI140" s="23">
        <v>8.0413149280944829</v>
      </c>
      <c r="AJ140" s="23">
        <v>20.474554991455346</v>
      </c>
      <c r="AK140" s="23">
        <v>0.82923709797861378</v>
      </c>
      <c r="AL140" s="23">
        <v>12.609658903345345</v>
      </c>
      <c r="AM140" s="23">
        <v>19.821239299851214</v>
      </c>
      <c r="AN140" s="23">
        <v>3.2685457101346116</v>
      </c>
      <c r="AO140" s="23">
        <v>23.34245033445001</v>
      </c>
      <c r="AP140" s="23">
        <v>24.622947619671994</v>
      </c>
      <c r="AQ140" s="23">
        <v>26.332574402671163</v>
      </c>
      <c r="AR140" s="23">
        <v>24.105015235367055</v>
      </c>
      <c r="AS140" s="23">
        <v>25.728372687985036</v>
      </c>
      <c r="AT140" s="23">
        <v>14.473320239549956</v>
      </c>
      <c r="AU140" s="23">
        <v>5.6797347302602796</v>
      </c>
      <c r="AV140" s="23">
        <v>2.2677264253020106</v>
      </c>
      <c r="AW140" s="23">
        <v>0.2038628794868628</v>
      </c>
      <c r="AX140" s="23">
        <v>25.628884870555439</v>
      </c>
      <c r="AY140" s="23">
        <v>37.443109823163041</v>
      </c>
      <c r="AZ140" s="23">
        <v>4.8209150251712005</v>
      </c>
      <c r="BA140" s="23">
        <v>0</v>
      </c>
      <c r="BB140" s="23">
        <v>12.958936099457929</v>
      </c>
      <c r="BC140" s="23">
        <v>13.093137418229814</v>
      </c>
      <c r="BD140" s="23">
        <v>3.6138520035031418</v>
      </c>
      <c r="BE140" s="23">
        <v>4.372823794461679</v>
      </c>
      <c r="BF140" s="23">
        <v>0.27392317673045147</v>
      </c>
      <c r="BG140" s="23">
        <v>6.8884830684517162</v>
      </c>
      <c r="BH140" s="23">
        <v>1.4562472582176924</v>
      </c>
      <c r="BI140" s="23">
        <v>0.79389333127084105</v>
      </c>
      <c r="BJ140" s="23">
        <v>0</v>
      </c>
      <c r="BK140" s="23">
        <v>1.5111633728536633</v>
      </c>
      <c r="BL140" s="23">
        <v>15.751149863000249</v>
      </c>
      <c r="BM140" s="23">
        <v>0</v>
      </c>
      <c r="BN140" s="23">
        <v>60.802960395994887</v>
      </c>
      <c r="BO140" s="23">
        <v>1.2567282945572085</v>
      </c>
      <c r="BP140" s="23">
        <v>16.465920386050076</v>
      </c>
      <c r="BQ140" s="23">
        <v>7.479266616168883</v>
      </c>
      <c r="BR140" s="23">
        <v>4.671463552652666</v>
      </c>
      <c r="BS140" s="23">
        <v>0</v>
      </c>
      <c r="BT140" s="64">
        <v>915.77604692334387</v>
      </c>
      <c r="BU140" s="23">
        <v>1188.7442934997862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3.225437225660936</v>
      </c>
      <c r="CI140" s="23">
        <v>635.37640791301612</v>
      </c>
      <c r="CJ140" s="34">
        <f t="shared" si="5"/>
        <v>2743.1221855618073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3720.0633395793557</v>
      </c>
      <c r="D141" s="23">
        <v>5.3210792925618486</v>
      </c>
      <c r="E141" s="23">
        <v>997.24180977330388</v>
      </c>
      <c r="F141" s="23">
        <v>2809.707650298546</v>
      </c>
      <c r="G141" s="23">
        <v>25022.610875518571</v>
      </c>
      <c r="H141" s="23">
        <v>1458.7469124192894</v>
      </c>
      <c r="I141" s="23">
        <v>4125.5093460381177</v>
      </c>
      <c r="J141" s="23">
        <v>9866.2755662560048</v>
      </c>
      <c r="K141" s="23">
        <v>786.70536501308118</v>
      </c>
      <c r="L141" s="23">
        <v>1232.1888067662601</v>
      </c>
      <c r="M141" s="23">
        <v>18396.985791793042</v>
      </c>
      <c r="N141" s="23">
        <v>2841.3631047393528</v>
      </c>
      <c r="O141" s="23">
        <v>12899.271332372611</v>
      </c>
      <c r="P141" s="23">
        <v>9557.7504798347345</v>
      </c>
      <c r="Q141" s="23">
        <v>6427.0612830812152</v>
      </c>
      <c r="R141" s="23">
        <v>7049.5247762857607</v>
      </c>
      <c r="S141" s="23">
        <v>3656.6021836827167</v>
      </c>
      <c r="T141" s="23">
        <v>1920.8242498123122</v>
      </c>
      <c r="U141" s="23">
        <v>11382.97670927822</v>
      </c>
      <c r="V141" s="23">
        <v>506.77073145171181</v>
      </c>
      <c r="W141" s="23">
        <v>858.72668400136058</v>
      </c>
      <c r="X141" s="23">
        <v>1990.9840739351982</v>
      </c>
      <c r="Y141" s="23">
        <v>776.0367729000892</v>
      </c>
      <c r="Z141" s="23">
        <v>3480.1644103245853</v>
      </c>
      <c r="AA141" s="23">
        <v>163.59394975448035</v>
      </c>
      <c r="AB141" s="23">
        <v>1052.0197325968124</v>
      </c>
      <c r="AC141" s="23">
        <v>939.10511598303003</v>
      </c>
      <c r="AD141" s="23">
        <v>639.41828927506765</v>
      </c>
      <c r="AE141" s="23">
        <v>918.9892982545108</v>
      </c>
      <c r="AF141" s="23">
        <v>1542.1425322466087</v>
      </c>
      <c r="AG141" s="23">
        <v>404.6528746937098</v>
      </c>
      <c r="AH141" s="23">
        <v>900.06934469442024</v>
      </c>
      <c r="AI141" s="23">
        <v>1016.3883974101262</v>
      </c>
      <c r="AJ141" s="23">
        <v>318.87672088967582</v>
      </c>
      <c r="AK141" s="23">
        <v>190.4177828421216</v>
      </c>
      <c r="AL141" s="23">
        <v>719.68450971517291</v>
      </c>
      <c r="AM141" s="23">
        <v>1886.6422711542562</v>
      </c>
      <c r="AN141" s="23">
        <v>767.38688088340746</v>
      </c>
      <c r="AO141" s="23">
        <v>753.66927385589054</v>
      </c>
      <c r="AP141" s="23">
        <v>1618.2227288822555</v>
      </c>
      <c r="AQ141" s="23">
        <v>945.50390531816606</v>
      </c>
      <c r="AR141" s="23">
        <v>903.12887385768477</v>
      </c>
      <c r="AS141" s="23">
        <v>57.402521040283503</v>
      </c>
      <c r="AT141" s="23">
        <v>33.856521195221475</v>
      </c>
      <c r="AU141" s="23">
        <v>325.3501381084177</v>
      </c>
      <c r="AV141" s="23">
        <v>2.9345135159578057</v>
      </c>
      <c r="AW141" s="23">
        <v>3.9019631088834679</v>
      </c>
      <c r="AX141" s="23">
        <v>166.2319614305307</v>
      </c>
      <c r="AY141" s="23">
        <v>358.52493123092222</v>
      </c>
      <c r="AZ141" s="23">
        <v>100.33044227081216</v>
      </c>
      <c r="BA141" s="23">
        <v>324.72452704283984</v>
      </c>
      <c r="BB141" s="23">
        <v>54.199055058084049</v>
      </c>
      <c r="BC141" s="23">
        <v>130.02555354165298</v>
      </c>
      <c r="BD141" s="23">
        <v>37.875474332515843</v>
      </c>
      <c r="BE141" s="23">
        <v>15.734195562160611</v>
      </c>
      <c r="BF141" s="23">
        <v>74.656477745010747</v>
      </c>
      <c r="BG141" s="23">
        <v>368.08549800583779</v>
      </c>
      <c r="BH141" s="23">
        <v>2179.4765539568189</v>
      </c>
      <c r="BI141" s="23">
        <v>63.620230801663958</v>
      </c>
      <c r="BJ141" s="23">
        <v>23502.542632206263</v>
      </c>
      <c r="BK141" s="23">
        <v>102.63531693950166</v>
      </c>
      <c r="BL141" s="23">
        <v>8504.2880363740733</v>
      </c>
      <c r="BM141" s="23">
        <v>1189.2764176297405</v>
      </c>
      <c r="BN141" s="23">
        <v>1093.3883705907763</v>
      </c>
      <c r="BO141" s="23">
        <v>499.27376363108203</v>
      </c>
      <c r="BP141" s="23">
        <v>838.84628042732618</v>
      </c>
      <c r="BQ141" s="23">
        <v>110.04537823177738</v>
      </c>
      <c r="BR141" s="23">
        <v>302.18255537981508</v>
      </c>
      <c r="BS141" s="23">
        <v>0</v>
      </c>
      <c r="BT141" s="64">
        <v>187888.73512611346</v>
      </c>
      <c r="BU141" s="23">
        <v>261889.25393746162</v>
      </c>
      <c r="BV141" s="23">
        <v>0</v>
      </c>
      <c r="BW141" s="23">
        <v>10.901371576484111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1.9611472720837031</v>
      </c>
      <c r="CD141" s="23">
        <v>166638.45608165837</v>
      </c>
      <c r="CE141" s="23">
        <v>0</v>
      </c>
      <c r="CF141" s="23">
        <v>0</v>
      </c>
      <c r="CG141" s="23">
        <v>0</v>
      </c>
      <c r="CH141" s="23">
        <v>-1873.0178066536753</v>
      </c>
      <c r="CI141" s="23">
        <v>229830.9333517898</v>
      </c>
      <c r="CJ141" s="34">
        <f t="shared" si="5"/>
        <v>844387.22320921812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3">
        <v>0</v>
      </c>
      <c r="AT142" s="23">
        <v>0</v>
      </c>
      <c r="AU142" s="23">
        <v>0</v>
      </c>
      <c r="AV142" s="23">
        <v>0</v>
      </c>
      <c r="AW142" s="23">
        <v>0</v>
      </c>
      <c r="AX142" s="23">
        <v>0</v>
      </c>
      <c r="AY142" s="23">
        <v>0</v>
      </c>
      <c r="AZ142" s="23">
        <v>0</v>
      </c>
      <c r="BA142" s="23">
        <v>0</v>
      </c>
      <c r="BB142" s="23">
        <v>0</v>
      </c>
      <c r="BC142" s="23">
        <v>0</v>
      </c>
      <c r="BD142" s="23">
        <v>0</v>
      </c>
      <c r="BE142" s="23">
        <v>0</v>
      </c>
      <c r="BF142" s="23">
        <v>0</v>
      </c>
      <c r="BG142" s="23">
        <v>0</v>
      </c>
      <c r="BH142" s="23">
        <v>0</v>
      </c>
      <c r="BI142" s="23">
        <v>0</v>
      </c>
      <c r="BJ142" s="23">
        <v>0</v>
      </c>
      <c r="BK142" s="23">
        <v>0</v>
      </c>
      <c r="BL142" s="23">
        <v>0</v>
      </c>
      <c r="BM142" s="23">
        <v>0</v>
      </c>
      <c r="BN142" s="23">
        <v>0</v>
      </c>
      <c r="BO142" s="23">
        <v>0</v>
      </c>
      <c r="BP142" s="23">
        <v>0</v>
      </c>
      <c r="BQ142" s="23">
        <v>0</v>
      </c>
      <c r="BR142" s="23">
        <v>0</v>
      </c>
      <c r="BS142" s="23">
        <v>0</v>
      </c>
      <c r="BT142" s="64">
        <v>0</v>
      </c>
      <c r="BU142" s="23">
        <v>63764.381073637371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0</v>
      </c>
      <c r="CJ142" s="34">
        <f t="shared" si="5"/>
        <v>63764.381073637371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92144.221883696868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367523.08244324534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4">
        <v>459667.30432694219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215671.88144790591</v>
      </c>
      <c r="CG145" s="23">
        <v>0</v>
      </c>
      <c r="CH145" s="23">
        <v>0</v>
      </c>
      <c r="CI145" s="23">
        <v>14044.657650016865</v>
      </c>
      <c r="CJ145" s="34">
        <f>SUM(BT145:CI145)</f>
        <v>689383.84342486493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6959.05365967953</v>
      </c>
      <c r="D146" s="23">
        <v>3407.1610127554982</v>
      </c>
      <c r="E146" s="23">
        <v>202.77984050036142</v>
      </c>
      <c r="F146" s="23">
        <v>2912.6123925834449</v>
      </c>
      <c r="G146" s="23">
        <v>118407.84323994497</v>
      </c>
      <c r="H146" s="23">
        <v>63310.347972399148</v>
      </c>
      <c r="I146" s="23">
        <v>16641.064526949238</v>
      </c>
      <c r="J146" s="23">
        <v>15172.642996623241</v>
      </c>
      <c r="K146" s="23">
        <v>22254.197742002976</v>
      </c>
      <c r="L146" s="23">
        <v>11806.981931390748</v>
      </c>
      <c r="M146" s="23">
        <v>58492.604146779682</v>
      </c>
      <c r="N146" s="23">
        <v>30593.812599029679</v>
      </c>
      <c r="O146" s="23">
        <v>58606.797861487372</v>
      </c>
      <c r="P146" s="23">
        <v>36883.058089557177</v>
      </c>
      <c r="Q146" s="23">
        <v>15715.419172691796</v>
      </c>
      <c r="R146" s="23">
        <v>54936.608901291227</v>
      </c>
      <c r="S146" s="23">
        <v>56697.84301154947</v>
      </c>
      <c r="T146" s="23">
        <v>28307.15301548746</v>
      </c>
      <c r="U146" s="23">
        <v>166588.65138754679</v>
      </c>
      <c r="V146" s="23">
        <v>13919.827456651925</v>
      </c>
      <c r="W146" s="23">
        <v>14825.858510632659</v>
      </c>
      <c r="X146" s="23">
        <v>52152.337481350725</v>
      </c>
      <c r="Y146" s="23">
        <v>16064.062236560609</v>
      </c>
      <c r="Z146" s="23">
        <v>1095.1073661780629</v>
      </c>
      <c r="AA146" s="23">
        <v>5035.6477745702769</v>
      </c>
      <c r="AB146" s="23">
        <v>10598.962387678037</v>
      </c>
      <c r="AC146" s="23">
        <v>31253.281363416972</v>
      </c>
      <c r="AD146" s="23">
        <v>56638.867243105669</v>
      </c>
      <c r="AE146" s="23">
        <v>686026.51874108776</v>
      </c>
      <c r="AF146" s="23">
        <v>154178.7580061637</v>
      </c>
      <c r="AG146" s="23">
        <v>458873.64542053593</v>
      </c>
      <c r="AH146" s="23">
        <v>4042.7609210887867</v>
      </c>
      <c r="AI146" s="23">
        <v>56465.136847053342</v>
      </c>
      <c r="AJ146" s="23">
        <v>441941.26200284029</v>
      </c>
      <c r="AK146" s="23">
        <v>6549.5885861485112</v>
      </c>
      <c r="AL146" s="23">
        <v>4926.1341889617879</v>
      </c>
      <c r="AM146" s="23">
        <v>43757.116062739478</v>
      </c>
      <c r="AN146" s="23">
        <v>8552.2254875492836</v>
      </c>
      <c r="AO146" s="23">
        <v>17893.78357126519</v>
      </c>
      <c r="AP146" s="23">
        <v>52759.984793859549</v>
      </c>
      <c r="AQ146" s="23">
        <v>13611.003175168556</v>
      </c>
      <c r="AR146" s="23">
        <v>11753.09452730432</v>
      </c>
      <c r="AS146" s="23">
        <v>4930.3215171861229</v>
      </c>
      <c r="AT146" s="23">
        <v>23751.024546393946</v>
      </c>
      <c r="AU146" s="23">
        <v>3188.1405234207118</v>
      </c>
      <c r="AV146" s="23">
        <v>788.82788816742629</v>
      </c>
      <c r="AW146" s="23">
        <v>1546.6718292273069</v>
      </c>
      <c r="AX146" s="23">
        <v>42696.537941075483</v>
      </c>
      <c r="AY146" s="23">
        <v>73228.31433860799</v>
      </c>
      <c r="AZ146" s="23">
        <v>255.82419396077404</v>
      </c>
      <c r="BA146" s="23">
        <v>2456.5714749927388</v>
      </c>
      <c r="BB146" s="23">
        <v>28008.190427333637</v>
      </c>
      <c r="BC146" s="23">
        <v>19118.34976931072</v>
      </c>
      <c r="BD146" s="23">
        <v>211299.39028691416</v>
      </c>
      <c r="BE146" s="23">
        <v>5550.3716243830131</v>
      </c>
      <c r="BF146" s="23">
        <v>1514975.6508181638</v>
      </c>
      <c r="BG146" s="23">
        <v>27755.251623764409</v>
      </c>
      <c r="BH146" s="23">
        <v>133190.5632774047</v>
      </c>
      <c r="BI146" s="23">
        <v>20071.766978492793</v>
      </c>
      <c r="BJ146" s="23">
        <v>30988.277902530317</v>
      </c>
      <c r="BK146" s="23">
        <v>3331.7655693521288</v>
      </c>
      <c r="BL146" s="23">
        <v>7029.1384194814982</v>
      </c>
      <c r="BM146" s="23">
        <v>19029.002690922614</v>
      </c>
      <c r="BN146" s="23">
        <v>12990.777708009617</v>
      </c>
      <c r="BO146" s="23">
        <v>7563.3177742682792</v>
      </c>
      <c r="BP146" s="23">
        <v>33845.391450244431</v>
      </c>
      <c r="BQ146" s="23">
        <v>12034.902731556123</v>
      </c>
      <c r="BR146" s="23">
        <v>3955.3667249153295</v>
      </c>
      <c r="BS146" s="23">
        <v>0</v>
      </c>
      <c r="BT146" s="64">
        <v>5174391.3076822413</v>
      </c>
      <c r="BU146" s="23">
        <v>-2385575.7189993821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16083054.903873438</v>
      </c>
      <c r="CJ146" s="34">
        <f>SUM(BT146:CI146)</f>
        <v>18871870.492556296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16667382.249141548</v>
      </c>
      <c r="AI147" s="23">
        <v>666738.17626136634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4">
        <v>17334120.425402913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17334120.425402913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4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-359.5143544856108</v>
      </c>
      <c r="D149" s="23">
        <v>56.416030612491369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250.00738753940226</v>
      </c>
      <c r="Y149" s="23">
        <v>0</v>
      </c>
      <c r="Z149" s="23">
        <v>0</v>
      </c>
      <c r="AA149" s="23">
        <v>0</v>
      </c>
      <c r="AB149" s="23">
        <v>841.99509758668819</v>
      </c>
      <c r="AC149" s="23">
        <v>44762.954653152585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3512.2356728418699</v>
      </c>
      <c r="AK149" s="23">
        <v>0</v>
      </c>
      <c r="AL149" s="23">
        <v>0</v>
      </c>
      <c r="AM149" s="23">
        <v>0</v>
      </c>
      <c r="AN149" s="23">
        <v>22.57221043048423</v>
      </c>
      <c r="AO149" s="23">
        <v>0</v>
      </c>
      <c r="AP149" s="23">
        <v>14.882768618365633</v>
      </c>
      <c r="AQ149" s="23">
        <v>16.840793410689042</v>
      </c>
      <c r="AR149" s="23">
        <v>0</v>
      </c>
      <c r="AS149" s="23">
        <v>0</v>
      </c>
      <c r="AT149" s="23">
        <v>0</v>
      </c>
      <c r="AU149" s="23">
        <v>9256.575791794472</v>
      </c>
      <c r="AV149" s="23">
        <v>0</v>
      </c>
      <c r="AW149" s="23">
        <v>0</v>
      </c>
      <c r="AX149" s="23">
        <v>345.16009282098554</v>
      </c>
      <c r="AY149" s="23">
        <v>3484.2915313998833</v>
      </c>
      <c r="AZ149" s="23">
        <v>0</v>
      </c>
      <c r="BA149" s="23">
        <v>9567.7067263594417</v>
      </c>
      <c r="BB149" s="23">
        <v>2.771717577583102</v>
      </c>
      <c r="BC149" s="23">
        <v>16249.719747304027</v>
      </c>
      <c r="BD149" s="23">
        <v>25.702924642193675</v>
      </c>
      <c r="BE149" s="23">
        <v>71.792839803968093</v>
      </c>
      <c r="BF149" s="23">
        <v>0</v>
      </c>
      <c r="BG149" s="23">
        <v>1023.1408660891299</v>
      </c>
      <c r="BH149" s="23">
        <v>219789.30955773746</v>
      </c>
      <c r="BI149" s="23">
        <v>0</v>
      </c>
      <c r="BJ149" s="23">
        <v>145330.44626173403</v>
      </c>
      <c r="BK149" s="23">
        <v>2.2370990417234071</v>
      </c>
      <c r="BL149" s="23">
        <v>215859.52251457656</v>
      </c>
      <c r="BM149" s="23">
        <v>104360.89564509616</v>
      </c>
      <c r="BN149" s="23">
        <v>26899.844457990144</v>
      </c>
      <c r="BO149" s="23">
        <v>13198.889045099415</v>
      </c>
      <c r="BP149" s="23">
        <v>23042.166015301504</v>
      </c>
      <c r="BQ149" s="23">
        <v>0</v>
      </c>
      <c r="BR149" s="23">
        <v>0</v>
      </c>
      <c r="BS149" s="23">
        <v>0</v>
      </c>
      <c r="BT149" s="64">
        <v>837628.56309407554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837628.56309407554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-515063.75427056086</v>
      </c>
      <c r="D151" s="23">
        <v>5314.5348292266153</v>
      </c>
      <c r="E151" s="23">
        <v>17577.638791966641</v>
      </c>
      <c r="F151" s="23">
        <v>124395.7636886898</v>
      </c>
      <c r="G151" s="23">
        <v>388276.96946593066</v>
      </c>
      <c r="H151" s="23">
        <v>44749.518195684264</v>
      </c>
      <c r="I151" s="23">
        <v>-84374.945329157854</v>
      </c>
      <c r="J151" s="23">
        <v>16358.7506009194</v>
      </c>
      <c r="K151" s="23">
        <v>30247.67780980414</v>
      </c>
      <c r="L151" s="23">
        <v>2808.6759777006578</v>
      </c>
      <c r="M151" s="23">
        <v>44957.456427887235</v>
      </c>
      <c r="N151" s="23">
        <v>9918.8203795675017</v>
      </c>
      <c r="O151" s="23">
        <v>24264.398298949916</v>
      </c>
      <c r="P151" s="23">
        <v>28207.468860686666</v>
      </c>
      <c r="Q151" s="23">
        <v>9318.097051013181</v>
      </c>
      <c r="R151" s="23">
        <v>44477.229684888924</v>
      </c>
      <c r="S151" s="23">
        <v>28870.030824109013</v>
      </c>
      <c r="T151" s="23">
        <v>18543.465603741126</v>
      </c>
      <c r="U151" s="23">
        <v>74460.947606981761</v>
      </c>
      <c r="V151" s="23">
        <v>8706.8572002431865</v>
      </c>
      <c r="W151" s="23">
        <v>11096.695072261848</v>
      </c>
      <c r="X151" s="23">
        <v>21353.786668086686</v>
      </c>
      <c r="Y151" s="23">
        <v>15243.841727952351</v>
      </c>
      <c r="Z151" s="23">
        <v>1011929.4587811551</v>
      </c>
      <c r="AA151" s="23">
        <v>2267.6061873676317</v>
      </c>
      <c r="AB151" s="23">
        <v>177800.08289731483</v>
      </c>
      <c r="AC151" s="23">
        <v>303268.25088796386</v>
      </c>
      <c r="AD151" s="23">
        <v>103775.23944321113</v>
      </c>
      <c r="AE151" s="23">
        <v>316231.81862057879</v>
      </c>
      <c r="AF151" s="23">
        <v>315710.24144682212</v>
      </c>
      <c r="AG151" s="23">
        <v>343595.80943767866</v>
      </c>
      <c r="AH151" s="23">
        <v>101992.72192378677</v>
      </c>
      <c r="AI151" s="23">
        <v>6917.4805687646322</v>
      </c>
      <c r="AJ151" s="23">
        <v>122782.34272748846</v>
      </c>
      <c r="AK151" s="23">
        <v>17535.695379668516</v>
      </c>
      <c r="AL151" s="23">
        <v>1778024.5550836842</v>
      </c>
      <c r="AM151" s="23">
        <v>49230.665362577922</v>
      </c>
      <c r="AN151" s="23">
        <v>18161.575673461703</v>
      </c>
      <c r="AO151" s="23">
        <v>66421.039167652765</v>
      </c>
      <c r="AP151" s="23">
        <v>43832.528682703145</v>
      </c>
      <c r="AQ151" s="23">
        <v>207736.09329359434</v>
      </c>
      <c r="AR151" s="23">
        <v>143075.40854915456</v>
      </c>
      <c r="AS151" s="23">
        <v>93807.629780321367</v>
      </c>
      <c r="AT151" s="23">
        <v>21037.048047200522</v>
      </c>
      <c r="AU151" s="23">
        <v>432786.13071944745</v>
      </c>
      <c r="AV151" s="23">
        <v>305247.69243397343</v>
      </c>
      <c r="AW151" s="23">
        <v>391714.27464958571</v>
      </c>
      <c r="AX151" s="23">
        <v>51788.249816021642</v>
      </c>
      <c r="AY151" s="23">
        <v>82337.108310941694</v>
      </c>
      <c r="AZ151" s="23">
        <v>16103.92469879111</v>
      </c>
      <c r="BA151" s="23">
        <v>35493.007695040513</v>
      </c>
      <c r="BB151" s="23">
        <v>33329.566908711749</v>
      </c>
      <c r="BC151" s="23">
        <v>34402.011574169577</v>
      </c>
      <c r="BD151" s="23">
        <v>118961.81879131259</v>
      </c>
      <c r="BE151" s="23">
        <v>12254.991633571133</v>
      </c>
      <c r="BF151" s="23">
        <v>-69152.763309492235</v>
      </c>
      <c r="BG151" s="23">
        <v>52724.616106716247</v>
      </c>
      <c r="BH151" s="23">
        <v>443284.29053971288</v>
      </c>
      <c r="BI151" s="23">
        <v>3331.2657230351028</v>
      </c>
      <c r="BJ151" s="23">
        <v>384581.44901414606</v>
      </c>
      <c r="BK151" s="23">
        <v>4796.2474733149711</v>
      </c>
      <c r="BL151" s="23">
        <v>299427.54670838674</v>
      </c>
      <c r="BM151" s="23">
        <v>346997.26113888796</v>
      </c>
      <c r="BN151" s="23">
        <v>95794.95534810859</v>
      </c>
      <c r="BO151" s="23">
        <v>-26574.262750412141</v>
      </c>
      <c r="BP151" s="23">
        <v>47780.603634666186</v>
      </c>
      <c r="BQ151" s="23">
        <v>19392.187797569681</v>
      </c>
      <c r="BR151" s="23">
        <v>21074.690915028015</v>
      </c>
      <c r="BS151" s="23">
        <v>0</v>
      </c>
      <c r="BT151" s="64">
        <v>8752720.0826799572</v>
      </c>
      <c r="BU151" s="23">
        <v>26776389.125952061</v>
      </c>
      <c r="BV151" s="23">
        <v>0</v>
      </c>
      <c r="BW151" s="23">
        <v>74223.885003670206</v>
      </c>
      <c r="BX151" s="23">
        <v>0</v>
      </c>
      <c r="BY151" s="23">
        <v>0</v>
      </c>
      <c r="BZ151" s="23">
        <v>687662.4062603194</v>
      </c>
      <c r="CA151" s="23">
        <v>591413.47149858798</v>
      </c>
      <c r="CB151" s="23">
        <v>0</v>
      </c>
      <c r="CC151" s="23">
        <v>3282732.4346241141</v>
      </c>
      <c r="CD151" s="23">
        <v>0</v>
      </c>
      <c r="CE151" s="23">
        <v>0</v>
      </c>
      <c r="CF151" s="23">
        <v>0</v>
      </c>
      <c r="CG151" s="23">
        <v>0</v>
      </c>
      <c r="CH151" s="23">
        <v>-563004.14038091258</v>
      </c>
      <c r="CI151" s="23">
        <v>-7630505.5598400058</v>
      </c>
      <c r="CJ151" s="34">
        <f>SUM(BT151:CI151)</f>
        <v>31971631.705797795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9649.9700831121572</v>
      </c>
      <c r="D152" s="23">
        <v>2040.7686144208421</v>
      </c>
      <c r="E152" s="23">
        <v>241.95745858738729</v>
      </c>
      <c r="F152" s="23">
        <v>1189.1635717689176</v>
      </c>
      <c r="G152" s="23">
        <v>25918.340861223831</v>
      </c>
      <c r="H152" s="23">
        <v>14554.596623528489</v>
      </c>
      <c r="I152" s="23">
        <v>4325.3358238500678</v>
      </c>
      <c r="J152" s="23">
        <v>3322.3883079860138</v>
      </c>
      <c r="K152" s="23">
        <v>5684.0705202609515</v>
      </c>
      <c r="L152" s="23">
        <v>407.68061681250043</v>
      </c>
      <c r="M152" s="23">
        <v>11426.115399268623</v>
      </c>
      <c r="N152" s="23">
        <v>7457.9333446281271</v>
      </c>
      <c r="O152" s="23">
        <v>10228.465159826757</v>
      </c>
      <c r="P152" s="23">
        <v>9980.2985896206046</v>
      </c>
      <c r="Q152" s="23">
        <v>3645.14721443693</v>
      </c>
      <c r="R152" s="23">
        <v>10238.294742796726</v>
      </c>
      <c r="S152" s="23">
        <v>10537.063922518842</v>
      </c>
      <c r="T152" s="23">
        <v>5825.9272805203473</v>
      </c>
      <c r="U152" s="23">
        <v>32868.914224881075</v>
      </c>
      <c r="V152" s="23">
        <v>4173.1687842360107</v>
      </c>
      <c r="W152" s="23">
        <v>3966.4290023748899</v>
      </c>
      <c r="X152" s="23">
        <v>14681.450067093256</v>
      </c>
      <c r="Y152" s="23">
        <v>4531.8147188166931</v>
      </c>
      <c r="Z152" s="23">
        <v>4280.5997043493153</v>
      </c>
      <c r="AA152" s="23">
        <v>1591.0742286151451</v>
      </c>
      <c r="AB152" s="23">
        <v>47004.773391393479</v>
      </c>
      <c r="AC152" s="23">
        <v>245144.67337486253</v>
      </c>
      <c r="AD152" s="23">
        <v>37396.272251519746</v>
      </c>
      <c r="AE152" s="23">
        <v>222881.03747284773</v>
      </c>
      <c r="AF152" s="23">
        <v>57578.516460071776</v>
      </c>
      <c r="AG152" s="23">
        <v>435194.86535404075</v>
      </c>
      <c r="AH152" s="23">
        <v>20625.951821210132</v>
      </c>
      <c r="AI152" s="23">
        <v>129066.60979257838</v>
      </c>
      <c r="AJ152" s="23">
        <v>122579.00200153001</v>
      </c>
      <c r="AK152" s="23">
        <v>54402.917381392937</v>
      </c>
      <c r="AL152" s="23">
        <v>32014.415333783636</v>
      </c>
      <c r="AM152" s="23">
        <v>4962.3893437966017</v>
      </c>
      <c r="AN152" s="23">
        <v>3547.4244870742436</v>
      </c>
      <c r="AO152" s="23">
        <v>5927.8548384062269</v>
      </c>
      <c r="AP152" s="23">
        <v>9830.768341204066</v>
      </c>
      <c r="AQ152" s="23">
        <v>940753.65556523914</v>
      </c>
      <c r="AR152" s="23">
        <v>387042.89340549847</v>
      </c>
      <c r="AS152" s="23">
        <v>329543.62468488963</v>
      </c>
      <c r="AT152" s="23">
        <v>9658.2915442029771</v>
      </c>
      <c r="AU152" s="23">
        <v>435165.16676271695</v>
      </c>
      <c r="AV152" s="23">
        <v>758953.62347690726</v>
      </c>
      <c r="AW152" s="23">
        <v>925344.84754287382</v>
      </c>
      <c r="AX152" s="23">
        <v>20473.875532060902</v>
      </c>
      <c r="AY152" s="23">
        <v>24940.070641183651</v>
      </c>
      <c r="AZ152" s="23">
        <v>25433.980166029716</v>
      </c>
      <c r="BA152" s="23">
        <v>114687.24421870033</v>
      </c>
      <c r="BB152" s="23">
        <v>14018.136466278036</v>
      </c>
      <c r="BC152" s="23">
        <v>30496.196583765712</v>
      </c>
      <c r="BD152" s="23">
        <v>7994.5023896969706</v>
      </c>
      <c r="BE152" s="23">
        <v>7132.1781137102644</v>
      </c>
      <c r="BF152" s="23">
        <v>38148.527695944867</v>
      </c>
      <c r="BG152" s="23">
        <v>30770.831146441276</v>
      </c>
      <c r="BH152" s="23">
        <v>2168868.7976992712</v>
      </c>
      <c r="BI152" s="23">
        <v>54093.814343523234</v>
      </c>
      <c r="BJ152" s="23">
        <v>1499570.0087341543</v>
      </c>
      <c r="BK152" s="23">
        <v>9970.1969145536532</v>
      </c>
      <c r="BL152" s="23">
        <v>1353342.9974362631</v>
      </c>
      <c r="BM152" s="23">
        <v>1122808.8870951284</v>
      </c>
      <c r="BN152" s="23">
        <v>192439.04665921337</v>
      </c>
      <c r="BO152" s="23">
        <v>129626.86282718042</v>
      </c>
      <c r="BP152" s="23">
        <v>322163.43426067929</v>
      </c>
      <c r="BQ152" s="23">
        <v>4889.6681213504326</v>
      </c>
      <c r="BR152" s="23">
        <v>14297.452044423706</v>
      </c>
      <c r="BS152" s="23">
        <v>0</v>
      </c>
      <c r="BT152" s="64">
        <v>12603553.252583127</v>
      </c>
      <c r="BU152" s="23">
        <v>49364083.462328181</v>
      </c>
      <c r="BV152" s="23">
        <v>0</v>
      </c>
      <c r="BW152" s="23">
        <v>540080.42907497822</v>
      </c>
      <c r="BX152" s="23">
        <v>0</v>
      </c>
      <c r="BY152" s="23">
        <v>0</v>
      </c>
      <c r="BZ152" s="23">
        <v>6062318.8307503052</v>
      </c>
      <c r="CA152" s="23">
        <v>1836816.1152768519</v>
      </c>
      <c r="CB152" s="23">
        <v>1725633.789494216</v>
      </c>
      <c r="CC152" s="23">
        <v>706135.05958306091</v>
      </c>
      <c r="CD152" s="23">
        <v>2155720.990880643</v>
      </c>
      <c r="CE152" s="23">
        <v>0</v>
      </c>
      <c r="CF152" s="23">
        <v>86591.369560733292</v>
      </c>
      <c r="CG152" s="23">
        <v>223577.49827244953</v>
      </c>
      <c r="CH152" s="23">
        <v>0</v>
      </c>
      <c r="CI152" s="23">
        <v>0</v>
      </c>
      <c r="CJ152" s="34">
        <f>SUM(BT152:CI152)</f>
        <v>75304510.797804564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+SUM(C5:C152)</f>
        <v>30302183.047122173</v>
      </c>
      <c r="D153" s="71">
        <f t="shared" si="6"/>
        <v>1289209.2912669822</v>
      </c>
      <c r="E153" s="71">
        <f t="shared" si="6"/>
        <v>2374721.7032702062</v>
      </c>
      <c r="F153" s="71">
        <f t="shared" si="6"/>
        <v>2192840.8666217877</v>
      </c>
      <c r="G153" s="71">
        <f t="shared" si="6"/>
        <v>77953439.024119228</v>
      </c>
      <c r="H153" s="71">
        <f t="shared" si="6"/>
        <v>9816670.8795027938</v>
      </c>
      <c r="I153" s="71">
        <f t="shared" si="6"/>
        <v>5844170.6511126617</v>
      </c>
      <c r="J153" s="71">
        <f t="shared" si="6"/>
        <v>5398699.2757955575</v>
      </c>
      <c r="K153" s="71">
        <f t="shared" si="6"/>
        <v>5640287.4904912161</v>
      </c>
      <c r="L153" s="71">
        <f t="shared" si="6"/>
        <v>6862538.4934717137</v>
      </c>
      <c r="M153" s="71">
        <f t="shared" si="6"/>
        <v>10099652.197114851</v>
      </c>
      <c r="N153" s="71">
        <f t="shared" si="6"/>
        <v>4074552.0743391113</v>
      </c>
      <c r="O153" s="71">
        <f t="shared" si="6"/>
        <v>7852088.0104772337</v>
      </c>
      <c r="P153" s="71">
        <f t="shared" si="6"/>
        <v>6967569.083304326</v>
      </c>
      <c r="Q153" s="71">
        <f t="shared" si="6"/>
        <v>4498286.6499286881</v>
      </c>
      <c r="R153" s="71">
        <f t="shared" si="6"/>
        <v>11463883.298962699</v>
      </c>
      <c r="S153" s="71">
        <f t="shared" si="6"/>
        <v>7145174.7900735429</v>
      </c>
      <c r="T153" s="71">
        <f t="shared" si="6"/>
        <v>5895268.4116922859</v>
      </c>
      <c r="U153" s="71">
        <f t="shared" si="6"/>
        <v>18942415.71370545</v>
      </c>
      <c r="V153" s="71">
        <f t="shared" si="6"/>
        <v>3493393.4338646908</v>
      </c>
      <c r="W153" s="71">
        <f t="shared" si="6"/>
        <v>4712562.6978645157</v>
      </c>
      <c r="X153" s="71">
        <f t="shared" si="6"/>
        <v>10503059.665466256</v>
      </c>
      <c r="Y153" s="71">
        <f t="shared" si="6"/>
        <v>2567444.0716091832</v>
      </c>
      <c r="Z153" s="71">
        <f t="shared" si="6"/>
        <v>8683785.4955615457</v>
      </c>
      <c r="AA153" s="71">
        <f t="shared" si="6"/>
        <v>795458.93194120133</v>
      </c>
      <c r="AB153" s="71">
        <f t="shared" si="6"/>
        <v>2731354.6787726879</v>
      </c>
      <c r="AC153" s="71">
        <f t="shared" si="6"/>
        <v>59134544.235432275</v>
      </c>
      <c r="AD153" s="71">
        <f t="shared" si="6"/>
        <v>11196193.736687629</v>
      </c>
      <c r="AE153" s="71">
        <f t="shared" si="6"/>
        <v>41760551.250883982</v>
      </c>
      <c r="AF153" s="71">
        <f t="shared" si="6"/>
        <v>11756134.612567106</v>
      </c>
      <c r="AG153" s="71">
        <f t="shared" si="6"/>
        <v>16241068.061953675</v>
      </c>
      <c r="AH153" s="71">
        <f t="shared" si="6"/>
        <v>21020880.56689756</v>
      </c>
      <c r="AI153" s="71">
        <f t="shared" ref="AI153:BN153" si="7">+SUM(AI5:AI152)</f>
        <v>4833381.7368058683</v>
      </c>
      <c r="AJ153" s="71">
        <f t="shared" si="7"/>
        <v>6059335.1142550809</v>
      </c>
      <c r="AK153" s="71">
        <f t="shared" si="7"/>
        <v>1757049.0309860054</v>
      </c>
      <c r="AL153" s="71">
        <f t="shared" si="7"/>
        <v>12619587.080713976</v>
      </c>
      <c r="AM153" s="71">
        <f t="shared" si="7"/>
        <v>8601735.3993499111</v>
      </c>
      <c r="AN153" s="71">
        <f t="shared" si="7"/>
        <v>2726544.3312149215</v>
      </c>
      <c r="AO153" s="71">
        <f t="shared" si="7"/>
        <v>5086574.7320934003</v>
      </c>
      <c r="AP153" s="71">
        <f t="shared" si="7"/>
        <v>2717796.4349914175</v>
      </c>
      <c r="AQ153" s="71">
        <f t="shared" si="7"/>
        <v>11520653.998937082</v>
      </c>
      <c r="AR153" s="71">
        <f t="shared" si="7"/>
        <v>6635714.858785959</v>
      </c>
      <c r="AS153" s="71">
        <f t="shared" si="7"/>
        <v>2893013.3549466035</v>
      </c>
      <c r="AT153" s="71">
        <f t="shared" si="7"/>
        <v>1093620.4740444974</v>
      </c>
      <c r="AU153" s="71">
        <f t="shared" si="7"/>
        <v>5211249.7969463626</v>
      </c>
      <c r="AV153" s="71">
        <f t="shared" si="7"/>
        <v>5857359.6583934315</v>
      </c>
      <c r="AW153" s="71">
        <f t="shared" si="7"/>
        <v>8746560.4538799375</v>
      </c>
      <c r="AX153" s="71">
        <f t="shared" si="7"/>
        <v>3451871.4942836259</v>
      </c>
      <c r="AY153" s="71">
        <f t="shared" si="7"/>
        <v>5248671.8337909216</v>
      </c>
      <c r="AZ153" s="71">
        <f t="shared" si="7"/>
        <v>650989.59413775802</v>
      </c>
      <c r="BA153" s="71">
        <f t="shared" si="7"/>
        <v>759967.21221293963</v>
      </c>
      <c r="BB153" s="71">
        <f t="shared" si="7"/>
        <v>6554645.4738870198</v>
      </c>
      <c r="BC153" s="71">
        <f t="shared" si="7"/>
        <v>2161910.7068172684</v>
      </c>
      <c r="BD153" s="71">
        <f t="shared" si="7"/>
        <v>4433645.6181684881</v>
      </c>
      <c r="BE153" s="71">
        <f t="shared" si="7"/>
        <v>547929.94278148469</v>
      </c>
      <c r="BF153" s="71">
        <f t="shared" si="7"/>
        <v>3233160.8649664815</v>
      </c>
      <c r="BG153" s="71">
        <f t="shared" si="7"/>
        <v>4707195.9711237773</v>
      </c>
      <c r="BH153" s="71">
        <f t="shared" si="7"/>
        <v>16611868.562739823</v>
      </c>
      <c r="BI153" s="71">
        <f t="shared" si="7"/>
        <v>826313.33557787677</v>
      </c>
      <c r="BJ153" s="71">
        <f t="shared" si="7"/>
        <v>10663174.825142195</v>
      </c>
      <c r="BK153" s="71">
        <f t="shared" si="7"/>
        <v>393801.4185462654</v>
      </c>
      <c r="BL153" s="71">
        <f t="shared" si="7"/>
        <v>9634300.2120261621</v>
      </c>
      <c r="BM153" s="71">
        <f t="shared" si="7"/>
        <v>8307073.4393106196</v>
      </c>
      <c r="BN153" s="71">
        <f t="shared" si="7"/>
        <v>2480246.1654920327</v>
      </c>
      <c r="BO153" s="71">
        <f t="shared" ref="BO153:BY153" si="8">+SUM(BO5:BO152)</f>
        <v>1541155.8709014519</v>
      </c>
      <c r="BP153" s="71">
        <f t="shared" si="8"/>
        <v>6094353.6408653054</v>
      </c>
      <c r="BQ153" s="71">
        <f t="shared" si="8"/>
        <v>1332124.8498807177</v>
      </c>
      <c r="BR153" s="71">
        <f t="shared" si="8"/>
        <v>1489132.5851029949</v>
      </c>
      <c r="BS153" s="71">
        <f t="shared" si="8"/>
        <v>0</v>
      </c>
      <c r="BT153" s="71">
        <f t="shared" si="8"/>
        <v>596693792.46597433</v>
      </c>
      <c r="BU153" s="71">
        <f t="shared" si="8"/>
        <v>385243792.05151838</v>
      </c>
      <c r="BV153" s="71">
        <f t="shared" si="8"/>
        <v>10889526.932174567</v>
      </c>
      <c r="BW153" s="71">
        <f t="shared" si="8"/>
        <v>8087818.1853717854</v>
      </c>
      <c r="BX153" s="71">
        <f t="shared" si="8"/>
        <v>116582842.73492466</v>
      </c>
      <c r="BY153" s="71">
        <f t="shared" si="8"/>
        <v>65752554.654915206</v>
      </c>
      <c r="BZ153" s="71">
        <f t="shared" ref="BZ153:CJ153" si="9">+SUM(BZ5:BZ152)</f>
        <v>33979011.882214479</v>
      </c>
      <c r="CA153" s="71">
        <f t="shared" si="9"/>
        <v>25099706.675309509</v>
      </c>
      <c r="CB153" s="71">
        <f t="shared" si="9"/>
        <v>21565700.465080634</v>
      </c>
      <c r="CC153" s="71">
        <f t="shared" si="9"/>
        <v>18600914.622798879</v>
      </c>
      <c r="CD153" s="71">
        <f t="shared" si="9"/>
        <v>48703206.21122431</v>
      </c>
      <c r="CE153" s="71">
        <f t="shared" si="9"/>
        <v>-56683.608495754197</v>
      </c>
      <c r="CF153" s="71">
        <f t="shared" si="9"/>
        <v>17608198.147678919</v>
      </c>
      <c r="CG153" s="71">
        <f t="shared" si="9"/>
        <v>1372997.8029377374</v>
      </c>
      <c r="CH153" s="71">
        <f t="shared" si="9"/>
        <v>2869043.8770919428</v>
      </c>
      <c r="CI153" s="71">
        <f t="shared" si="9"/>
        <v>273656965.74340856</v>
      </c>
      <c r="CJ153" s="71">
        <f t="shared" si="9"/>
        <v>1626649388.8441281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s="59" customFormat="1" x14ac:dyDescent="0.2">
      <c r="A154" s="58"/>
      <c r="B154" s="58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68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  <c r="CX154" s="57"/>
      <c r="CY154" s="57"/>
      <c r="CZ154" s="57"/>
      <c r="DA154" s="57"/>
      <c r="DB154" s="57"/>
      <c r="DC154" s="57"/>
      <c r="DD154" s="57"/>
      <c r="DE154" s="57"/>
      <c r="DF154" s="57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  <c r="DR154" s="57"/>
      <c r="DS154" s="57"/>
      <c r="DT154" s="57"/>
      <c r="DU154" s="57"/>
      <c r="DV154" s="57"/>
      <c r="DW154" s="57"/>
      <c r="DX154" s="57"/>
      <c r="DY154" s="57"/>
      <c r="DZ154" s="57"/>
      <c r="EA154" s="57"/>
      <c r="EB154" s="57"/>
      <c r="EC154" s="57"/>
      <c r="ED154" s="57"/>
      <c r="EE154" s="57"/>
      <c r="EF154" s="57"/>
      <c r="EG154" s="57"/>
      <c r="EH154" s="57"/>
      <c r="EI154" s="57"/>
      <c r="EJ154" s="57"/>
      <c r="EK154" s="57"/>
      <c r="EL154" s="57"/>
      <c r="EM154" s="57"/>
      <c r="EN154" s="57"/>
      <c r="EO154" s="57"/>
      <c r="EP154" s="57"/>
      <c r="EQ154" s="57"/>
      <c r="ER154" s="57"/>
      <c r="ES154" s="57"/>
      <c r="ET154" s="57"/>
      <c r="EU154" s="57"/>
      <c r="EV154" s="57"/>
      <c r="EW154" s="57"/>
      <c r="EX154" s="57"/>
      <c r="EY154" s="57"/>
      <c r="EZ154" s="57"/>
      <c r="FA154" s="57"/>
      <c r="FB154" s="57"/>
      <c r="FC154" s="57"/>
      <c r="FD154" s="57"/>
      <c r="FE154" s="57"/>
      <c r="FF154" s="57"/>
      <c r="FG154" s="57"/>
      <c r="FH154" s="57"/>
      <c r="FI154" s="57"/>
      <c r="FJ154" s="57"/>
      <c r="FK154" s="57"/>
      <c r="FL154" s="57"/>
      <c r="FM154" s="57"/>
      <c r="FN154" s="57"/>
      <c r="FO154" s="57"/>
      <c r="FP154" s="57"/>
      <c r="FQ154" s="57"/>
      <c r="FR154" s="57"/>
      <c r="FS154" s="57"/>
      <c r="FT154" s="57"/>
      <c r="FU154" s="57"/>
      <c r="FV154" s="57"/>
      <c r="FW154" s="57"/>
      <c r="FX154" s="57"/>
    </row>
    <row r="155" spans="1:180" s="59" customFormat="1" x14ac:dyDescent="0.2">
      <c r="A155" s="58"/>
      <c r="B155" s="58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68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/>
      <c r="CX155" s="57"/>
      <c r="CY155" s="57"/>
      <c r="CZ155" s="57"/>
      <c r="DA155" s="57"/>
      <c r="DB155" s="57"/>
      <c r="DC155" s="57"/>
      <c r="DD155" s="57"/>
      <c r="DE155" s="57"/>
      <c r="DF155" s="57"/>
      <c r="DG155" s="57"/>
      <c r="DH155" s="57"/>
      <c r="DI155" s="57"/>
      <c r="DJ155" s="57"/>
      <c r="DK155" s="57"/>
      <c r="DL155" s="57"/>
      <c r="DM155" s="57"/>
      <c r="DN155" s="57"/>
      <c r="DO155" s="57"/>
      <c r="DP155" s="57"/>
      <c r="DQ155" s="57"/>
      <c r="DR155" s="57"/>
      <c r="DS155" s="57"/>
      <c r="DT155" s="57"/>
      <c r="DU155" s="57"/>
      <c r="DV155" s="57"/>
      <c r="DW155" s="57"/>
      <c r="DX155" s="57"/>
      <c r="DY155" s="57"/>
      <c r="DZ155" s="57"/>
      <c r="EA155" s="57"/>
      <c r="EB155" s="57"/>
      <c r="EC155" s="57"/>
      <c r="ED155" s="57"/>
      <c r="EE155" s="57"/>
      <c r="EF155" s="57"/>
      <c r="EG155" s="57"/>
      <c r="EH155" s="57"/>
      <c r="EI155" s="57"/>
      <c r="EJ155" s="57"/>
      <c r="EK155" s="57"/>
      <c r="EL155" s="57"/>
      <c r="EM155" s="57"/>
      <c r="EN155" s="57"/>
      <c r="EO155" s="57"/>
      <c r="EP155" s="57"/>
      <c r="EQ155" s="57"/>
      <c r="ER155" s="57"/>
      <c r="ES155" s="57"/>
      <c r="ET155" s="57"/>
      <c r="EU155" s="57"/>
      <c r="EV155" s="57"/>
      <c r="EW155" s="57"/>
      <c r="EX155" s="57"/>
      <c r="EY155" s="57"/>
      <c r="EZ155" s="57"/>
      <c r="FA155" s="57"/>
      <c r="FB155" s="57"/>
      <c r="FC155" s="57"/>
      <c r="FD155" s="57"/>
      <c r="FE155" s="57"/>
      <c r="FF155" s="57"/>
      <c r="FG155" s="57"/>
      <c r="FH155" s="57"/>
      <c r="FI155" s="57"/>
      <c r="FJ155" s="57"/>
      <c r="FK155" s="57"/>
      <c r="FL155" s="57"/>
      <c r="FM155" s="57"/>
      <c r="FN155" s="57"/>
      <c r="FO155" s="57"/>
      <c r="FP155" s="57"/>
      <c r="FQ155" s="57"/>
      <c r="FR155" s="57"/>
      <c r="FS155" s="57"/>
      <c r="FT155" s="57"/>
      <c r="FU155" s="57"/>
      <c r="FV155" s="57"/>
      <c r="FW155" s="57"/>
      <c r="FX155" s="57"/>
    </row>
    <row r="156" spans="1:180" x14ac:dyDescent="0.2">
      <c r="A156" t="s">
        <v>58</v>
      </c>
      <c r="C156" s="42">
        <v>24601347.832746055</v>
      </c>
      <c r="D156" s="23">
        <v>940318.95997439278</v>
      </c>
      <c r="E156" s="23">
        <v>2558536.066058829</v>
      </c>
      <c r="F156" s="23">
        <v>5794265.3541855337</v>
      </c>
      <c r="G156" s="23">
        <v>22931347.491465244</v>
      </c>
      <c r="H156" s="23">
        <v>6009860.6225935128</v>
      </c>
      <c r="I156" s="23">
        <v>3725690.3205182198</v>
      </c>
      <c r="J156" s="23">
        <v>3253595.0693073943</v>
      </c>
      <c r="K156" s="23">
        <v>4158613.261358357</v>
      </c>
      <c r="L156" s="23">
        <v>1016319.7498356317</v>
      </c>
      <c r="M156" s="23">
        <v>6460804.8380412105</v>
      </c>
      <c r="N156" s="23">
        <v>4702634.4938004464</v>
      </c>
      <c r="O156" s="23">
        <v>5596385.3913653456</v>
      </c>
      <c r="P156" s="23">
        <v>6145024.3473993223</v>
      </c>
      <c r="Q156" s="23">
        <v>2946028.9820792107</v>
      </c>
      <c r="R156" s="23">
        <v>8311236.8790967055</v>
      </c>
      <c r="S156" s="23">
        <v>7297362.179647441</v>
      </c>
      <c r="T156" s="23">
        <v>4490418.4578180714</v>
      </c>
      <c r="U156" s="23">
        <v>17126067.981409915</v>
      </c>
      <c r="V156" s="23">
        <v>1882880.784565418</v>
      </c>
      <c r="W156" s="23">
        <v>2245334.9931419762</v>
      </c>
      <c r="X156" s="23">
        <v>8269742.8917715643</v>
      </c>
      <c r="Y156" s="23">
        <v>2415731.9312624633</v>
      </c>
      <c r="Z156" s="23">
        <v>11753397.355828334</v>
      </c>
      <c r="AA156" s="23">
        <v>961819.54838557157</v>
      </c>
      <c r="AB156" s="23">
        <v>4302720.4907980552</v>
      </c>
      <c r="AC156" s="23">
        <v>37713040.44244989</v>
      </c>
      <c r="AD156" s="23">
        <v>7660400.1124906857</v>
      </c>
      <c r="AE156" s="23">
        <v>41385503.011402264</v>
      </c>
      <c r="AF156" s="23">
        <v>27940935.197605155</v>
      </c>
      <c r="AG156" s="23">
        <v>19181501.983829044</v>
      </c>
      <c r="AH156" s="23">
        <v>5899749.7606857009</v>
      </c>
      <c r="AI156" s="23">
        <v>4345316.0273138592</v>
      </c>
      <c r="AJ156" s="23">
        <v>6370738.5314729894</v>
      </c>
      <c r="AK156" s="23">
        <v>5825569.930067054</v>
      </c>
      <c r="AL156" s="23">
        <v>10231557.591816397</v>
      </c>
      <c r="AM156" s="23">
        <v>5955424.9870012645</v>
      </c>
      <c r="AN156" s="23">
        <v>2320583.6380629167</v>
      </c>
      <c r="AO156" s="23">
        <v>7543073.7881370177</v>
      </c>
      <c r="AP156" s="23">
        <v>7023057.3024718938</v>
      </c>
      <c r="AQ156" s="23">
        <v>27568645.451601651</v>
      </c>
      <c r="AR156" s="23">
        <v>8303993.7495394722</v>
      </c>
      <c r="AS156" s="23">
        <v>1268872.6153238248</v>
      </c>
      <c r="AT156" s="23">
        <v>1289898.6321171664</v>
      </c>
      <c r="AU156" s="23">
        <v>10688653.412286755</v>
      </c>
      <c r="AV156" s="23">
        <v>17783652.012900203</v>
      </c>
      <c r="AW156" s="23">
        <v>29219322.513438758</v>
      </c>
      <c r="AX156" s="23">
        <v>11114171.938949252</v>
      </c>
      <c r="AY156" s="23">
        <v>11475940.938636266</v>
      </c>
      <c r="AZ156" s="23">
        <v>734755.14090354473</v>
      </c>
      <c r="BA156" s="23">
        <v>2936719.2840503813</v>
      </c>
      <c r="BB156" s="23">
        <v>3447921.8557264386</v>
      </c>
      <c r="BC156" s="23">
        <v>2064582.2018401823</v>
      </c>
      <c r="BD156" s="23">
        <v>1869293.7273942407</v>
      </c>
      <c r="BE156" s="23">
        <v>1172633.4857929426</v>
      </c>
      <c r="BF156" s="23">
        <v>1857550.6079891995</v>
      </c>
      <c r="BG156" s="23">
        <v>4446489.773825245</v>
      </c>
      <c r="BH156" s="23">
        <v>48206790.805662155</v>
      </c>
      <c r="BI156" s="23">
        <v>1018469.2003858374</v>
      </c>
      <c r="BJ156" s="23">
        <v>39665456.508621581</v>
      </c>
      <c r="BK156" s="23">
        <v>618324.73426956101</v>
      </c>
      <c r="BL156" s="23">
        <v>30201828.320281386</v>
      </c>
      <c r="BM156" s="23">
        <v>38773826.903776117</v>
      </c>
      <c r="BN156" s="23">
        <v>6917536.713233456</v>
      </c>
      <c r="BO156" s="23">
        <v>2717236.5236720587</v>
      </c>
      <c r="BP156" s="23">
        <v>4252782.3454831745</v>
      </c>
      <c r="BQ156" s="23">
        <v>1001119.1539224796</v>
      </c>
      <c r="BR156" s="23">
        <v>3263860.2102024914</v>
      </c>
      <c r="BS156" s="23">
        <v>1294762.1733055376</v>
      </c>
      <c r="BT156" s="68">
        <v>674469029.51439166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8</v>
      </c>
      <c r="B157" s="5"/>
      <c r="C157" s="6">
        <f t="shared" ref="C157:AH157" si="10">C153+C156</f>
        <v>54903530.879868224</v>
      </c>
      <c r="D157" s="6">
        <f t="shared" si="10"/>
        <v>2229528.2512413748</v>
      </c>
      <c r="E157" s="6">
        <f t="shared" si="10"/>
        <v>4933257.7693290357</v>
      </c>
      <c r="F157" s="6">
        <f t="shared" si="10"/>
        <v>7987106.2208073214</v>
      </c>
      <c r="G157" s="6">
        <f t="shared" si="10"/>
        <v>100884786.51558447</v>
      </c>
      <c r="H157" s="6">
        <f t="shared" si="10"/>
        <v>15826531.502096307</v>
      </c>
      <c r="I157" s="6">
        <f t="shared" si="10"/>
        <v>9569860.9716308825</v>
      </c>
      <c r="J157" s="6">
        <f t="shared" si="10"/>
        <v>8652294.3451029509</v>
      </c>
      <c r="K157" s="6">
        <f t="shared" si="10"/>
        <v>9798900.7518495731</v>
      </c>
      <c r="L157" s="6">
        <f t="shared" si="10"/>
        <v>7878858.2433073455</v>
      </c>
      <c r="M157" s="6">
        <f t="shared" si="10"/>
        <v>16560457.035156062</v>
      </c>
      <c r="N157" s="6">
        <f t="shared" si="10"/>
        <v>8777186.5681395568</v>
      </c>
      <c r="O157" s="6">
        <f t="shared" si="10"/>
        <v>13448473.401842579</v>
      </c>
      <c r="P157" s="6">
        <f t="shared" si="10"/>
        <v>13112593.430703647</v>
      </c>
      <c r="Q157" s="6">
        <f t="shared" si="10"/>
        <v>7444315.6320078988</v>
      </c>
      <c r="R157" s="6">
        <f t="shared" si="10"/>
        <v>19775120.178059407</v>
      </c>
      <c r="S157" s="6">
        <f t="shared" si="10"/>
        <v>14442536.969720984</v>
      </c>
      <c r="T157" s="6">
        <f t="shared" si="10"/>
        <v>10385686.869510356</v>
      </c>
      <c r="U157" s="6">
        <f t="shared" si="10"/>
        <v>36068483.695115365</v>
      </c>
      <c r="V157" s="6">
        <f t="shared" si="10"/>
        <v>5376274.2184301093</v>
      </c>
      <c r="W157" s="6">
        <f t="shared" si="10"/>
        <v>6957897.6910064919</v>
      </c>
      <c r="X157" s="6">
        <f t="shared" si="10"/>
        <v>18772802.557237819</v>
      </c>
      <c r="Y157" s="6">
        <f t="shared" si="10"/>
        <v>4983176.0028716465</v>
      </c>
      <c r="Z157" s="6">
        <f t="shared" si="10"/>
        <v>20437182.851389877</v>
      </c>
      <c r="AA157" s="6">
        <f t="shared" si="10"/>
        <v>1757278.4803267729</v>
      </c>
      <c r="AB157" s="6">
        <f t="shared" si="10"/>
        <v>7034075.1695707431</v>
      </c>
      <c r="AC157" s="6">
        <f t="shared" si="10"/>
        <v>96847584.677882165</v>
      </c>
      <c r="AD157" s="6">
        <f t="shared" si="10"/>
        <v>18856593.849178314</v>
      </c>
      <c r="AE157" s="6">
        <f t="shared" si="10"/>
        <v>83146054.262286246</v>
      </c>
      <c r="AF157" s="6">
        <f t="shared" si="10"/>
        <v>39697069.81017226</v>
      </c>
      <c r="AG157" s="6">
        <f t="shared" si="10"/>
        <v>35422570.045782715</v>
      </c>
      <c r="AH157" s="6">
        <f t="shared" si="10"/>
        <v>26920630.327583261</v>
      </c>
      <c r="AI157" s="6">
        <f t="shared" ref="AI157:BN157" si="11">AI153+AI156</f>
        <v>9178697.7641197275</v>
      </c>
      <c r="AJ157" s="6">
        <f t="shared" si="11"/>
        <v>12430073.64572807</v>
      </c>
      <c r="AK157" s="6">
        <f t="shared" si="11"/>
        <v>7582618.9610530594</v>
      </c>
      <c r="AL157" s="6">
        <f t="shared" si="11"/>
        <v>22851144.672530375</v>
      </c>
      <c r="AM157" s="6">
        <f t="shared" si="11"/>
        <v>14557160.386351176</v>
      </c>
      <c r="AN157" s="6">
        <f t="shared" si="11"/>
        <v>5047127.9692778382</v>
      </c>
      <c r="AO157" s="6">
        <f t="shared" si="11"/>
        <v>12629648.520230418</v>
      </c>
      <c r="AP157" s="6">
        <f t="shared" si="11"/>
        <v>9740853.7374633104</v>
      </c>
      <c r="AQ157" s="6">
        <f t="shared" si="11"/>
        <v>39089299.450538732</v>
      </c>
      <c r="AR157" s="6">
        <f t="shared" si="11"/>
        <v>14939708.608325431</v>
      </c>
      <c r="AS157" s="6">
        <f t="shared" si="11"/>
        <v>4161885.9702704283</v>
      </c>
      <c r="AT157" s="6">
        <f t="shared" si="11"/>
        <v>2383519.1061616638</v>
      </c>
      <c r="AU157" s="6">
        <f t="shared" si="11"/>
        <v>15899903.209233116</v>
      </c>
      <c r="AV157" s="6">
        <f t="shared" si="11"/>
        <v>23641011.671293635</v>
      </c>
      <c r="AW157" s="6">
        <f t="shared" si="11"/>
        <v>37965882.967318699</v>
      </c>
      <c r="AX157" s="6">
        <f t="shared" si="11"/>
        <v>14566043.433232877</v>
      </c>
      <c r="AY157" s="6">
        <f t="shared" si="11"/>
        <v>16724612.772427186</v>
      </c>
      <c r="AZ157" s="6">
        <f t="shared" si="11"/>
        <v>1385744.7350413026</v>
      </c>
      <c r="BA157" s="6">
        <f t="shared" si="11"/>
        <v>3696686.496263321</v>
      </c>
      <c r="BB157" s="6">
        <f t="shared" si="11"/>
        <v>10002567.329613458</v>
      </c>
      <c r="BC157" s="6">
        <f t="shared" si="11"/>
        <v>4226492.9086574502</v>
      </c>
      <c r="BD157" s="6">
        <f t="shared" si="11"/>
        <v>6302939.3455627291</v>
      </c>
      <c r="BE157" s="6">
        <f t="shared" si="11"/>
        <v>1720563.4285744273</v>
      </c>
      <c r="BF157" s="6">
        <f t="shared" si="11"/>
        <v>5090711.4729556814</v>
      </c>
      <c r="BG157" s="6">
        <f t="shared" si="11"/>
        <v>9153685.7449490223</v>
      </c>
      <c r="BH157" s="6">
        <f t="shared" ref="BH157" si="12">BH153+BH156</f>
        <v>64818659.368401974</v>
      </c>
      <c r="BI157" s="6">
        <f t="shared" si="11"/>
        <v>1844782.5359637141</v>
      </c>
      <c r="BJ157" s="6">
        <f t="shared" si="11"/>
        <v>50328631.333763778</v>
      </c>
      <c r="BK157" s="6">
        <f t="shared" si="11"/>
        <v>1012126.1528158265</v>
      </c>
      <c r="BL157" s="6">
        <f t="shared" si="11"/>
        <v>39836128.53230755</v>
      </c>
      <c r="BM157" s="6">
        <f t="shared" si="11"/>
        <v>47080900.343086734</v>
      </c>
      <c r="BN157" s="6">
        <f t="shared" si="11"/>
        <v>9397782.8787254877</v>
      </c>
      <c r="BO157" s="6">
        <f t="shared" ref="BO157:BS157" si="13">BO153+BO156</f>
        <v>4258392.3945735106</v>
      </c>
      <c r="BP157" s="6">
        <f t="shared" si="13"/>
        <v>10347135.98634848</v>
      </c>
      <c r="BQ157" s="6">
        <f t="shared" si="13"/>
        <v>2333244.0038031973</v>
      </c>
      <c r="BR157" s="6">
        <f t="shared" si="13"/>
        <v>4752992.7953054868</v>
      </c>
      <c r="BS157" s="6">
        <f t="shared" si="13"/>
        <v>1294762.1733055376</v>
      </c>
      <c r="BT157" s="67">
        <f>SUM(C157:BS157)</f>
        <v>1271162821.9803662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85546875" customWidth="1"/>
    <col min="3" max="45" width="12.7109375" customWidth="1"/>
  </cols>
  <sheetData>
    <row r="1" spans="1:137" ht="39" customHeight="1" x14ac:dyDescent="0.25">
      <c r="A1" s="28" t="s">
        <v>54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1989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22"/>
    </row>
    <row r="5" spans="1:137" x14ac:dyDescent="0.2">
      <c r="A5" s="1" t="s">
        <v>64</v>
      </c>
      <c r="B5" s="23" t="s">
        <v>65</v>
      </c>
      <c r="C5" s="23">
        <v>1518600.7324568937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0.10477604289534551</v>
      </c>
      <c r="L5" s="23">
        <v>0</v>
      </c>
      <c r="M5" s="23">
        <v>0</v>
      </c>
      <c r="N5" s="23">
        <v>47.597937290122985</v>
      </c>
      <c r="O5" s="23">
        <v>0</v>
      </c>
      <c r="P5" s="23">
        <v>0</v>
      </c>
      <c r="Q5" s="23">
        <v>0</v>
      </c>
      <c r="R5" s="23">
        <v>11.051498362362279</v>
      </c>
      <c r="S5" s="23">
        <v>28.734478778215166</v>
      </c>
      <c r="T5" s="23">
        <v>0</v>
      </c>
      <c r="U5" s="23">
        <v>0</v>
      </c>
      <c r="V5" s="23">
        <v>0</v>
      </c>
      <c r="W5" s="23">
        <v>0</v>
      </c>
      <c r="X5" s="23">
        <v>23277.963173411456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11118.091997386995</v>
      </c>
      <c r="AE5" s="23">
        <v>1272115.3395089505</v>
      </c>
      <c r="AF5" s="23">
        <v>146607.25051725795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9.2085528758724866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112215.35241432211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533.99152246804726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216808.86781471106</v>
      </c>
      <c r="AF6" s="23">
        <v>54382.791122970142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227181.41609193615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1445.7431054822682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431.15634343082917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20394.094676335604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2.5162274444220252</v>
      </c>
      <c r="T8" s="23">
        <v>0</v>
      </c>
      <c r="U8" s="23">
        <v>0</v>
      </c>
      <c r="V8" s="23">
        <v>0</v>
      </c>
      <c r="W8" s="23">
        <v>0</v>
      </c>
      <c r="X8" s="23">
        <v>2920.0125319112335</v>
      </c>
      <c r="Y8" s="23">
        <v>36.054315730345259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82168.521962359562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19243443.143019415</v>
      </c>
      <c r="D9" s="23">
        <v>1232453.4206104735</v>
      </c>
      <c r="E9" s="23">
        <v>2031877.6435778677</v>
      </c>
      <c r="F9" s="23">
        <v>1182243.5593933468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15.044606035976184</v>
      </c>
      <c r="O9" s="23">
        <v>0</v>
      </c>
      <c r="P9" s="23">
        <v>0</v>
      </c>
      <c r="Q9" s="23">
        <v>1.0055002849702228</v>
      </c>
      <c r="R9" s="23">
        <v>47.154952527678326</v>
      </c>
      <c r="S9" s="23">
        <v>5742.155981673207</v>
      </c>
      <c r="T9" s="23">
        <v>2644.5069608397957</v>
      </c>
      <c r="U9" s="23">
        <v>0</v>
      </c>
      <c r="V9" s="23">
        <v>0</v>
      </c>
      <c r="W9" s="23">
        <v>0</v>
      </c>
      <c r="X9" s="23">
        <v>69646.152717605073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326800.36743950326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114.98016077528004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2903649.703678085</v>
      </c>
      <c r="H10" s="23">
        <v>245542.37689236004</v>
      </c>
      <c r="I10" s="23">
        <v>0</v>
      </c>
      <c r="J10" s="23">
        <v>0</v>
      </c>
      <c r="K10" s="23">
        <v>472.04729703225763</v>
      </c>
      <c r="L10" s="23">
        <v>0</v>
      </c>
      <c r="M10" s="23">
        <v>0</v>
      </c>
      <c r="N10" s="23">
        <v>479064.97257459169</v>
      </c>
      <c r="O10" s="23">
        <v>394919.66535459552</v>
      </c>
      <c r="P10" s="23">
        <v>0</v>
      </c>
      <c r="Q10" s="23">
        <v>426.04517616001993</v>
      </c>
      <c r="R10" s="23">
        <v>705.78533439469277</v>
      </c>
      <c r="S10" s="23">
        <v>26190.424918347402</v>
      </c>
      <c r="T10" s="23">
        <v>569.72171089845301</v>
      </c>
      <c r="U10" s="23">
        <v>0</v>
      </c>
      <c r="V10" s="23">
        <v>0</v>
      </c>
      <c r="W10" s="23">
        <v>0</v>
      </c>
      <c r="X10" s="23">
        <v>29196.391381449197</v>
      </c>
      <c r="Y10" s="23">
        <v>0</v>
      </c>
      <c r="Z10" s="23">
        <v>0</v>
      </c>
      <c r="AA10" s="23">
        <v>0</v>
      </c>
      <c r="AB10" s="23">
        <v>0</v>
      </c>
      <c r="AC10" s="23">
        <v>566.3704063794662</v>
      </c>
      <c r="AD10" s="23">
        <v>0</v>
      </c>
      <c r="AE10" s="23">
        <v>98973.249899547824</v>
      </c>
      <c r="AF10" s="23">
        <v>0</v>
      </c>
      <c r="AG10" s="23">
        <v>21238.385829509392</v>
      </c>
      <c r="AH10" s="23">
        <v>0</v>
      </c>
      <c r="AI10" s="23">
        <v>0</v>
      </c>
      <c r="AJ10" s="23">
        <v>0</v>
      </c>
      <c r="AK10" s="23">
        <v>0</v>
      </c>
      <c r="AL10" s="23">
        <v>2630.5505808194362</v>
      </c>
      <c r="AM10" s="23">
        <v>23806.956011805178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265.87170022993701</v>
      </c>
      <c r="I11" s="23">
        <v>0</v>
      </c>
      <c r="J11" s="23">
        <v>0</v>
      </c>
      <c r="K11" s="23">
        <v>262779.91076975322</v>
      </c>
      <c r="L11" s="23">
        <v>0</v>
      </c>
      <c r="M11" s="23">
        <v>1526.3823474302753</v>
      </c>
      <c r="N11" s="23">
        <v>155715.78199092351</v>
      </c>
      <c r="O11" s="23">
        <v>641.30578364198004</v>
      </c>
      <c r="P11" s="23">
        <v>0</v>
      </c>
      <c r="Q11" s="23">
        <v>56502.558434332946</v>
      </c>
      <c r="R11" s="23">
        <v>21251.146069660957</v>
      </c>
      <c r="S11" s="23">
        <v>3048.1441193523842</v>
      </c>
      <c r="T11" s="23">
        <v>0</v>
      </c>
      <c r="U11" s="23">
        <v>0</v>
      </c>
      <c r="V11" s="23">
        <v>0</v>
      </c>
      <c r="W11" s="23">
        <v>0</v>
      </c>
      <c r="X11" s="23">
        <v>12559.726648295826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7086.4095315892155</v>
      </c>
      <c r="AE11" s="23">
        <v>875.85096018680667</v>
      </c>
      <c r="AF11" s="23">
        <v>0</v>
      </c>
      <c r="AG11" s="23">
        <v>0</v>
      </c>
      <c r="AH11" s="23">
        <v>0</v>
      </c>
      <c r="AI11" s="23">
        <v>0</v>
      </c>
      <c r="AJ11" s="23">
        <v>0</v>
      </c>
      <c r="AK11" s="23">
        <v>0</v>
      </c>
      <c r="AL11" s="23">
        <v>11192.991114294346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4.6965066968646135E-2</v>
      </c>
      <c r="H12" s="23">
        <v>1.020800565650523E-2</v>
      </c>
      <c r="I12" s="23">
        <v>0</v>
      </c>
      <c r="J12" s="23">
        <v>0</v>
      </c>
      <c r="K12" s="23">
        <v>0.29192170834561221</v>
      </c>
      <c r="L12" s="23">
        <v>0</v>
      </c>
      <c r="M12" s="23">
        <v>0</v>
      </c>
      <c r="N12" s="23">
        <v>26.046668908008897</v>
      </c>
      <c r="O12" s="23">
        <v>3.5763597431611598</v>
      </c>
      <c r="P12" s="23">
        <v>0</v>
      </c>
      <c r="Q12" s="23">
        <v>756.60335223039192</v>
      </c>
      <c r="R12" s="23">
        <v>360.91273627959492</v>
      </c>
      <c r="S12" s="23">
        <v>47848.283059042893</v>
      </c>
      <c r="T12" s="23">
        <v>0</v>
      </c>
      <c r="U12" s="23">
        <v>0</v>
      </c>
      <c r="V12" s="23">
        <v>0</v>
      </c>
      <c r="W12" s="23">
        <v>0</v>
      </c>
      <c r="X12" s="23">
        <v>18491.681034796307</v>
      </c>
      <c r="Y12" s="23">
        <v>0</v>
      </c>
      <c r="Z12" s="23">
        <v>0</v>
      </c>
      <c r="AA12" s="23">
        <v>0</v>
      </c>
      <c r="AB12" s="23">
        <v>0</v>
      </c>
      <c r="AC12" s="23">
        <v>3266.0378684272951</v>
      </c>
      <c r="AD12" s="23">
        <v>10324.541659818493</v>
      </c>
      <c r="AE12" s="23">
        <v>27035.890925161355</v>
      </c>
      <c r="AF12" s="23">
        <v>0</v>
      </c>
      <c r="AG12" s="23">
        <v>33896.106770290244</v>
      </c>
      <c r="AH12" s="23">
        <v>0</v>
      </c>
      <c r="AI12" s="23">
        <v>0</v>
      </c>
      <c r="AJ12" s="23">
        <v>0</v>
      </c>
      <c r="AK12" s="23">
        <v>0</v>
      </c>
      <c r="AL12" s="23">
        <v>73318.398083400476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5.8257541757521318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5.0135612231643423</v>
      </c>
      <c r="O13" s="23">
        <v>12.554245974541098</v>
      </c>
      <c r="P13" s="23">
        <v>0</v>
      </c>
      <c r="Q13" s="23">
        <v>0</v>
      </c>
      <c r="R13" s="23">
        <v>30.730142389593922</v>
      </c>
      <c r="S13" s="23">
        <v>6018.3849846833964</v>
      </c>
      <c r="T13" s="23">
        <v>0</v>
      </c>
      <c r="U13" s="23">
        <v>0</v>
      </c>
      <c r="V13" s="23">
        <v>0</v>
      </c>
      <c r="W13" s="23">
        <v>0</v>
      </c>
      <c r="X13" s="23">
        <v>24318.307769605679</v>
      </c>
      <c r="Y13" s="23">
        <v>0</v>
      </c>
      <c r="Z13" s="23">
        <v>0</v>
      </c>
      <c r="AA13" s="23">
        <v>0</v>
      </c>
      <c r="AB13" s="23">
        <v>0</v>
      </c>
      <c r="AC13" s="23">
        <v>224412.27963858168</v>
      </c>
      <c r="AD13" s="23">
        <v>38.623884335909423</v>
      </c>
      <c r="AE13" s="23">
        <v>0</v>
      </c>
      <c r="AF13" s="23">
        <v>0</v>
      </c>
      <c r="AG13" s="23">
        <v>379842.80865150463</v>
      </c>
      <c r="AH13" s="23">
        <v>0</v>
      </c>
      <c r="AI13" s="23">
        <v>0</v>
      </c>
      <c r="AJ13" s="23">
        <v>0</v>
      </c>
      <c r="AK13" s="23">
        <v>0</v>
      </c>
      <c r="AL13" s="23">
        <v>138.43372673246645</v>
      </c>
      <c r="AM13" s="23">
        <v>148.19031520082112</v>
      </c>
      <c r="AN13" s="23">
        <v>0</v>
      </c>
      <c r="AO13" s="23">
        <v>0</v>
      </c>
      <c r="AP13" s="23">
        <v>0</v>
      </c>
      <c r="AQ13" s="23">
        <v>4586.2706706178133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1174757.9020446572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1424599.221595112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10697.04886845054</v>
      </c>
      <c r="D15" s="23">
        <v>4544.5408179606065</v>
      </c>
      <c r="E15" s="23">
        <v>0</v>
      </c>
      <c r="F15" s="23">
        <v>0</v>
      </c>
      <c r="G15" s="23">
        <v>4494.8409097795593</v>
      </c>
      <c r="H15" s="23">
        <v>0</v>
      </c>
      <c r="I15" s="23">
        <v>0</v>
      </c>
      <c r="J15" s="23">
        <v>0</v>
      </c>
      <c r="K15" s="23">
        <v>52727.442171941468</v>
      </c>
      <c r="L15" s="23">
        <v>0</v>
      </c>
      <c r="M15" s="23">
        <v>0</v>
      </c>
      <c r="N15" s="23">
        <v>2628.9012164126648</v>
      </c>
      <c r="O15" s="23">
        <v>45206.570219423251</v>
      </c>
      <c r="P15" s="23">
        <v>11.925174792932804</v>
      </c>
      <c r="Q15" s="23">
        <v>69.142975951729255</v>
      </c>
      <c r="R15" s="23">
        <v>152.81811404341678</v>
      </c>
      <c r="S15" s="23">
        <v>468427.30573900999</v>
      </c>
      <c r="T15" s="23">
        <v>1992.7272839358345</v>
      </c>
      <c r="U15" s="23">
        <v>0</v>
      </c>
      <c r="V15" s="23">
        <v>0</v>
      </c>
      <c r="W15" s="23">
        <v>0</v>
      </c>
      <c r="X15" s="23">
        <v>39683.807502635253</v>
      </c>
      <c r="Y15" s="23">
        <v>0</v>
      </c>
      <c r="Z15" s="23">
        <v>0</v>
      </c>
      <c r="AA15" s="23">
        <v>0</v>
      </c>
      <c r="AB15" s="23">
        <v>0</v>
      </c>
      <c r="AC15" s="23">
        <v>7201.7774320096823</v>
      </c>
      <c r="AD15" s="23">
        <v>0</v>
      </c>
      <c r="AE15" s="23">
        <v>70138.407751078572</v>
      </c>
      <c r="AF15" s="23">
        <v>0</v>
      </c>
      <c r="AG15" s="23">
        <v>2696.3365719652011</v>
      </c>
      <c r="AH15" s="23">
        <v>0</v>
      </c>
      <c r="AI15" s="23">
        <v>0</v>
      </c>
      <c r="AJ15" s="23">
        <v>0</v>
      </c>
      <c r="AK15" s="23">
        <v>0</v>
      </c>
      <c r="AL15" s="23">
        <v>309700.94013178884</v>
      </c>
      <c r="AM15" s="23">
        <v>372.29816697866045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15363.929252013115</v>
      </c>
      <c r="D16" s="23">
        <v>0</v>
      </c>
      <c r="E16" s="23">
        <v>2762.4105847783785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1.3332791192830331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1251.5650916494085</v>
      </c>
      <c r="T16" s="23">
        <v>230838.52800344117</v>
      </c>
      <c r="U16" s="23">
        <v>0</v>
      </c>
      <c r="V16" s="23">
        <v>0</v>
      </c>
      <c r="W16" s="23">
        <v>0</v>
      </c>
      <c r="X16" s="23">
        <v>21078.817968341078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92296.328749782551</v>
      </c>
      <c r="AF16" s="23">
        <v>0</v>
      </c>
      <c r="AG16" s="23">
        <v>4.3623240276636679</v>
      </c>
      <c r="AH16" s="23">
        <v>0</v>
      </c>
      <c r="AI16" s="23">
        <v>0</v>
      </c>
      <c r="AJ16" s="23">
        <v>0</v>
      </c>
      <c r="AK16" s="23">
        <v>0</v>
      </c>
      <c r="AL16" s="23">
        <v>2872.783728008219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3843.6796762721419</v>
      </c>
      <c r="H17" s="23">
        <v>11.922128154410522</v>
      </c>
      <c r="I17" s="23">
        <v>0</v>
      </c>
      <c r="J17" s="23">
        <v>0</v>
      </c>
      <c r="K17" s="23">
        <v>14578.052336223138</v>
      </c>
      <c r="L17" s="23">
        <v>0</v>
      </c>
      <c r="M17" s="23">
        <v>0</v>
      </c>
      <c r="N17" s="23">
        <v>45156.171183854705</v>
      </c>
      <c r="O17" s="23">
        <v>19213.005850477191</v>
      </c>
      <c r="P17" s="23">
        <v>35.812335803538581</v>
      </c>
      <c r="Q17" s="23">
        <v>61714.806996564264</v>
      </c>
      <c r="R17" s="23">
        <v>101914.55483315236</v>
      </c>
      <c r="S17" s="23">
        <v>125965.26653161355</v>
      </c>
      <c r="T17" s="23">
        <v>7251.1745792752236</v>
      </c>
      <c r="U17" s="23">
        <v>0</v>
      </c>
      <c r="V17" s="23">
        <v>0</v>
      </c>
      <c r="W17" s="23">
        <v>123.86919229812028</v>
      </c>
      <c r="X17" s="23">
        <v>32044.529004300399</v>
      </c>
      <c r="Y17" s="23">
        <v>0</v>
      </c>
      <c r="Z17" s="23">
        <v>0</v>
      </c>
      <c r="AA17" s="23">
        <v>0</v>
      </c>
      <c r="AB17" s="23">
        <v>0</v>
      </c>
      <c r="AC17" s="23">
        <v>61.30879542629836</v>
      </c>
      <c r="AD17" s="23">
        <v>35.64494933471817</v>
      </c>
      <c r="AE17" s="23">
        <v>13460.946979841759</v>
      </c>
      <c r="AF17" s="23">
        <v>0</v>
      </c>
      <c r="AG17" s="23">
        <v>46094.48591726298</v>
      </c>
      <c r="AH17" s="23">
        <v>0</v>
      </c>
      <c r="AI17" s="23">
        <v>0</v>
      </c>
      <c r="AJ17" s="23">
        <v>0</v>
      </c>
      <c r="AK17" s="23">
        <v>0</v>
      </c>
      <c r="AL17" s="23">
        <v>25548.380509014816</v>
      </c>
      <c r="AM17" s="23">
        <v>52.353906244374464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0</v>
      </c>
      <c r="D18" s="23">
        <v>0</v>
      </c>
      <c r="E18" s="23">
        <v>0</v>
      </c>
      <c r="F18" s="23">
        <v>0</v>
      </c>
      <c r="G18" s="23">
        <v>3.0992555517974103</v>
      </c>
      <c r="H18" s="23">
        <v>0</v>
      </c>
      <c r="I18" s="23">
        <v>0</v>
      </c>
      <c r="J18" s="23">
        <v>0</v>
      </c>
      <c r="K18" s="23">
        <v>19761.872665126401</v>
      </c>
      <c r="L18" s="23">
        <v>0</v>
      </c>
      <c r="M18" s="23">
        <v>0</v>
      </c>
      <c r="N18" s="23">
        <v>93089.729526339419</v>
      </c>
      <c r="O18" s="23">
        <v>25.400955211713416</v>
      </c>
      <c r="P18" s="23">
        <v>0</v>
      </c>
      <c r="Q18" s="23">
        <v>107456.86722463289</v>
      </c>
      <c r="R18" s="23">
        <v>1849.0646671383022</v>
      </c>
      <c r="S18" s="23">
        <v>236.6900530453851</v>
      </c>
      <c r="T18" s="23">
        <v>0</v>
      </c>
      <c r="U18" s="23">
        <v>0</v>
      </c>
      <c r="V18" s="23">
        <v>0</v>
      </c>
      <c r="W18" s="23">
        <v>0</v>
      </c>
      <c r="X18" s="23">
        <v>22651.112728021759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23006.13477085152</v>
      </c>
      <c r="AF18" s="23">
        <v>0</v>
      </c>
      <c r="AG18" s="23">
        <v>33.371539209775392</v>
      </c>
      <c r="AH18" s="23">
        <v>0</v>
      </c>
      <c r="AI18" s="23">
        <v>0</v>
      </c>
      <c r="AJ18" s="23">
        <v>0</v>
      </c>
      <c r="AK18" s="23">
        <v>0</v>
      </c>
      <c r="AL18" s="23">
        <v>255.53281736441966</v>
      </c>
      <c r="AM18" s="23">
        <v>1628.0515821918082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1.2804339191530603</v>
      </c>
      <c r="H19" s="23">
        <v>0</v>
      </c>
      <c r="I19" s="23">
        <v>0</v>
      </c>
      <c r="J19" s="23">
        <v>0</v>
      </c>
      <c r="K19" s="23">
        <v>8.6848167151503066</v>
      </c>
      <c r="L19" s="23">
        <v>0</v>
      </c>
      <c r="M19" s="23">
        <v>0</v>
      </c>
      <c r="N19" s="23">
        <v>10774.903441786577</v>
      </c>
      <c r="O19" s="23">
        <v>171.42270904663189</v>
      </c>
      <c r="P19" s="23">
        <v>146.78394523585254</v>
      </c>
      <c r="Q19" s="23">
        <v>413.39185966220981</v>
      </c>
      <c r="R19" s="23">
        <v>1004.0390138421612</v>
      </c>
      <c r="S19" s="23">
        <v>19113.972950467414</v>
      </c>
      <c r="T19" s="23">
        <v>1.3189564197772365</v>
      </c>
      <c r="U19" s="23">
        <v>0</v>
      </c>
      <c r="V19" s="23">
        <v>0</v>
      </c>
      <c r="W19" s="23">
        <v>0</v>
      </c>
      <c r="X19" s="23">
        <v>17299.130676511682</v>
      </c>
      <c r="Y19" s="23">
        <v>0</v>
      </c>
      <c r="Z19" s="23">
        <v>0</v>
      </c>
      <c r="AA19" s="23">
        <v>0</v>
      </c>
      <c r="AB19" s="23">
        <v>0</v>
      </c>
      <c r="AC19" s="23">
        <v>10332.069196517137</v>
      </c>
      <c r="AD19" s="23">
        <v>282.9570766490146</v>
      </c>
      <c r="AE19" s="23">
        <v>2693.2568843254562</v>
      </c>
      <c r="AF19" s="23">
        <v>0</v>
      </c>
      <c r="AG19" s="23">
        <v>1081.5338492580795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-95208.53502684983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1065.921118937656</v>
      </c>
      <c r="H20" s="23">
        <v>0</v>
      </c>
      <c r="I20" s="23">
        <v>0</v>
      </c>
      <c r="J20" s="23">
        <v>0</v>
      </c>
      <c r="K20" s="23">
        <v>2916.2752744599507</v>
      </c>
      <c r="L20" s="23">
        <v>0</v>
      </c>
      <c r="M20" s="23">
        <v>0</v>
      </c>
      <c r="N20" s="23">
        <v>48635.051871876502</v>
      </c>
      <c r="O20" s="23">
        <v>37626.699751477521</v>
      </c>
      <c r="P20" s="23">
        <v>13063.989221833897</v>
      </c>
      <c r="Q20" s="23">
        <v>70188.345634101453</v>
      </c>
      <c r="R20" s="23">
        <v>64165.729130003521</v>
      </c>
      <c r="S20" s="23">
        <v>52229.88448899713</v>
      </c>
      <c r="T20" s="23">
        <v>563.93540095013736</v>
      </c>
      <c r="U20" s="23">
        <v>0</v>
      </c>
      <c r="V20" s="23">
        <v>0</v>
      </c>
      <c r="W20" s="23">
        <v>0</v>
      </c>
      <c r="X20" s="23">
        <v>68067.375169166873</v>
      </c>
      <c r="Y20" s="23">
        <v>0</v>
      </c>
      <c r="Z20" s="23">
        <v>0</v>
      </c>
      <c r="AA20" s="23">
        <v>0</v>
      </c>
      <c r="AB20" s="23">
        <v>0</v>
      </c>
      <c r="AC20" s="23">
        <v>18109.679503684332</v>
      </c>
      <c r="AD20" s="23">
        <v>10083.308252354911</v>
      </c>
      <c r="AE20" s="23">
        <v>22448.457894145267</v>
      </c>
      <c r="AF20" s="23">
        <v>0</v>
      </c>
      <c r="AG20" s="23">
        <v>463.00876833940777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2590.9753605152432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8940.4886783887978</v>
      </c>
      <c r="I21" s="23">
        <v>0</v>
      </c>
      <c r="J21" s="23">
        <v>0</v>
      </c>
      <c r="K21" s="23">
        <v>803.7962299326997</v>
      </c>
      <c r="L21" s="23">
        <v>0</v>
      </c>
      <c r="M21" s="23">
        <v>0</v>
      </c>
      <c r="N21" s="23">
        <v>2296.6093165622624</v>
      </c>
      <c r="O21" s="23">
        <v>560.60406918490003</v>
      </c>
      <c r="P21" s="23">
        <v>7.718308160136198</v>
      </c>
      <c r="Q21" s="23">
        <v>455.97116672619688</v>
      </c>
      <c r="R21" s="23">
        <v>15124.105004863892</v>
      </c>
      <c r="S21" s="23">
        <v>794.63912350397914</v>
      </c>
      <c r="T21" s="23">
        <v>12397.352163648973</v>
      </c>
      <c r="U21" s="23">
        <v>0</v>
      </c>
      <c r="V21" s="23">
        <v>0</v>
      </c>
      <c r="W21" s="23">
        <v>0</v>
      </c>
      <c r="X21" s="23">
        <v>16050.582195650235</v>
      </c>
      <c r="Y21" s="23">
        <v>0</v>
      </c>
      <c r="Z21" s="23">
        <v>0</v>
      </c>
      <c r="AA21" s="23">
        <v>18592.270311674285</v>
      </c>
      <c r="AB21" s="23">
        <v>0</v>
      </c>
      <c r="AC21" s="23">
        <v>30717.124066634995</v>
      </c>
      <c r="AD21" s="23">
        <v>517.94929793013307</v>
      </c>
      <c r="AE21" s="23">
        <v>1067.3940204352568</v>
      </c>
      <c r="AF21" s="23">
        <v>0</v>
      </c>
      <c r="AG21" s="23">
        <v>57.865454654646356</v>
      </c>
      <c r="AH21" s="23">
        <v>0</v>
      </c>
      <c r="AI21" s="23">
        <v>0</v>
      </c>
      <c r="AJ21" s="23">
        <v>0</v>
      </c>
      <c r="AK21" s="23">
        <v>0</v>
      </c>
      <c r="AL21" s="23">
        <v>5.5618636729963633</v>
      </c>
      <c r="AM21" s="23">
        <v>1290.709048645853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1.1951439536144344</v>
      </c>
      <c r="H22" s="23">
        <v>683.74906242100974</v>
      </c>
      <c r="I22" s="23">
        <v>0</v>
      </c>
      <c r="J22" s="23">
        <v>0</v>
      </c>
      <c r="K22" s="23">
        <v>4143.6334734929496</v>
      </c>
      <c r="L22" s="23">
        <v>0</v>
      </c>
      <c r="M22" s="23">
        <v>0</v>
      </c>
      <c r="N22" s="23">
        <v>233923.2495921425</v>
      </c>
      <c r="O22" s="23">
        <v>0.30337539528433838</v>
      </c>
      <c r="P22" s="23">
        <v>581758.01532584964</v>
      </c>
      <c r="Q22" s="23">
        <v>24055.263894600092</v>
      </c>
      <c r="R22" s="23">
        <v>8843.5918035945124</v>
      </c>
      <c r="S22" s="23">
        <v>376.19827986309497</v>
      </c>
      <c r="T22" s="23">
        <v>433.98470682245579</v>
      </c>
      <c r="U22" s="23">
        <v>0</v>
      </c>
      <c r="V22" s="23">
        <v>0</v>
      </c>
      <c r="W22" s="23">
        <v>0</v>
      </c>
      <c r="X22" s="23">
        <v>19009.142089758079</v>
      </c>
      <c r="Y22" s="23">
        <v>0</v>
      </c>
      <c r="Z22" s="23">
        <v>0</v>
      </c>
      <c r="AA22" s="23">
        <v>2.7387027971861446</v>
      </c>
      <c r="AB22" s="23">
        <v>0</v>
      </c>
      <c r="AC22" s="23">
        <v>3434.8065266061931</v>
      </c>
      <c r="AD22" s="23">
        <v>1932.527669943009</v>
      </c>
      <c r="AE22" s="23">
        <v>1463.989220018376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2137.7740639454469</v>
      </c>
      <c r="AM22" s="23">
        <v>39.698840369927581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9.8739335579620118</v>
      </c>
      <c r="D23" s="23">
        <v>0</v>
      </c>
      <c r="E23" s="23">
        <v>0</v>
      </c>
      <c r="F23" s="23">
        <v>0</v>
      </c>
      <c r="G23" s="23">
        <v>69.97302038266119</v>
      </c>
      <c r="H23" s="23">
        <v>22.346559279854731</v>
      </c>
      <c r="I23" s="23">
        <v>0</v>
      </c>
      <c r="J23" s="23">
        <v>0</v>
      </c>
      <c r="K23" s="23">
        <v>2098.7939925062255</v>
      </c>
      <c r="L23" s="23">
        <v>0</v>
      </c>
      <c r="M23" s="23">
        <v>0</v>
      </c>
      <c r="N23" s="23">
        <v>4412.734590117042</v>
      </c>
      <c r="O23" s="23">
        <v>1.8088703268637729</v>
      </c>
      <c r="P23" s="23">
        <v>43307.882222603766</v>
      </c>
      <c r="Q23" s="23">
        <v>10158.209734496664</v>
      </c>
      <c r="R23" s="23">
        <v>75195.722549547165</v>
      </c>
      <c r="S23" s="23">
        <v>5870.9962344640981</v>
      </c>
      <c r="T23" s="23">
        <v>767.23452067389712</v>
      </c>
      <c r="U23" s="23">
        <v>0</v>
      </c>
      <c r="V23" s="23">
        <v>0</v>
      </c>
      <c r="W23" s="23">
        <v>0</v>
      </c>
      <c r="X23" s="23">
        <v>62754.037512241906</v>
      </c>
      <c r="Y23" s="23">
        <v>0</v>
      </c>
      <c r="Z23" s="23">
        <v>0</v>
      </c>
      <c r="AA23" s="23">
        <v>1.7296534562875994</v>
      </c>
      <c r="AB23" s="23">
        <v>0</v>
      </c>
      <c r="AC23" s="23">
        <v>9497.6537348026504</v>
      </c>
      <c r="AD23" s="23">
        <v>5372.8109268350809</v>
      </c>
      <c r="AE23" s="23">
        <v>4646.4301890223078</v>
      </c>
      <c r="AF23" s="23">
        <v>0</v>
      </c>
      <c r="AG23" s="23">
        <v>130.62195401098131</v>
      </c>
      <c r="AH23" s="23">
        <v>0</v>
      </c>
      <c r="AI23" s="23">
        <v>0</v>
      </c>
      <c r="AJ23" s="23">
        <v>0</v>
      </c>
      <c r="AK23" s="23">
        <v>0</v>
      </c>
      <c r="AL23" s="23">
        <v>22582.19140111938</v>
      </c>
      <c r="AM23" s="23">
        <v>151.14715563053056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1.5172028756324705E-2</v>
      </c>
      <c r="H24" s="23">
        <v>0</v>
      </c>
      <c r="I24" s="23">
        <v>0</v>
      </c>
      <c r="J24" s="23">
        <v>0</v>
      </c>
      <c r="K24" s="23">
        <v>29.312326791473854</v>
      </c>
      <c r="L24" s="23">
        <v>0</v>
      </c>
      <c r="M24" s="23">
        <v>0</v>
      </c>
      <c r="N24" s="23">
        <v>3331.1084775277955</v>
      </c>
      <c r="O24" s="23">
        <v>2.9211007889676746E-2</v>
      </c>
      <c r="P24" s="23">
        <v>50.873876801740863</v>
      </c>
      <c r="Q24" s="23">
        <v>3.899307012197558E-2</v>
      </c>
      <c r="R24" s="23">
        <v>189.36758897399736</v>
      </c>
      <c r="S24" s="23">
        <v>173.39612054780591</v>
      </c>
      <c r="T24" s="23">
        <v>13.547000447800837</v>
      </c>
      <c r="U24" s="23">
        <v>0</v>
      </c>
      <c r="V24" s="23">
        <v>0</v>
      </c>
      <c r="W24" s="23">
        <v>934.71380836692799</v>
      </c>
      <c r="X24" s="23">
        <v>56649.664738015243</v>
      </c>
      <c r="Y24" s="23">
        <v>0</v>
      </c>
      <c r="Z24" s="23">
        <v>0</v>
      </c>
      <c r="AA24" s="23">
        <v>0</v>
      </c>
      <c r="AB24" s="23">
        <v>0</v>
      </c>
      <c r="AC24" s="23">
        <v>686.18170937888442</v>
      </c>
      <c r="AD24" s="23">
        <v>122208.32689692621</v>
      </c>
      <c r="AE24" s="23">
        <v>28.811746144877674</v>
      </c>
      <c r="AF24" s="23">
        <v>0</v>
      </c>
      <c r="AG24" s="23">
        <v>11.845276440395372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20234.581224451889</v>
      </c>
      <c r="H25" s="23">
        <v>0</v>
      </c>
      <c r="I25" s="23">
        <v>0</v>
      </c>
      <c r="J25" s="23">
        <v>0</v>
      </c>
      <c r="K25" s="23">
        <v>62.342348197777277</v>
      </c>
      <c r="L25" s="23">
        <v>0</v>
      </c>
      <c r="M25" s="23">
        <v>0</v>
      </c>
      <c r="N25" s="23">
        <v>1643.4574842115949</v>
      </c>
      <c r="O25" s="23">
        <v>0.54387945589303854</v>
      </c>
      <c r="P25" s="23">
        <v>9.4752744348006228</v>
      </c>
      <c r="Q25" s="23">
        <v>0</v>
      </c>
      <c r="R25" s="23">
        <v>0.11013208718715521</v>
      </c>
      <c r="S25" s="23">
        <v>1.9468225299369564</v>
      </c>
      <c r="T25" s="23">
        <v>54.360549809958066</v>
      </c>
      <c r="U25" s="23">
        <v>0</v>
      </c>
      <c r="V25" s="23">
        <v>0</v>
      </c>
      <c r="W25" s="23">
        <v>103787.50558412953</v>
      </c>
      <c r="X25" s="23">
        <v>4718.2721953273831</v>
      </c>
      <c r="Y25" s="23">
        <v>0</v>
      </c>
      <c r="Z25" s="23">
        <v>0</v>
      </c>
      <c r="AA25" s="23">
        <v>0</v>
      </c>
      <c r="AB25" s="23">
        <v>0</v>
      </c>
      <c r="AC25" s="23">
        <v>921.43323546300348</v>
      </c>
      <c r="AD25" s="23">
        <v>103632.53884543267</v>
      </c>
      <c r="AE25" s="23">
        <v>292.37859939267662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50.270762627295085</v>
      </c>
      <c r="AM25" s="23">
        <v>398.59641190098853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4217.3348715846514</v>
      </c>
      <c r="H26" s="23">
        <v>8157.9457444419122</v>
      </c>
      <c r="I26" s="23">
        <v>0</v>
      </c>
      <c r="J26" s="23">
        <v>0</v>
      </c>
      <c r="K26" s="23">
        <v>535.48054189297579</v>
      </c>
      <c r="L26" s="23">
        <v>0</v>
      </c>
      <c r="M26" s="23">
        <v>0</v>
      </c>
      <c r="N26" s="23">
        <v>1603229.3918884769</v>
      </c>
      <c r="O26" s="23">
        <v>72804.397404737785</v>
      </c>
      <c r="P26" s="23">
        <v>24.304961219226239</v>
      </c>
      <c r="Q26" s="23">
        <v>10832.763133907276</v>
      </c>
      <c r="R26" s="23">
        <v>2836.3462416632087</v>
      </c>
      <c r="S26" s="23">
        <v>103333.50917823441</v>
      </c>
      <c r="T26" s="23">
        <v>77288.486469432144</v>
      </c>
      <c r="U26" s="23">
        <v>29646.722486194489</v>
      </c>
      <c r="V26" s="23">
        <v>0</v>
      </c>
      <c r="W26" s="23">
        <v>0</v>
      </c>
      <c r="X26" s="23">
        <v>36423.698993410551</v>
      </c>
      <c r="Y26" s="23">
        <v>0</v>
      </c>
      <c r="Z26" s="23">
        <v>0</v>
      </c>
      <c r="AA26" s="23">
        <v>3.0340443487769444</v>
      </c>
      <c r="AB26" s="23">
        <v>0</v>
      </c>
      <c r="AC26" s="23">
        <v>4438.0408083682551</v>
      </c>
      <c r="AD26" s="23">
        <v>26035.947296873022</v>
      </c>
      <c r="AE26" s="23">
        <v>686707.7277538284</v>
      </c>
      <c r="AF26" s="23">
        <v>0</v>
      </c>
      <c r="AG26" s="23">
        <v>874.66890637711924</v>
      </c>
      <c r="AH26" s="23">
        <v>0</v>
      </c>
      <c r="AI26" s="23">
        <v>0</v>
      </c>
      <c r="AJ26" s="23">
        <v>0</v>
      </c>
      <c r="AK26" s="23">
        <v>0</v>
      </c>
      <c r="AL26" s="23">
        <v>75656.853645674433</v>
      </c>
      <c r="AM26" s="23">
        <v>52594.107266955572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0.29806595285773263</v>
      </c>
      <c r="H27" s="23">
        <v>0</v>
      </c>
      <c r="I27" s="23">
        <v>0</v>
      </c>
      <c r="J27" s="23">
        <v>0</v>
      </c>
      <c r="K27" s="23">
        <v>0.39661915041871582</v>
      </c>
      <c r="L27" s="23">
        <v>0</v>
      </c>
      <c r="M27" s="23">
        <v>0</v>
      </c>
      <c r="N27" s="23">
        <v>203.96087704469801</v>
      </c>
      <c r="O27" s="23">
        <v>4.155014913672811E-2</v>
      </c>
      <c r="P27" s="23">
        <v>8513.6928196741501</v>
      </c>
      <c r="Q27" s="23">
        <v>253.81812059903743</v>
      </c>
      <c r="R27" s="23">
        <v>4456.2048546390442</v>
      </c>
      <c r="S27" s="23">
        <v>522.5099243614543</v>
      </c>
      <c r="T27" s="23">
        <v>3.0895252455509361</v>
      </c>
      <c r="U27" s="23">
        <v>0</v>
      </c>
      <c r="V27" s="23">
        <v>0</v>
      </c>
      <c r="W27" s="23">
        <v>468.22931625300134</v>
      </c>
      <c r="X27" s="23">
        <v>6838.7403799543281</v>
      </c>
      <c r="Y27" s="23">
        <v>0</v>
      </c>
      <c r="Z27" s="23">
        <v>0</v>
      </c>
      <c r="AA27" s="23">
        <v>0</v>
      </c>
      <c r="AB27" s="23">
        <v>0</v>
      </c>
      <c r="AC27" s="23">
        <v>230.97670830097181</v>
      </c>
      <c r="AD27" s="23">
        <v>1641.0543231463432</v>
      </c>
      <c r="AE27" s="23">
        <v>5.6447158408314895</v>
      </c>
      <c r="AF27" s="23">
        <v>0</v>
      </c>
      <c r="AG27" s="23">
        <v>1.2395323730632284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229.57976633472603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10142894.318854185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8417.5632006877313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1081945.2134142914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89.854381763963673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3602026.0127555644</v>
      </c>
      <c r="M30" s="23">
        <v>363662.93290939752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9.5956276805062863</v>
      </c>
      <c r="T30" s="23">
        <v>0</v>
      </c>
      <c r="U30" s="23">
        <v>0</v>
      </c>
      <c r="V30" s="23">
        <v>0</v>
      </c>
      <c r="W30" s="23">
        <v>0</v>
      </c>
      <c r="X30" s="23">
        <v>13086.602517965024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2391216.4312135484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114493.29926763815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3207.5090214883312</v>
      </c>
      <c r="H32" s="23">
        <v>0</v>
      </c>
      <c r="I32" s="23">
        <v>0</v>
      </c>
      <c r="J32" s="23">
        <v>0</v>
      </c>
      <c r="K32" s="23">
        <v>20480.425693340239</v>
      </c>
      <c r="L32" s="23">
        <v>0</v>
      </c>
      <c r="M32" s="23">
        <v>3286.9937129607688</v>
      </c>
      <c r="N32" s="23">
        <v>7720.5672676763916</v>
      </c>
      <c r="O32" s="23">
        <v>660.21409307488523</v>
      </c>
      <c r="P32" s="23">
        <v>0</v>
      </c>
      <c r="Q32" s="23">
        <v>9493.1983001356821</v>
      </c>
      <c r="R32" s="23">
        <v>9565.9261465385498</v>
      </c>
      <c r="S32" s="23">
        <v>30639.689104210109</v>
      </c>
      <c r="T32" s="23">
        <v>2502.3534520256908</v>
      </c>
      <c r="U32" s="23">
        <v>0</v>
      </c>
      <c r="V32" s="23">
        <v>0</v>
      </c>
      <c r="W32" s="23">
        <v>1995738.8161529007</v>
      </c>
      <c r="X32" s="23">
        <v>6730257.4999989383</v>
      </c>
      <c r="Y32" s="23">
        <v>0</v>
      </c>
      <c r="Z32" s="23">
        <v>0</v>
      </c>
      <c r="AA32" s="23">
        <v>0</v>
      </c>
      <c r="AB32" s="23">
        <v>0</v>
      </c>
      <c r="AC32" s="23">
        <v>48658.230660773566</v>
      </c>
      <c r="AD32" s="23">
        <v>480962.6027945776</v>
      </c>
      <c r="AE32" s="23">
        <v>27589.443476125598</v>
      </c>
      <c r="AF32" s="23">
        <v>0</v>
      </c>
      <c r="AG32" s="23">
        <v>10605.896660576882</v>
      </c>
      <c r="AH32" s="23">
        <v>0</v>
      </c>
      <c r="AI32" s="23">
        <v>0</v>
      </c>
      <c r="AJ32" s="23">
        <v>0</v>
      </c>
      <c r="AK32" s="23">
        <v>0</v>
      </c>
      <c r="AL32" s="23">
        <v>3555.4616130942036</v>
      </c>
      <c r="AM32" s="23">
        <v>4129.7788934630416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2989095.3956034007</v>
      </c>
      <c r="D33" s="23">
        <v>783536.77274024568</v>
      </c>
      <c r="E33" s="23">
        <v>733272.34439454577</v>
      </c>
      <c r="F33" s="23">
        <v>582099.33876621537</v>
      </c>
      <c r="G33" s="23">
        <v>948910.77306052262</v>
      </c>
      <c r="H33" s="23">
        <v>285426.25775323756</v>
      </c>
      <c r="I33" s="23">
        <v>0</v>
      </c>
      <c r="J33" s="23">
        <v>0</v>
      </c>
      <c r="K33" s="23">
        <v>178072.21367696999</v>
      </c>
      <c r="L33" s="23">
        <v>0</v>
      </c>
      <c r="M33" s="23">
        <v>775537.00628543412</v>
      </c>
      <c r="N33" s="23">
        <v>557247.09964416164</v>
      </c>
      <c r="O33" s="23">
        <v>169219.27980366035</v>
      </c>
      <c r="P33" s="23">
        <v>167958.2360067947</v>
      </c>
      <c r="Q33" s="23">
        <v>216666.55901655654</v>
      </c>
      <c r="R33" s="23">
        <v>202640.66039799852</v>
      </c>
      <c r="S33" s="23">
        <v>668188.64769307338</v>
      </c>
      <c r="T33" s="23">
        <v>643503.48243798735</v>
      </c>
      <c r="U33" s="23">
        <v>0</v>
      </c>
      <c r="V33" s="23">
        <v>0</v>
      </c>
      <c r="W33" s="23">
        <v>23076.607691610701</v>
      </c>
      <c r="X33" s="23">
        <v>1366398.87883475</v>
      </c>
      <c r="Y33" s="23">
        <v>0</v>
      </c>
      <c r="Z33" s="23">
        <v>0</v>
      </c>
      <c r="AA33" s="23">
        <v>36420.939687608494</v>
      </c>
      <c r="AB33" s="23">
        <v>0</v>
      </c>
      <c r="AC33" s="23">
        <v>827397.25120359811</v>
      </c>
      <c r="AD33" s="23">
        <v>92598.188938351668</v>
      </c>
      <c r="AE33" s="23">
        <v>536879.78117785149</v>
      </c>
      <c r="AF33" s="23">
        <v>0</v>
      </c>
      <c r="AG33" s="23">
        <v>255803.5261603785</v>
      </c>
      <c r="AH33" s="23">
        <v>0</v>
      </c>
      <c r="AI33" s="23">
        <v>0</v>
      </c>
      <c r="AJ33" s="23">
        <v>0</v>
      </c>
      <c r="AK33" s="23">
        <v>0</v>
      </c>
      <c r="AL33" s="23">
        <v>793028.55600646837</v>
      </c>
      <c r="AM33" s="23">
        <v>316032.24815053341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9225886.2240814883</v>
      </c>
      <c r="D34" s="23">
        <v>1697395.8086358998</v>
      </c>
      <c r="E34" s="23">
        <v>2086633.2533872197</v>
      </c>
      <c r="F34" s="23">
        <v>1247899.5749026253</v>
      </c>
      <c r="G34" s="23">
        <v>3148392.2568913889</v>
      </c>
      <c r="H34" s="23">
        <v>1060367.6729801765</v>
      </c>
      <c r="I34" s="23">
        <v>0</v>
      </c>
      <c r="J34" s="23">
        <v>0</v>
      </c>
      <c r="K34" s="23">
        <v>367706.42625136208</v>
      </c>
      <c r="L34" s="23">
        <v>0</v>
      </c>
      <c r="M34" s="23">
        <v>93872.755427423879</v>
      </c>
      <c r="N34" s="23">
        <v>2031167.5906243946</v>
      </c>
      <c r="O34" s="23">
        <v>535803.86542176153</v>
      </c>
      <c r="P34" s="23">
        <v>488453.47908318532</v>
      </c>
      <c r="Q34" s="23">
        <v>769472.57642111555</v>
      </c>
      <c r="R34" s="23">
        <v>387503.31274775945</v>
      </c>
      <c r="S34" s="23">
        <v>444926.14549988566</v>
      </c>
      <c r="T34" s="23">
        <v>1186510.1739834175</v>
      </c>
      <c r="U34" s="23">
        <v>0</v>
      </c>
      <c r="V34" s="23">
        <v>0</v>
      </c>
      <c r="W34" s="23">
        <v>686677.48976926389</v>
      </c>
      <c r="X34" s="23">
        <v>969665.0404393404</v>
      </c>
      <c r="Y34" s="23">
        <v>0</v>
      </c>
      <c r="Z34" s="23">
        <v>0</v>
      </c>
      <c r="AA34" s="23">
        <v>-140912.19394059011</v>
      </c>
      <c r="AB34" s="23">
        <v>0</v>
      </c>
      <c r="AC34" s="23">
        <v>1518873.2383564559</v>
      </c>
      <c r="AD34" s="23">
        <v>143552.92305575116</v>
      </c>
      <c r="AE34" s="23">
        <v>1326356.4210222841</v>
      </c>
      <c r="AF34" s="23">
        <v>0</v>
      </c>
      <c r="AG34" s="23">
        <v>1064667.6551931247</v>
      </c>
      <c r="AH34" s="23">
        <v>0</v>
      </c>
      <c r="AI34" s="23">
        <v>0</v>
      </c>
      <c r="AJ34" s="23">
        <v>0</v>
      </c>
      <c r="AK34" s="23">
        <v>0</v>
      </c>
      <c r="AL34" s="23">
        <v>950165.52085537708</v>
      </c>
      <c r="AM34" s="23">
        <v>496153.58388963807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21325.618243474393</v>
      </c>
      <c r="Y35" s="23">
        <v>8909599.0402774196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15636.318578826011</v>
      </c>
      <c r="Y36" s="23">
        <v>474599.60995739914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152823.2795900135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3180.4159588162088</v>
      </c>
      <c r="Y37" s="23">
        <v>626451.72296492814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257977.61728784628</v>
      </c>
      <c r="Y38" s="23">
        <v>51154.672519998872</v>
      </c>
      <c r="Z38" s="23">
        <v>0</v>
      </c>
      <c r="AA38" s="23">
        <v>0</v>
      </c>
      <c r="AB38" s="23">
        <v>0</v>
      </c>
      <c r="AC38" s="23">
        <v>0</v>
      </c>
      <c r="AD38" s="23">
        <v>28439.600871644518</v>
      </c>
      <c r="AE38" s="23">
        <v>0</v>
      </c>
      <c r="AF38" s="23">
        <v>9627.4589634100357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681.61488618115982</v>
      </c>
      <c r="Y39" s="23">
        <v>16646.630282846527</v>
      </c>
      <c r="Z39" s="23">
        <v>367641.90070834593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13197.372890683015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13846861.505370608</v>
      </c>
      <c r="AK40" s="23">
        <v>3148555.341311709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0.57017508031171105</v>
      </c>
      <c r="O41" s="23">
        <v>0</v>
      </c>
      <c r="P41" s="23">
        <v>0</v>
      </c>
      <c r="Q41" s="23">
        <v>0</v>
      </c>
      <c r="R41" s="23">
        <v>17.704792731661819</v>
      </c>
      <c r="S41" s="23">
        <v>451.1189882785107</v>
      </c>
      <c r="T41" s="23">
        <v>0</v>
      </c>
      <c r="U41" s="23">
        <v>0</v>
      </c>
      <c r="V41" s="23">
        <v>0</v>
      </c>
      <c r="W41" s="23">
        <v>0</v>
      </c>
      <c r="X41" s="23">
        <v>32319.990066685314</v>
      </c>
      <c r="Y41" s="23">
        <v>0</v>
      </c>
      <c r="Z41" s="23">
        <v>0</v>
      </c>
      <c r="AA41" s="23">
        <v>0</v>
      </c>
      <c r="AB41" s="23">
        <v>0</v>
      </c>
      <c r="AC41" s="23">
        <v>71050.972140764061</v>
      </c>
      <c r="AD41" s="23">
        <v>0</v>
      </c>
      <c r="AE41" s="23">
        <v>21713.888125362872</v>
      </c>
      <c r="AF41" s="23">
        <v>0</v>
      </c>
      <c r="AG41" s="23">
        <v>3462824.0871311883</v>
      </c>
      <c r="AH41" s="23">
        <v>0</v>
      </c>
      <c r="AI41" s="23">
        <v>0</v>
      </c>
      <c r="AJ41" s="23">
        <v>0</v>
      </c>
      <c r="AK41" s="23">
        <v>0</v>
      </c>
      <c r="AL41" s="23">
        <v>175.06938489607597</v>
      </c>
      <c r="AM41" s="23">
        <v>0</v>
      </c>
      <c r="AN41" s="23">
        <v>0</v>
      </c>
      <c r="AO41" s="23">
        <v>0</v>
      </c>
      <c r="AP41" s="23">
        <v>0</v>
      </c>
      <c r="AQ41" s="23">
        <v>169658.1923633698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5155.8018696736781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0.44336819174750797</v>
      </c>
      <c r="AF42" s="23">
        <v>2083921.4586737722</v>
      </c>
      <c r="AG42" s="23">
        <v>211.67946967851742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6388.2146077439056</v>
      </c>
      <c r="Y43" s="23">
        <v>0</v>
      </c>
      <c r="Z43" s="23">
        <v>0</v>
      </c>
      <c r="AA43" s="23">
        <v>0</v>
      </c>
      <c r="AB43" s="23">
        <v>4087503.8053587982</v>
      </c>
      <c r="AC43" s="23">
        <v>30640.248967278432</v>
      </c>
      <c r="AD43" s="23">
        <v>0</v>
      </c>
      <c r="AE43" s="23">
        <v>0</v>
      </c>
      <c r="AF43" s="23">
        <v>945560.3465481241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29824.947096130501</v>
      </c>
      <c r="Y44" s="23">
        <v>0</v>
      </c>
      <c r="Z44" s="23">
        <v>0</v>
      </c>
      <c r="AA44" s="23">
        <v>0</v>
      </c>
      <c r="AB44" s="23">
        <v>0</v>
      </c>
      <c r="AC44" s="23">
        <v>365.52480763389286</v>
      </c>
      <c r="AD44" s="23">
        <v>0</v>
      </c>
      <c r="AE44" s="23">
        <v>0</v>
      </c>
      <c r="AF44" s="23">
        <v>1003.0126664631238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35914.966683723833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11795.701559410536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18063072.301487397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43009.175580195908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9366325.672127096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15645.769668924911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273207.57021186821</v>
      </c>
      <c r="AP47" s="23">
        <v>273.62039496449773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45.395261538840067</v>
      </c>
      <c r="T48" s="23">
        <v>0</v>
      </c>
      <c r="U48" s="23">
        <v>0</v>
      </c>
      <c r="V48" s="23">
        <v>0</v>
      </c>
      <c r="W48" s="23">
        <v>0</v>
      </c>
      <c r="X48" s="23">
        <v>7184.8475795001723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461506.75597536075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8384.2564384362104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23527830.082873847</v>
      </c>
      <c r="J50" s="23">
        <v>58526.872545257211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54654.715874525711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37965882.967318699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39211.781479300756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4565.9034130264208</v>
      </c>
      <c r="AG52" s="23">
        <v>0</v>
      </c>
      <c r="AH52" s="23">
        <v>0</v>
      </c>
      <c r="AI52" s="23">
        <v>52415.44409579393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959497.16565881949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2854.1391609055818</v>
      </c>
      <c r="T53" s="23">
        <v>0</v>
      </c>
      <c r="U53" s="23">
        <v>0</v>
      </c>
      <c r="V53" s="23">
        <v>0</v>
      </c>
      <c r="W53" s="23">
        <v>0</v>
      </c>
      <c r="X53" s="23">
        <v>33023.450009970627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638237.54981751263</v>
      </c>
      <c r="V54" s="23">
        <v>0</v>
      </c>
      <c r="W54" s="23">
        <v>0</v>
      </c>
      <c r="X54" s="23">
        <v>1315.0305343983839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1038.4453992275946</v>
      </c>
      <c r="T56" s="23">
        <v>0</v>
      </c>
      <c r="U56" s="23">
        <v>0</v>
      </c>
      <c r="V56" s="23">
        <v>0</v>
      </c>
      <c r="W56" s="23">
        <v>0</v>
      </c>
      <c r="X56" s="23">
        <v>26238.642676130665</v>
      </c>
      <c r="Y56" s="23">
        <v>466.15733674942936</v>
      </c>
      <c r="Z56" s="23">
        <v>0</v>
      </c>
      <c r="AA56" s="23">
        <v>0</v>
      </c>
      <c r="AB56" s="23">
        <v>0</v>
      </c>
      <c r="AC56" s="23">
        <v>0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56671.043319093187</v>
      </c>
      <c r="T57" s="23">
        <v>0</v>
      </c>
      <c r="U57" s="23">
        <v>0</v>
      </c>
      <c r="V57" s="23">
        <v>0</v>
      </c>
      <c r="W57" s="23">
        <v>0</v>
      </c>
      <c r="X57" s="23">
        <v>6592.4958365831963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3">
        <v>56893.301001685752</v>
      </c>
      <c r="AE57" s="23">
        <v>190757.81922096643</v>
      </c>
      <c r="AF57" s="23">
        <v>701359.27068177133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583.4460626757558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51197.626887659935</v>
      </c>
      <c r="T58" s="23">
        <v>0</v>
      </c>
      <c r="U58" s="23">
        <v>0</v>
      </c>
      <c r="V58" s="23">
        <v>0</v>
      </c>
      <c r="W58" s="23">
        <v>0</v>
      </c>
      <c r="X58" s="23">
        <v>334202.98011347023</v>
      </c>
      <c r="Y58" s="23">
        <v>32.755175233552229</v>
      </c>
      <c r="Z58" s="23">
        <v>0</v>
      </c>
      <c r="AA58" s="23">
        <v>0</v>
      </c>
      <c r="AB58" s="23">
        <v>0</v>
      </c>
      <c r="AC58" s="23">
        <v>44631.150961883381</v>
      </c>
      <c r="AD58" s="23">
        <v>0</v>
      </c>
      <c r="AE58" s="23">
        <v>0</v>
      </c>
      <c r="AF58" s="23">
        <v>291630.47918310325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1523.1448354328018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AE59" s="23">
        <v>0</v>
      </c>
      <c r="AF59" s="23">
        <v>7472.6768765611087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33415.781982650682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5886.5320471812902</v>
      </c>
      <c r="Y60" s="23">
        <v>638467.21650552459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3">
        <v>153500.0624871497</v>
      </c>
      <c r="AG60" s="23">
        <v>0</v>
      </c>
      <c r="AH60" s="23">
        <v>3415355.2647175672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588252.87984260696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124870.49090138185</v>
      </c>
      <c r="T61" s="23">
        <v>0</v>
      </c>
      <c r="U61" s="23">
        <v>0</v>
      </c>
      <c r="V61" s="23">
        <v>0</v>
      </c>
      <c r="W61" s="23">
        <v>0</v>
      </c>
      <c r="X61" s="23">
        <v>13796.626517426412</v>
      </c>
      <c r="Y61" s="23">
        <v>78.618960824906793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49289.744022463463</v>
      </c>
      <c r="AG61" s="23">
        <v>0</v>
      </c>
      <c r="AH61" s="23">
        <v>0</v>
      </c>
      <c r="AI61" s="23">
        <v>185666.49954472191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78114.757724146853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34.826172223098418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226543.97577523696</v>
      </c>
      <c r="AK62" s="23">
        <v>0</v>
      </c>
      <c r="AL62" s="23">
        <v>0</v>
      </c>
      <c r="AM62" s="23">
        <v>0</v>
      </c>
      <c r="AN62" s="23">
        <v>0</v>
      </c>
      <c r="AO62" s="23">
        <v>4727.7781835172491</v>
      </c>
      <c r="AP62" s="23">
        <v>0</v>
      </c>
      <c r="AQ62" s="23">
        <v>484825.09947606223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4765.9166323223899</v>
      </c>
      <c r="U63" s="23">
        <v>110878.22299104328</v>
      </c>
      <c r="V63" s="23">
        <v>0</v>
      </c>
      <c r="W63" s="23">
        <v>0</v>
      </c>
      <c r="X63" s="23">
        <v>529843.32218441577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1383450.5385576382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363458.6540909732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AE65" s="23">
        <v>0</v>
      </c>
      <c r="AF65" s="23">
        <v>33808.129060098501</v>
      </c>
      <c r="AG65" s="23">
        <v>0</v>
      </c>
      <c r="AH65" s="23">
        <v>0</v>
      </c>
      <c r="AI65" s="23">
        <v>462617.39842325042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3292317.892158689</v>
      </c>
      <c r="V66" s="23">
        <v>406828.04916023067</v>
      </c>
      <c r="W66" s="23">
        <v>0</v>
      </c>
      <c r="X66" s="23">
        <v>14633.489575901734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30165.963096094991</v>
      </c>
      <c r="W67" s="23">
        <v>0</v>
      </c>
      <c r="X67" s="23">
        <v>8342.5741600199999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861348.34967071866</v>
      </c>
      <c r="AK67" s="23">
        <v>0</v>
      </c>
      <c r="AL67" s="23">
        <v>0</v>
      </c>
      <c r="AM67" s="23">
        <v>0</v>
      </c>
      <c r="AN67" s="23">
        <v>5159755.5251969416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266.81216493054399</v>
      </c>
      <c r="O68" s="23">
        <v>0</v>
      </c>
      <c r="P68" s="23">
        <v>0</v>
      </c>
      <c r="Q68" s="23">
        <v>0</v>
      </c>
      <c r="R68" s="23">
        <v>0</v>
      </c>
      <c r="S68" s="23">
        <v>391.30006613644855</v>
      </c>
      <c r="T68" s="23">
        <v>0</v>
      </c>
      <c r="U68" s="23">
        <v>0</v>
      </c>
      <c r="V68" s="23">
        <v>0</v>
      </c>
      <c r="W68" s="23">
        <v>0</v>
      </c>
      <c r="X68" s="23">
        <v>3528.8574056508055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3">
        <v>2786545.2216933845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1670.6595709849646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3">
        <v>62316.10699414702</v>
      </c>
      <c r="AE69" s="23">
        <v>0</v>
      </c>
      <c r="AF69" s="23">
        <v>1577028.9827985517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56115.296471109083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13449.951966333283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1319593.144980785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35536.936763580226</v>
      </c>
      <c r="H71" s="23">
        <v>43502.047767907803</v>
      </c>
      <c r="I71" s="23">
        <v>0</v>
      </c>
      <c r="J71" s="23">
        <v>0</v>
      </c>
      <c r="K71" s="23">
        <v>0.91989954767327897</v>
      </c>
      <c r="L71" s="23">
        <v>0</v>
      </c>
      <c r="M71" s="23">
        <v>0</v>
      </c>
      <c r="N71" s="23">
        <v>173111.75841240582</v>
      </c>
      <c r="O71" s="23">
        <v>1.3002250726114701E-2</v>
      </c>
      <c r="P71" s="23">
        <v>133597.54251126002</v>
      </c>
      <c r="Q71" s="23">
        <v>2.1419490579872719E-2</v>
      </c>
      <c r="R71" s="23">
        <v>27.191697961872489</v>
      </c>
      <c r="S71" s="23">
        <v>0.82128722257237685</v>
      </c>
      <c r="T71" s="23">
        <v>0.72651031708338665</v>
      </c>
      <c r="U71" s="23">
        <v>0</v>
      </c>
      <c r="V71" s="23">
        <v>0</v>
      </c>
      <c r="W71" s="23">
        <v>0</v>
      </c>
      <c r="X71" s="23">
        <v>132858.34428029577</v>
      </c>
      <c r="Y71" s="23">
        <v>0</v>
      </c>
      <c r="Z71" s="23">
        <v>0</v>
      </c>
      <c r="AA71" s="23">
        <v>0</v>
      </c>
      <c r="AB71" s="23">
        <v>0</v>
      </c>
      <c r="AC71" s="23">
        <v>183054.69790729164</v>
      </c>
      <c r="AD71" s="23">
        <v>1.16012773308056E-3</v>
      </c>
      <c r="AE71" s="23">
        <v>59.646882515197447</v>
      </c>
      <c r="AF71" s="23">
        <v>0</v>
      </c>
      <c r="AG71" s="23">
        <v>1.3762346381784747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104112.80603647931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374467.31175459677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14414.510005526425</v>
      </c>
      <c r="V72" s="23">
        <v>0</v>
      </c>
      <c r="W72" s="23">
        <v>0</v>
      </c>
      <c r="X72" s="23">
        <v>4490.4146408030147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0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2432139.8702011835</v>
      </c>
      <c r="AM72" s="23">
        <v>0</v>
      </c>
      <c r="AN72" s="23">
        <v>0</v>
      </c>
      <c r="AO72" s="23">
        <v>0</v>
      </c>
      <c r="AP72" s="23">
        <v>0</v>
      </c>
      <c r="AQ72" s="23">
        <v>1178116.7685672273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1112173.5284090773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4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1404791.4197509079</v>
      </c>
      <c r="D75" s="23">
        <v>582762.18567309424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0.18266238379912023</v>
      </c>
      <c r="L75" s="23">
        <v>0</v>
      </c>
      <c r="M75" s="23">
        <v>0</v>
      </c>
      <c r="N75" s="23">
        <v>6.2954898441219624</v>
      </c>
      <c r="O75" s="23">
        <v>0</v>
      </c>
      <c r="P75" s="23">
        <v>0</v>
      </c>
      <c r="Q75" s="23">
        <v>0</v>
      </c>
      <c r="R75" s="23">
        <v>81.733555230264528</v>
      </c>
      <c r="S75" s="23">
        <v>13.957282035694885</v>
      </c>
      <c r="T75" s="23">
        <v>10.63595378862952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18821.065468638106</v>
      </c>
      <c r="AE75" s="23">
        <v>417247.90766734438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161.1760466307887</v>
      </c>
      <c r="AM75" s="23">
        <v>0.62239532563794731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4600.1743837823897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379816.72411591181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66.197285488749472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1561.7594473385225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7121.8830508199117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65.127714028879012</v>
      </c>
      <c r="L78" s="23">
        <v>0</v>
      </c>
      <c r="M78" s="23">
        <v>6389.923900006992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15.958330623942427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9900.1451044944497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3988.7152025258952</v>
      </c>
      <c r="AM78" s="23">
        <v>695.50121638937821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3455678.2165228012</v>
      </c>
      <c r="D79" s="23">
        <v>259688.98624946183</v>
      </c>
      <c r="E79" s="23">
        <v>1020843.8905452993</v>
      </c>
      <c r="F79" s="23">
        <v>343375.30581519403</v>
      </c>
      <c r="G79" s="23">
        <v>2.2955659434340627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5.4837813962010191</v>
      </c>
      <c r="O79" s="23">
        <v>3.4728155796179392</v>
      </c>
      <c r="P79" s="23">
        <v>0</v>
      </c>
      <c r="Q79" s="23">
        <v>0</v>
      </c>
      <c r="R79" s="23">
        <v>283.47907348220929</v>
      </c>
      <c r="S79" s="23">
        <v>7240.7673403982863</v>
      </c>
      <c r="T79" s="23">
        <v>15991.518685869811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205250.06723480648</v>
      </c>
      <c r="AF79" s="23">
        <v>0</v>
      </c>
      <c r="AG79" s="23">
        <v>2.4018399323577189</v>
      </c>
      <c r="AH79" s="23">
        <v>0</v>
      </c>
      <c r="AI79" s="23">
        <v>0</v>
      </c>
      <c r="AJ79" s="23">
        <v>0</v>
      </c>
      <c r="AK79" s="23">
        <v>0</v>
      </c>
      <c r="AL79" s="23">
        <v>809.03473053923653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4549872.8757944014</v>
      </c>
      <c r="H80" s="23">
        <v>1248316.6684864098</v>
      </c>
      <c r="I80" s="23">
        <v>0</v>
      </c>
      <c r="J80" s="23">
        <v>0</v>
      </c>
      <c r="K80" s="23">
        <v>28722.082480764573</v>
      </c>
      <c r="L80" s="23">
        <v>0</v>
      </c>
      <c r="M80" s="23">
        <v>0</v>
      </c>
      <c r="N80" s="23">
        <v>227743.28298137884</v>
      </c>
      <c r="O80" s="23">
        <v>256052.86386440555</v>
      </c>
      <c r="P80" s="23">
        <v>0</v>
      </c>
      <c r="Q80" s="23">
        <v>3535.9332007584303</v>
      </c>
      <c r="R80" s="23">
        <v>1427.6438600820413</v>
      </c>
      <c r="S80" s="23">
        <v>30378.916767361112</v>
      </c>
      <c r="T80" s="23">
        <v>137.73499338272967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154.76232682813378</v>
      </c>
      <c r="AD80" s="23">
        <v>0.60494475931032754</v>
      </c>
      <c r="AE80" s="23">
        <v>62332.420139332949</v>
      </c>
      <c r="AF80" s="23">
        <v>0</v>
      </c>
      <c r="AG80" s="23">
        <v>10749.296956213604</v>
      </c>
      <c r="AH80" s="23">
        <v>0</v>
      </c>
      <c r="AI80" s="23">
        <v>0</v>
      </c>
      <c r="AJ80" s="23">
        <v>0</v>
      </c>
      <c r="AK80" s="23">
        <v>0</v>
      </c>
      <c r="AL80" s="23">
        <v>32994.368188669032</v>
      </c>
      <c r="AM80" s="23">
        <v>327603.08802184084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386.74394412876541</v>
      </c>
      <c r="I81" s="23">
        <v>0</v>
      </c>
      <c r="J81" s="23">
        <v>0</v>
      </c>
      <c r="K81" s="23">
        <v>80485.326017008265</v>
      </c>
      <c r="L81" s="23">
        <v>0</v>
      </c>
      <c r="M81" s="23">
        <v>0</v>
      </c>
      <c r="N81" s="23">
        <v>51376.157137480433</v>
      </c>
      <c r="O81" s="23">
        <v>84.799666578582858</v>
      </c>
      <c r="P81" s="23">
        <v>0</v>
      </c>
      <c r="Q81" s="23">
        <v>6495.2708719194779</v>
      </c>
      <c r="R81" s="23">
        <v>983.28823408850644</v>
      </c>
      <c r="S81" s="23">
        <v>515.41856362778776</v>
      </c>
      <c r="T81" s="23">
        <v>0</v>
      </c>
      <c r="U81" s="23">
        <v>0</v>
      </c>
      <c r="V81" s="23">
        <v>0</v>
      </c>
      <c r="W81" s="23">
        <v>0</v>
      </c>
      <c r="X81" s="23">
        <v>1.5402358811490935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23856.628669003047</v>
      </c>
      <c r="AE81" s="23">
        <v>86.850102472629445</v>
      </c>
      <c r="AF81" s="23">
        <v>0</v>
      </c>
      <c r="AG81" s="23">
        <v>0</v>
      </c>
      <c r="AH81" s="23">
        <v>0</v>
      </c>
      <c r="AI81" s="23">
        <v>0</v>
      </c>
      <c r="AJ81" s="23">
        <v>0</v>
      </c>
      <c r="AK81" s="23">
        <v>0</v>
      </c>
      <c r="AL81" s="23">
        <v>5873.8954099771736</v>
      </c>
      <c r="AM81" s="23">
        <v>373.74639545870576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45544.154165540531</v>
      </c>
      <c r="G82" s="23">
        <v>1.689339873295524</v>
      </c>
      <c r="H82" s="23">
        <v>6.4194086519952856E-2</v>
      </c>
      <c r="I82" s="23">
        <v>0</v>
      </c>
      <c r="J82" s="23">
        <v>0</v>
      </c>
      <c r="K82" s="23">
        <v>1.7439329282322048E-2</v>
      </c>
      <c r="L82" s="23">
        <v>0</v>
      </c>
      <c r="M82" s="23">
        <v>0</v>
      </c>
      <c r="N82" s="23">
        <v>7.3512681524168295</v>
      </c>
      <c r="O82" s="23">
        <v>0.75504580967347579</v>
      </c>
      <c r="P82" s="23">
        <v>0</v>
      </c>
      <c r="Q82" s="23">
        <v>406.10418950068407</v>
      </c>
      <c r="R82" s="23">
        <v>136.54032962937603</v>
      </c>
      <c r="S82" s="23">
        <v>14895.885820424284</v>
      </c>
      <c r="T82" s="23">
        <v>1042.4691442264816</v>
      </c>
      <c r="U82" s="23">
        <v>0</v>
      </c>
      <c r="V82" s="23">
        <v>0</v>
      </c>
      <c r="W82" s="23">
        <v>0</v>
      </c>
      <c r="X82" s="23">
        <v>60.396546451963594</v>
      </c>
      <c r="Y82" s="23">
        <v>0</v>
      </c>
      <c r="Z82" s="23">
        <v>0</v>
      </c>
      <c r="AA82" s="23">
        <v>0</v>
      </c>
      <c r="AB82" s="23">
        <v>0</v>
      </c>
      <c r="AC82" s="23">
        <v>1409.816306194703</v>
      </c>
      <c r="AD82" s="23">
        <v>24750.553762848089</v>
      </c>
      <c r="AE82" s="23">
        <v>7268.0028210897726</v>
      </c>
      <c r="AF82" s="23">
        <v>0</v>
      </c>
      <c r="AG82" s="23">
        <v>20723.904735634504</v>
      </c>
      <c r="AH82" s="23">
        <v>0</v>
      </c>
      <c r="AI82" s="23">
        <v>0</v>
      </c>
      <c r="AJ82" s="23">
        <v>0</v>
      </c>
      <c r="AK82" s="23">
        <v>0</v>
      </c>
      <c r="AL82" s="23">
        <v>472098.00734179665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3.020975972465386</v>
      </c>
      <c r="O83" s="23">
        <v>21.59074594455603</v>
      </c>
      <c r="P83" s="23">
        <v>0</v>
      </c>
      <c r="Q83" s="23">
        <v>0</v>
      </c>
      <c r="R83" s="23">
        <v>25.906018248011474</v>
      </c>
      <c r="S83" s="23">
        <v>1009.2034109271322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74182.563670194693</v>
      </c>
      <c r="AD83" s="23">
        <v>240.73304335509619</v>
      </c>
      <c r="AE83" s="23">
        <v>17495.328040238724</v>
      </c>
      <c r="AF83" s="23">
        <v>0</v>
      </c>
      <c r="AG83" s="23">
        <v>67577.256145227002</v>
      </c>
      <c r="AH83" s="23">
        <v>0</v>
      </c>
      <c r="AI83" s="23">
        <v>0</v>
      </c>
      <c r="AJ83" s="23">
        <v>0</v>
      </c>
      <c r="AK83" s="23">
        <v>0</v>
      </c>
      <c r="AL83" s="23">
        <v>811.21631062509039</v>
      </c>
      <c r="AM83" s="23">
        <v>0</v>
      </c>
      <c r="AN83" s="23">
        <v>0</v>
      </c>
      <c r="AO83" s="23">
        <v>0</v>
      </c>
      <c r="AP83" s="23">
        <v>0</v>
      </c>
      <c r="AQ83" s="23">
        <v>14.993486736585742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682432.59099053638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577600.03528133978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12703.751456541688</v>
      </c>
      <c r="D85" s="23">
        <v>142.86009649977484</v>
      </c>
      <c r="E85" s="23">
        <v>0</v>
      </c>
      <c r="F85" s="23">
        <v>0</v>
      </c>
      <c r="G85" s="23">
        <v>10634.39183819284</v>
      </c>
      <c r="H85" s="23">
        <v>0</v>
      </c>
      <c r="I85" s="23">
        <v>0</v>
      </c>
      <c r="J85" s="23">
        <v>0</v>
      </c>
      <c r="K85" s="23">
        <v>20056.803620624549</v>
      </c>
      <c r="L85" s="23">
        <v>0</v>
      </c>
      <c r="M85" s="23">
        <v>14631.828876723748</v>
      </c>
      <c r="N85" s="23">
        <v>80.030338255592923</v>
      </c>
      <c r="O85" s="23">
        <v>7952.1917728718636</v>
      </c>
      <c r="P85" s="23">
        <v>66.350251633197871</v>
      </c>
      <c r="Q85" s="23">
        <v>0</v>
      </c>
      <c r="R85" s="23">
        <v>144.41071465396453</v>
      </c>
      <c r="S85" s="23">
        <v>227459.03889126825</v>
      </c>
      <c r="T85" s="23">
        <v>4817.7417023503549</v>
      </c>
      <c r="U85" s="23">
        <v>0</v>
      </c>
      <c r="V85" s="23">
        <v>0</v>
      </c>
      <c r="W85" s="23">
        <v>0</v>
      </c>
      <c r="X85" s="23">
        <v>33971.734330795807</v>
      </c>
      <c r="Y85" s="23">
        <v>0</v>
      </c>
      <c r="Z85" s="23">
        <v>0</v>
      </c>
      <c r="AA85" s="23">
        <v>0</v>
      </c>
      <c r="AB85" s="23">
        <v>0</v>
      </c>
      <c r="AC85" s="23">
        <v>64368.697334624194</v>
      </c>
      <c r="AD85" s="23">
        <v>0</v>
      </c>
      <c r="AE85" s="23">
        <v>72278.506798436749</v>
      </c>
      <c r="AF85" s="23">
        <v>0</v>
      </c>
      <c r="AG85" s="23">
        <v>1031.5172668070747</v>
      </c>
      <c r="AH85" s="23">
        <v>0</v>
      </c>
      <c r="AI85" s="23">
        <v>0</v>
      </c>
      <c r="AJ85" s="23">
        <v>0</v>
      </c>
      <c r="AK85" s="23">
        <v>0</v>
      </c>
      <c r="AL85" s="23">
        <v>733731.90502034838</v>
      </c>
      <c r="AM85" s="23">
        <v>265.2607654465246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12712.430754398345</v>
      </c>
      <c r="D86" s="23">
        <v>0</v>
      </c>
      <c r="E86" s="23">
        <v>60026.840285712504</v>
      </c>
      <c r="F86" s="23">
        <v>247754.17959627538</v>
      </c>
      <c r="G86" s="23">
        <v>0</v>
      </c>
      <c r="H86" s="23">
        <v>0</v>
      </c>
      <c r="I86" s="23">
        <v>0</v>
      </c>
      <c r="J86" s="23">
        <v>0</v>
      </c>
      <c r="K86" s="23">
        <v>0.73894814101670059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621.96186405485412</v>
      </c>
      <c r="T86" s="23">
        <v>522393.26481716917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82832.941294496661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4511.4790093274132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17519.259856273689</v>
      </c>
      <c r="H87" s="23">
        <v>15.452653417049431</v>
      </c>
      <c r="I87" s="23">
        <v>0</v>
      </c>
      <c r="J87" s="23">
        <v>0</v>
      </c>
      <c r="K87" s="23">
        <v>9348.5598145707409</v>
      </c>
      <c r="L87" s="23">
        <v>0</v>
      </c>
      <c r="M87" s="23">
        <v>0</v>
      </c>
      <c r="N87" s="23">
        <v>21471.393248704215</v>
      </c>
      <c r="O87" s="23">
        <v>6661.8318974217982</v>
      </c>
      <c r="P87" s="23">
        <v>345.44664235247711</v>
      </c>
      <c r="Q87" s="23">
        <v>34200.0157137145</v>
      </c>
      <c r="R87" s="23">
        <v>50564.358532999599</v>
      </c>
      <c r="S87" s="23">
        <v>52733.869228439042</v>
      </c>
      <c r="T87" s="23">
        <v>22474.127297240448</v>
      </c>
      <c r="U87" s="23">
        <v>0</v>
      </c>
      <c r="V87" s="23">
        <v>0</v>
      </c>
      <c r="W87" s="23">
        <v>9599.7541502275308</v>
      </c>
      <c r="X87" s="23">
        <v>27166.114927530041</v>
      </c>
      <c r="Y87" s="23">
        <v>0</v>
      </c>
      <c r="Z87" s="23">
        <v>0</v>
      </c>
      <c r="AA87" s="23">
        <v>0</v>
      </c>
      <c r="AB87" s="23">
        <v>0</v>
      </c>
      <c r="AC87" s="23">
        <v>254.43343433023054</v>
      </c>
      <c r="AD87" s="23">
        <v>2.4555002105456847</v>
      </c>
      <c r="AE87" s="23">
        <v>94240.13242020944</v>
      </c>
      <c r="AF87" s="23">
        <v>0</v>
      </c>
      <c r="AG87" s="23">
        <v>15069.813746412685</v>
      </c>
      <c r="AH87" s="23">
        <v>0</v>
      </c>
      <c r="AI87" s="23">
        <v>0</v>
      </c>
      <c r="AJ87" s="23">
        <v>0</v>
      </c>
      <c r="AK87" s="23">
        <v>0</v>
      </c>
      <c r="AL87" s="23">
        <v>14381.82284171514</v>
      </c>
      <c r="AM87" s="23">
        <v>30.263423038349178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0</v>
      </c>
      <c r="D88" s="23">
        <v>0</v>
      </c>
      <c r="E88" s="23">
        <v>0</v>
      </c>
      <c r="F88" s="23">
        <v>0</v>
      </c>
      <c r="G88" s="23">
        <v>3.8120194628174899</v>
      </c>
      <c r="H88" s="23">
        <v>0</v>
      </c>
      <c r="I88" s="23">
        <v>0</v>
      </c>
      <c r="J88" s="23">
        <v>0</v>
      </c>
      <c r="K88" s="23">
        <v>2571.9399924586696</v>
      </c>
      <c r="L88" s="23">
        <v>0</v>
      </c>
      <c r="M88" s="23">
        <v>0</v>
      </c>
      <c r="N88" s="23">
        <v>75279.175330318074</v>
      </c>
      <c r="O88" s="23">
        <v>22.809516146388557</v>
      </c>
      <c r="P88" s="23">
        <v>0</v>
      </c>
      <c r="Q88" s="23">
        <v>201265.30502174314</v>
      </c>
      <c r="R88" s="23">
        <v>10859.211387745692</v>
      </c>
      <c r="S88" s="23">
        <v>414.88294856375444</v>
      </c>
      <c r="T88" s="23">
        <v>0</v>
      </c>
      <c r="U88" s="23">
        <v>0</v>
      </c>
      <c r="V88" s="23">
        <v>0</v>
      </c>
      <c r="W88" s="23">
        <v>0</v>
      </c>
      <c r="X88" s="23">
        <v>29.180842551823805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0</v>
      </c>
      <c r="AE88" s="23">
        <v>3009.501782122984</v>
      </c>
      <c r="AF88" s="23">
        <v>0</v>
      </c>
      <c r="AG88" s="23">
        <v>1461.3269406391173</v>
      </c>
      <c r="AH88" s="23">
        <v>0</v>
      </c>
      <c r="AI88" s="23">
        <v>0</v>
      </c>
      <c r="AJ88" s="23">
        <v>0</v>
      </c>
      <c r="AK88" s="23">
        <v>0</v>
      </c>
      <c r="AL88" s="23">
        <v>2.3988188174671055</v>
      </c>
      <c r="AM88" s="23">
        <v>1253.1078726117858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4.0470578702396329</v>
      </c>
      <c r="H89" s="23">
        <v>0</v>
      </c>
      <c r="I89" s="23">
        <v>0</v>
      </c>
      <c r="J89" s="23">
        <v>0</v>
      </c>
      <c r="K89" s="23">
        <v>14.614532266204622</v>
      </c>
      <c r="L89" s="23">
        <v>0</v>
      </c>
      <c r="M89" s="23">
        <v>0</v>
      </c>
      <c r="N89" s="23">
        <v>5896.5982752655755</v>
      </c>
      <c r="O89" s="23">
        <v>23.151534329905644</v>
      </c>
      <c r="P89" s="23">
        <v>210.1122528032279</v>
      </c>
      <c r="Q89" s="23">
        <v>702.84278640720061</v>
      </c>
      <c r="R89" s="23">
        <v>1038.4746197062623</v>
      </c>
      <c r="S89" s="23">
        <v>27400.361347681745</v>
      </c>
      <c r="T89" s="23">
        <v>10.411637792352833</v>
      </c>
      <c r="U89" s="23">
        <v>0</v>
      </c>
      <c r="V89" s="23">
        <v>0</v>
      </c>
      <c r="W89" s="23">
        <v>0</v>
      </c>
      <c r="X89" s="23">
        <v>198.737165303084</v>
      </c>
      <c r="Y89" s="23">
        <v>0</v>
      </c>
      <c r="Z89" s="23">
        <v>0</v>
      </c>
      <c r="AA89" s="23">
        <v>0</v>
      </c>
      <c r="AB89" s="23">
        <v>0</v>
      </c>
      <c r="AC89" s="23">
        <v>37060.179964997762</v>
      </c>
      <c r="AD89" s="23">
        <v>111.59284200976313</v>
      </c>
      <c r="AE89" s="23">
        <v>477.29030884017868</v>
      </c>
      <c r="AF89" s="23">
        <v>0</v>
      </c>
      <c r="AG89" s="23">
        <v>920.45123387695196</v>
      </c>
      <c r="AH89" s="23">
        <v>0</v>
      </c>
      <c r="AI89" s="23">
        <v>0</v>
      </c>
      <c r="AJ89" s="23">
        <v>0</v>
      </c>
      <c r="AK89" s="23">
        <v>0</v>
      </c>
      <c r="AL89" s="23">
        <v>912.25335449840293</v>
      </c>
      <c r="AM89" s="23">
        <v>-1489.2227019077193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28820.648987443001</v>
      </c>
      <c r="H90" s="23">
        <v>0</v>
      </c>
      <c r="I90" s="23">
        <v>0</v>
      </c>
      <c r="J90" s="23">
        <v>0</v>
      </c>
      <c r="K90" s="23">
        <v>351.89968087469799</v>
      </c>
      <c r="L90" s="23">
        <v>0</v>
      </c>
      <c r="M90" s="23">
        <v>0</v>
      </c>
      <c r="N90" s="23">
        <v>20495.800735760658</v>
      </c>
      <c r="O90" s="23">
        <v>6083.2277225136713</v>
      </c>
      <c r="P90" s="23">
        <v>14607.805658474444</v>
      </c>
      <c r="Q90" s="23">
        <v>130636.13400135163</v>
      </c>
      <c r="R90" s="23">
        <v>38658.171215260227</v>
      </c>
      <c r="S90" s="23">
        <v>86801.748075240481</v>
      </c>
      <c r="T90" s="23">
        <v>2132.8665363885848</v>
      </c>
      <c r="U90" s="23">
        <v>0</v>
      </c>
      <c r="V90" s="23">
        <v>0</v>
      </c>
      <c r="W90" s="23">
        <v>0</v>
      </c>
      <c r="X90" s="23">
        <v>708.24153082282248</v>
      </c>
      <c r="Y90" s="23">
        <v>0</v>
      </c>
      <c r="Z90" s="23">
        <v>0</v>
      </c>
      <c r="AA90" s="23">
        <v>0</v>
      </c>
      <c r="AB90" s="23">
        <v>0</v>
      </c>
      <c r="AC90" s="23">
        <v>19130.55075105972</v>
      </c>
      <c r="AD90" s="23">
        <v>579.09324191036626</v>
      </c>
      <c r="AE90" s="23">
        <v>24784.871100466706</v>
      </c>
      <c r="AF90" s="23">
        <v>0</v>
      </c>
      <c r="AG90" s="23">
        <v>2530.9525704735365</v>
      </c>
      <c r="AH90" s="23">
        <v>0</v>
      </c>
      <c r="AI90" s="23">
        <v>0</v>
      </c>
      <c r="AJ90" s="23">
        <v>0</v>
      </c>
      <c r="AK90" s="23">
        <v>0</v>
      </c>
      <c r="AL90" s="23">
        <v>9573.8799481843271</v>
      </c>
      <c r="AM90" s="23">
        <v>194.16332824285007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8230.5100617310254</v>
      </c>
      <c r="I91" s="23">
        <v>0</v>
      </c>
      <c r="J91" s="23">
        <v>0</v>
      </c>
      <c r="K91" s="23">
        <v>879.74404040198544</v>
      </c>
      <c r="L91" s="23">
        <v>0</v>
      </c>
      <c r="M91" s="23">
        <v>0</v>
      </c>
      <c r="N91" s="23">
        <v>1814.4313393257255</v>
      </c>
      <c r="O91" s="23">
        <v>130.96440149313594</v>
      </c>
      <c r="P91" s="23">
        <v>29.69908110063108</v>
      </c>
      <c r="Q91" s="23">
        <v>221.00280483423666</v>
      </c>
      <c r="R91" s="23">
        <v>23799.564371001255</v>
      </c>
      <c r="S91" s="23">
        <v>525.77985083380463</v>
      </c>
      <c r="T91" s="23">
        <v>8546.3963191977946</v>
      </c>
      <c r="U91" s="23">
        <v>0</v>
      </c>
      <c r="V91" s="23">
        <v>0</v>
      </c>
      <c r="W91" s="23">
        <v>0</v>
      </c>
      <c r="X91" s="23">
        <v>1224.9770181945187</v>
      </c>
      <c r="Y91" s="23">
        <v>0</v>
      </c>
      <c r="Z91" s="23">
        <v>0</v>
      </c>
      <c r="AA91" s="23">
        <v>197757.2426650663</v>
      </c>
      <c r="AB91" s="23">
        <v>0</v>
      </c>
      <c r="AC91" s="23">
        <v>1106712.3027413548</v>
      </c>
      <c r="AD91" s="23">
        <v>3184.738139952412</v>
      </c>
      <c r="AE91" s="23">
        <v>1434.3780594417665</v>
      </c>
      <c r="AF91" s="23">
        <v>0</v>
      </c>
      <c r="AG91" s="23">
        <v>304.03006461104286</v>
      </c>
      <c r="AH91" s="23">
        <v>0</v>
      </c>
      <c r="AI91" s="23">
        <v>0</v>
      </c>
      <c r="AJ91" s="23">
        <v>0</v>
      </c>
      <c r="AK91" s="23">
        <v>0</v>
      </c>
      <c r="AL91" s="23">
        <v>33736.070777230067</v>
      </c>
      <c r="AM91" s="23">
        <v>2920.1097203865206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4.8646491856619134</v>
      </c>
      <c r="H92" s="23">
        <v>792.68890352962592</v>
      </c>
      <c r="I92" s="23">
        <v>0</v>
      </c>
      <c r="J92" s="23">
        <v>0</v>
      </c>
      <c r="K92" s="23">
        <v>4882.5663603605171</v>
      </c>
      <c r="L92" s="23">
        <v>0</v>
      </c>
      <c r="M92" s="23">
        <v>0</v>
      </c>
      <c r="N92" s="23">
        <v>95819.913302761517</v>
      </c>
      <c r="O92" s="23">
        <v>3.4190585346698762E-2</v>
      </c>
      <c r="P92" s="23">
        <v>965177.31943259237</v>
      </c>
      <c r="Q92" s="23">
        <v>2809.6256304462436</v>
      </c>
      <c r="R92" s="23">
        <v>35839.605389767457</v>
      </c>
      <c r="S92" s="23">
        <v>428.98651185784774</v>
      </c>
      <c r="T92" s="23">
        <v>304.16870182623114</v>
      </c>
      <c r="U92" s="23">
        <v>0</v>
      </c>
      <c r="V92" s="23">
        <v>0</v>
      </c>
      <c r="W92" s="23">
        <v>0</v>
      </c>
      <c r="X92" s="23">
        <v>313.1949240985233</v>
      </c>
      <c r="Y92" s="23">
        <v>0</v>
      </c>
      <c r="Z92" s="23">
        <v>0</v>
      </c>
      <c r="AA92" s="23">
        <v>273.91348652618956</v>
      </c>
      <c r="AB92" s="23">
        <v>0</v>
      </c>
      <c r="AC92" s="23">
        <v>32501.186924941489</v>
      </c>
      <c r="AD92" s="23">
        <v>321.48527405813365</v>
      </c>
      <c r="AE92" s="23">
        <v>3741.3355865357162</v>
      </c>
      <c r="AF92" s="23">
        <v>0</v>
      </c>
      <c r="AG92" s="23">
        <v>2.6317736794111255</v>
      </c>
      <c r="AH92" s="23">
        <v>0</v>
      </c>
      <c r="AI92" s="23">
        <v>0</v>
      </c>
      <c r="AJ92" s="23">
        <v>0</v>
      </c>
      <c r="AK92" s="23">
        <v>0</v>
      </c>
      <c r="AL92" s="23">
        <v>38844.714582482986</v>
      </c>
      <c r="AM92" s="23">
        <v>139.13154860630422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9.6866524848955056</v>
      </c>
      <c r="D93" s="23">
        <v>0</v>
      </c>
      <c r="E93" s="23">
        <v>0</v>
      </c>
      <c r="F93" s="23">
        <v>0</v>
      </c>
      <c r="G93" s="23">
        <v>324.89870810758975</v>
      </c>
      <c r="H93" s="23">
        <v>24.722393690172638</v>
      </c>
      <c r="I93" s="23">
        <v>0</v>
      </c>
      <c r="J93" s="23">
        <v>0</v>
      </c>
      <c r="K93" s="23">
        <v>2100.1750953145379</v>
      </c>
      <c r="L93" s="23">
        <v>0</v>
      </c>
      <c r="M93" s="23">
        <v>0</v>
      </c>
      <c r="N93" s="23">
        <v>2191.1928416820751</v>
      </c>
      <c r="O93" s="23">
        <v>0.6689154456793962</v>
      </c>
      <c r="P93" s="23">
        <v>162052.26612244971</v>
      </c>
      <c r="Q93" s="23">
        <v>9078.0599764779508</v>
      </c>
      <c r="R93" s="23">
        <v>158866.59105781271</v>
      </c>
      <c r="S93" s="23">
        <v>6254.0351062869968</v>
      </c>
      <c r="T93" s="23">
        <v>1592.099559180228</v>
      </c>
      <c r="U93" s="23">
        <v>0</v>
      </c>
      <c r="V93" s="23">
        <v>0</v>
      </c>
      <c r="W93" s="23">
        <v>0</v>
      </c>
      <c r="X93" s="23">
        <v>9979.2609853442409</v>
      </c>
      <c r="Y93" s="23">
        <v>0</v>
      </c>
      <c r="Z93" s="23">
        <v>0</v>
      </c>
      <c r="AA93" s="23">
        <v>63.899842260887112</v>
      </c>
      <c r="AB93" s="23">
        <v>0</v>
      </c>
      <c r="AC93" s="23">
        <v>96217.624918505564</v>
      </c>
      <c r="AD93" s="23">
        <v>1513.9343831197996</v>
      </c>
      <c r="AE93" s="23">
        <v>5754.3957848352666</v>
      </c>
      <c r="AF93" s="23">
        <v>0</v>
      </c>
      <c r="AG93" s="23">
        <v>1890.4664616643222</v>
      </c>
      <c r="AH93" s="23">
        <v>0</v>
      </c>
      <c r="AI93" s="23">
        <v>0</v>
      </c>
      <c r="AJ93" s="23">
        <v>0</v>
      </c>
      <c r="AK93" s="23">
        <v>0</v>
      </c>
      <c r="AL93" s="23">
        <v>30634.459630033121</v>
      </c>
      <c r="AM93" s="23">
        <v>63.552415994611472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1.3625687611456971E-2</v>
      </c>
      <c r="H94" s="23">
        <v>0</v>
      </c>
      <c r="I94" s="23">
        <v>0</v>
      </c>
      <c r="J94" s="23">
        <v>0</v>
      </c>
      <c r="K94" s="23">
        <v>66.25415807508017</v>
      </c>
      <c r="L94" s="23">
        <v>0</v>
      </c>
      <c r="M94" s="23">
        <v>0</v>
      </c>
      <c r="N94" s="23">
        <v>2257.2613773293265</v>
      </c>
      <c r="O94" s="23">
        <v>4.5517265957157035E-2</v>
      </c>
      <c r="P94" s="23">
        <v>238.98058766142543</v>
      </c>
      <c r="Q94" s="23">
        <v>6.0807619377777997E-2</v>
      </c>
      <c r="R94" s="23">
        <v>883.43460218948883</v>
      </c>
      <c r="S94" s="23">
        <v>144.78610741877154</v>
      </c>
      <c r="T94" s="23">
        <v>11.611035061888595</v>
      </c>
      <c r="U94" s="23">
        <v>0</v>
      </c>
      <c r="V94" s="23">
        <v>0</v>
      </c>
      <c r="W94" s="23">
        <v>4044601.3668998461</v>
      </c>
      <c r="X94" s="23">
        <v>45151.064580109327</v>
      </c>
      <c r="Y94" s="23">
        <v>0</v>
      </c>
      <c r="Z94" s="23">
        <v>0</v>
      </c>
      <c r="AA94" s="23">
        <v>0.36733042734703508</v>
      </c>
      <c r="AB94" s="23">
        <v>0</v>
      </c>
      <c r="AC94" s="23">
        <v>37.318811537015968</v>
      </c>
      <c r="AD94" s="23">
        <v>219618.32767577757</v>
      </c>
      <c r="AE94" s="23">
        <v>143.32691620082406</v>
      </c>
      <c r="AF94" s="23">
        <v>0</v>
      </c>
      <c r="AG94" s="23">
        <v>62.416695298978404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7951.8468796259867</v>
      </c>
      <c r="H95" s="23">
        <v>0</v>
      </c>
      <c r="I95" s="23">
        <v>0</v>
      </c>
      <c r="J95" s="23">
        <v>0</v>
      </c>
      <c r="K95" s="23">
        <v>118.01631268524739</v>
      </c>
      <c r="L95" s="23">
        <v>0</v>
      </c>
      <c r="M95" s="23">
        <v>0</v>
      </c>
      <c r="N95" s="23">
        <v>392.76914125745407</v>
      </c>
      <c r="O95" s="23">
        <v>0.48442407397012222</v>
      </c>
      <c r="P95" s="23">
        <v>0.96963535385635458</v>
      </c>
      <c r="Q95" s="23">
        <v>0</v>
      </c>
      <c r="R95" s="23">
        <v>0.14230869821230169</v>
      </c>
      <c r="S95" s="23">
        <v>2.7172004947748514</v>
      </c>
      <c r="T95" s="23">
        <v>223.02632827732216</v>
      </c>
      <c r="U95" s="23">
        <v>0</v>
      </c>
      <c r="V95" s="23">
        <v>0</v>
      </c>
      <c r="W95" s="23">
        <v>20275.207348765991</v>
      </c>
      <c r="X95" s="23">
        <v>2211.9263375716114</v>
      </c>
      <c r="Y95" s="23">
        <v>0</v>
      </c>
      <c r="Z95" s="23">
        <v>0</v>
      </c>
      <c r="AA95" s="23">
        <v>0</v>
      </c>
      <c r="AB95" s="23">
        <v>0</v>
      </c>
      <c r="AC95" s="23">
        <v>3043.2482192266489</v>
      </c>
      <c r="AD95" s="23">
        <v>45491.160772577787</v>
      </c>
      <c r="AE95" s="23">
        <v>4842.3932114321888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42.748838668967373</v>
      </c>
      <c r="AM95" s="23">
        <v>698.0333177181451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4250.1481081188886</v>
      </c>
      <c r="H96" s="23">
        <v>9204.8685676911045</v>
      </c>
      <c r="I96" s="23">
        <v>0</v>
      </c>
      <c r="J96" s="23">
        <v>0</v>
      </c>
      <c r="K96" s="23">
        <v>275.3628804223444</v>
      </c>
      <c r="L96" s="23">
        <v>0</v>
      </c>
      <c r="M96" s="23">
        <v>0</v>
      </c>
      <c r="N96" s="23">
        <v>452087.47681222029</v>
      </c>
      <c r="O96" s="23">
        <v>22316.93826427103</v>
      </c>
      <c r="P96" s="23">
        <v>27.378304200789266</v>
      </c>
      <c r="Q96" s="23">
        <v>43275.534739157039</v>
      </c>
      <c r="R96" s="23">
        <v>10562.473025899046</v>
      </c>
      <c r="S96" s="23">
        <v>52242.404213727306</v>
      </c>
      <c r="T96" s="23">
        <v>127754.83981623956</v>
      </c>
      <c r="U96" s="23">
        <v>0</v>
      </c>
      <c r="V96" s="23">
        <v>0</v>
      </c>
      <c r="W96" s="23">
        <v>0</v>
      </c>
      <c r="X96" s="23">
        <v>118.98161846600748</v>
      </c>
      <c r="Y96" s="23">
        <v>0</v>
      </c>
      <c r="Z96" s="23">
        <v>0</v>
      </c>
      <c r="AA96" s="23">
        <v>355.8350817235517</v>
      </c>
      <c r="AB96" s="23">
        <v>0</v>
      </c>
      <c r="AC96" s="23">
        <v>11246.564778493739</v>
      </c>
      <c r="AD96" s="23">
        <v>61755.387247365827</v>
      </c>
      <c r="AE96" s="23">
        <v>845496.8845509534</v>
      </c>
      <c r="AF96" s="23">
        <v>0</v>
      </c>
      <c r="AG96" s="23">
        <v>60889.90257293477</v>
      </c>
      <c r="AH96" s="23">
        <v>0</v>
      </c>
      <c r="AI96" s="23">
        <v>0</v>
      </c>
      <c r="AJ96" s="23">
        <v>0</v>
      </c>
      <c r="AK96" s="23">
        <v>0</v>
      </c>
      <c r="AL96" s="23">
        <v>52905.874459961029</v>
      </c>
      <c r="AM96" s="23">
        <v>334565.92268853582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2.40892624025724</v>
      </c>
      <c r="H97" s="23">
        <v>0</v>
      </c>
      <c r="I97" s="23">
        <v>0</v>
      </c>
      <c r="J97" s="23">
        <v>0</v>
      </c>
      <c r="K97" s="23">
        <v>40.963710235270121</v>
      </c>
      <c r="L97" s="23">
        <v>0</v>
      </c>
      <c r="M97" s="23">
        <v>0</v>
      </c>
      <c r="N97" s="23">
        <v>22690.241578640853</v>
      </c>
      <c r="O97" s="23">
        <v>1.6755257271145407E-2</v>
      </c>
      <c r="P97" s="23">
        <v>768.95214220707135</v>
      </c>
      <c r="Q97" s="23">
        <v>675.39755858083515</v>
      </c>
      <c r="R97" s="23">
        <v>13453.399561911323</v>
      </c>
      <c r="S97" s="23">
        <v>464.77972539104928</v>
      </c>
      <c r="T97" s="23">
        <v>2.7904585149256382</v>
      </c>
      <c r="U97" s="23">
        <v>0</v>
      </c>
      <c r="V97" s="23">
        <v>0</v>
      </c>
      <c r="W97" s="23">
        <v>19366.672020039277</v>
      </c>
      <c r="X97" s="23">
        <v>820.7246712536828</v>
      </c>
      <c r="Y97" s="23">
        <v>0</v>
      </c>
      <c r="Z97" s="23">
        <v>0</v>
      </c>
      <c r="AA97" s="23">
        <v>0</v>
      </c>
      <c r="AB97" s="23">
        <v>0</v>
      </c>
      <c r="AC97" s="23">
        <v>45598.258242746815</v>
      </c>
      <c r="AD97" s="23">
        <v>1870.1364553986953</v>
      </c>
      <c r="AE97" s="23">
        <v>20456.035368122091</v>
      </c>
      <c r="AF97" s="23">
        <v>0</v>
      </c>
      <c r="AG97" s="23">
        <v>5862.3816358269996</v>
      </c>
      <c r="AH97" s="23">
        <v>0</v>
      </c>
      <c r="AI97" s="23">
        <v>0</v>
      </c>
      <c r="AJ97" s="23">
        <v>0</v>
      </c>
      <c r="AK97" s="23">
        <v>0</v>
      </c>
      <c r="AL97" s="23">
        <v>9668.5549990267573</v>
      </c>
      <c r="AM97" s="23">
        <v>18.814917478026526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494175.74426144909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161419.18022519915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202414.81158142496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643.98909486371781</v>
      </c>
      <c r="Z108" s="23">
        <v>0</v>
      </c>
      <c r="AA108" s="23">
        <v>0</v>
      </c>
      <c r="AB108" s="23">
        <v>0</v>
      </c>
      <c r="AC108" s="23">
        <v>0</v>
      </c>
      <c r="AD108" s="23">
        <v>341.22420634487099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78.214202736725866</v>
      </c>
      <c r="Z109" s="23">
        <v>14541.027582872941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3.5223153067501349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0.29394210492313494</v>
      </c>
      <c r="O111" s="23">
        <v>0.77327279378516156</v>
      </c>
      <c r="P111" s="23">
        <v>0</v>
      </c>
      <c r="Q111" s="23">
        <v>0</v>
      </c>
      <c r="R111" s="23">
        <v>7.2594189618142417</v>
      </c>
      <c r="S111" s="23">
        <v>117.29084757977947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13.4978269063176</v>
      </c>
      <c r="AC111" s="23">
        <v>31251.403663823541</v>
      </c>
      <c r="AD111" s="23">
        <v>0</v>
      </c>
      <c r="AE111" s="23">
        <v>14212.384844682458</v>
      </c>
      <c r="AF111" s="23">
        <v>0</v>
      </c>
      <c r="AG111" s="23">
        <v>23157.133507781131</v>
      </c>
      <c r="AH111" s="23">
        <v>0</v>
      </c>
      <c r="AI111" s="23">
        <v>0</v>
      </c>
      <c r="AJ111" s="23">
        <v>0</v>
      </c>
      <c r="AK111" s="23">
        <v>0</v>
      </c>
      <c r="AL111" s="23">
        <v>1052.9383833362099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0</v>
      </c>
      <c r="AD112" s="23">
        <v>0</v>
      </c>
      <c r="AE112" s="23">
        <v>24.892947288936465</v>
      </c>
      <c r="AF112" s="23">
        <v>16116.341512325929</v>
      </c>
      <c r="AG112" s="23">
        <v>151.96165071616571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401856.52955286752</v>
      </c>
      <c r="AC113" s="23">
        <v>27977.376955307314</v>
      </c>
      <c r="AD113" s="23">
        <v>0</v>
      </c>
      <c r="AE113" s="23">
        <v>0</v>
      </c>
      <c r="AF113" s="23">
        <v>5397.9943850362315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54.087589135646169</v>
      </c>
      <c r="AC114" s="23">
        <v>3309.4526752767479</v>
      </c>
      <c r="AD114" s="23">
        <v>0</v>
      </c>
      <c r="AE114" s="23">
        <v>0</v>
      </c>
      <c r="AF114" s="23">
        <v>713.95136109573957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551.24404899387275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86757.529215943156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636078.48961843573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4391.8679901405785</v>
      </c>
      <c r="AP117" s="23">
        <v>0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678.43371687962178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108687.94347778772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847.45871254521728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5561.3060002367574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5.7213030716782777E-2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228.23391469356969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2576.1296446980259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2598.6694631642799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13149.529551385425</v>
      </c>
      <c r="Y128" s="23">
        <v>0</v>
      </c>
      <c r="Z128" s="23">
        <v>0</v>
      </c>
      <c r="AA128" s="23">
        <v>0</v>
      </c>
      <c r="AB128" s="23">
        <v>0</v>
      </c>
      <c r="AC128" s="23">
        <v>4220.0604756846478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293.40441012975106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3411.3974178194076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3955.6212968082345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485.47052653614662</v>
      </c>
      <c r="AD131" s="23">
        <v>0</v>
      </c>
      <c r="AE131" s="23">
        <v>0</v>
      </c>
      <c r="AF131" s="23">
        <v>1430.5367496800779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2081.971986182411</v>
      </c>
      <c r="AG135" s="23">
        <v>0</v>
      </c>
      <c r="AH135" s="23">
        <v>0</v>
      </c>
      <c r="AI135" s="23">
        <v>11183.571625176479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0.81334708467747385</v>
      </c>
      <c r="V136" s="23">
        <v>424.60991531918296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0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60.044203221008665</v>
      </c>
      <c r="AD138" s="23">
        <v>0</v>
      </c>
      <c r="AE138" s="23">
        <v>-42592.799120277472</v>
      </c>
      <c r="AF138" s="23">
        <v>47527.856424747282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48612.447649853973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19.698962867039459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1169.0453306327468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1.757043969474396E-2</v>
      </c>
      <c r="H141" s="23">
        <v>0</v>
      </c>
      <c r="I141" s="23">
        <v>0</v>
      </c>
      <c r="J141" s="23">
        <v>0</v>
      </c>
      <c r="K141" s="23">
        <v>43.083768179560167</v>
      </c>
      <c r="L141" s="23">
        <v>0</v>
      </c>
      <c r="M141" s="23">
        <v>0</v>
      </c>
      <c r="N141" s="23">
        <v>10.209206228322238</v>
      </c>
      <c r="O141" s="23">
        <v>5.2217587209955625E-2</v>
      </c>
      <c r="P141" s="23">
        <v>5.2349553241902835E-3</v>
      </c>
      <c r="Q141" s="23">
        <v>7.9288454520947599E-2</v>
      </c>
      <c r="R141" s="23">
        <v>229.68831832845538</v>
      </c>
      <c r="S141" s="23">
        <v>5.3878219041367093</v>
      </c>
      <c r="T141" s="23">
        <v>65.387474551526736</v>
      </c>
      <c r="U141" s="23">
        <v>0</v>
      </c>
      <c r="V141" s="23">
        <v>0</v>
      </c>
      <c r="W141" s="23">
        <v>0</v>
      </c>
      <c r="X141" s="23">
        <v>4.2597448534670714E-2</v>
      </c>
      <c r="Y141" s="23">
        <v>0</v>
      </c>
      <c r="Z141" s="23">
        <v>0</v>
      </c>
      <c r="AA141" s="23">
        <v>0</v>
      </c>
      <c r="AB141" s="23">
        <v>0</v>
      </c>
      <c r="AC141" s="23">
        <v>261352.0738609024</v>
      </c>
      <c r="AD141" s="23">
        <v>10.948789866565965</v>
      </c>
      <c r="AE141" s="23">
        <v>91.021562727261312</v>
      </c>
      <c r="AF141" s="23">
        <v>0</v>
      </c>
      <c r="AG141" s="23">
        <v>0.45487275105328501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80.801353137062733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63764.381073637371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-16083054.903873438</v>
      </c>
      <c r="AS146" s="23">
        <v>13697479.184874056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695428.52869155596</v>
      </c>
      <c r="D151" s="23">
        <v>466886.96242691856</v>
      </c>
      <c r="E151" s="23">
        <v>3788258.3710928359</v>
      </c>
      <c r="F151" s="23">
        <v>6585402.3263597405</v>
      </c>
      <c r="G151" s="23">
        <v>0</v>
      </c>
      <c r="H151" s="23">
        <v>0</v>
      </c>
      <c r="I151" s="23">
        <v>-15132.882491111441</v>
      </c>
      <c r="J151" s="23">
        <v>0</v>
      </c>
      <c r="K151" s="23">
        <v>12.309658551158519</v>
      </c>
      <c r="L151" s="23">
        <v>-47733.122106202762</v>
      </c>
      <c r="M151" s="23">
        <v>7344846.0482417494</v>
      </c>
      <c r="N151" s="23">
        <v>15.801073979682196</v>
      </c>
      <c r="O151" s="23">
        <v>52.417369016159221</v>
      </c>
      <c r="P151" s="23">
        <v>74419.496303842374</v>
      </c>
      <c r="Q151" s="23">
        <v>382.24209820417082</v>
      </c>
      <c r="R151" s="23">
        <v>11807.972335634518</v>
      </c>
      <c r="S151" s="23">
        <v>6774.4814464015335</v>
      </c>
      <c r="T151" s="23">
        <v>-10922.274927644807</v>
      </c>
      <c r="U151" s="23">
        <v>0</v>
      </c>
      <c r="V151" s="23">
        <v>0</v>
      </c>
      <c r="W151" s="23">
        <v>3717997.0598213691</v>
      </c>
      <c r="X151" s="23">
        <v>5744086.5705299759</v>
      </c>
      <c r="Y151" s="23">
        <v>-3137502.3704845426</v>
      </c>
      <c r="Z151" s="23">
        <v>0</v>
      </c>
      <c r="AA151" s="23">
        <v>0</v>
      </c>
      <c r="AB151" s="23">
        <v>0</v>
      </c>
      <c r="AC151" s="23">
        <v>155815.48999483357</v>
      </c>
      <c r="AD151" s="23">
        <v>47143.777719148005</v>
      </c>
      <c r="AE151" s="23">
        <v>1404.0624505069702</v>
      </c>
      <c r="AF151" s="23">
        <v>185830.73178346842</v>
      </c>
      <c r="AG151" s="23">
        <v>15.796709272828565</v>
      </c>
      <c r="AH151" s="23">
        <v>0</v>
      </c>
      <c r="AI151" s="23">
        <v>0</v>
      </c>
      <c r="AJ151" s="23">
        <v>0</v>
      </c>
      <c r="AK151" s="23">
        <v>0</v>
      </c>
      <c r="AL151" s="23">
        <v>380091.65134716587</v>
      </c>
      <c r="AM151" s="23">
        <v>15814.275469563028</v>
      </c>
      <c r="AN151" s="23">
        <v>0</v>
      </c>
      <c r="AO151" s="23">
        <v>765193.40303784003</v>
      </c>
      <c r="AP151" s="23">
        <v>0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9319352.6561928056</v>
      </c>
      <c r="D152" s="23">
        <v>1099093.6017513182</v>
      </c>
      <c r="E152" s="23">
        <v>2373925.7565345154</v>
      </c>
      <c r="F152" s="23">
        <v>2396009.7066959767</v>
      </c>
      <c r="G152" s="23">
        <v>2959531.472096534</v>
      </c>
      <c r="H152" s="23">
        <v>824454.07860486209</v>
      </c>
      <c r="I152" s="23">
        <v>0</v>
      </c>
      <c r="J152" s="23">
        <v>0</v>
      </c>
      <c r="K152" s="23">
        <v>731061.32887693716</v>
      </c>
      <c r="L152" s="23">
        <v>1310309.7941689619</v>
      </c>
      <c r="M152" s="23">
        <v>4429159.7859442653</v>
      </c>
      <c r="N152" s="23">
        <v>1623854.1461453552</v>
      </c>
      <c r="O152" s="23">
        <v>404294.80608464603</v>
      </c>
      <c r="P152" s="23">
        <v>779884.09974151477</v>
      </c>
      <c r="Q152" s="23">
        <v>418231.65487087955</v>
      </c>
      <c r="R152" s="23">
        <v>310451.07824145193</v>
      </c>
      <c r="S152" s="23">
        <v>715930.328332345</v>
      </c>
      <c r="T152" s="23">
        <v>667278.83152847248</v>
      </c>
      <c r="U152" s="23">
        <v>153690.32245662101</v>
      </c>
      <c r="V152" s="23">
        <v>0</v>
      </c>
      <c r="W152" s="23">
        <v>1502778.3551978013</v>
      </c>
      <c r="X152" s="23">
        <v>4053122.6849553986</v>
      </c>
      <c r="Y152" s="23">
        <v>307819.78167713369</v>
      </c>
      <c r="Z152" s="23">
        <v>19087.571430034401</v>
      </c>
      <c r="AA152" s="23">
        <v>54684.534931352602</v>
      </c>
      <c r="AB152" s="23">
        <v>1513280.9510802205</v>
      </c>
      <c r="AC152" s="23">
        <v>1268128.7370159081</v>
      </c>
      <c r="AD152" s="23">
        <v>373274.5184722587</v>
      </c>
      <c r="AE152" s="23">
        <v>1451009.4411511123</v>
      </c>
      <c r="AF152" s="23">
        <v>1460228.2268233947</v>
      </c>
      <c r="AG152" s="23">
        <v>904782.82315525203</v>
      </c>
      <c r="AH152" s="23">
        <v>69646.895115200954</v>
      </c>
      <c r="AI152" s="23">
        <v>18316.586943280847</v>
      </c>
      <c r="AJ152" s="23">
        <v>2409645.3156095068</v>
      </c>
      <c r="AK152" s="23">
        <v>803827.36761174852</v>
      </c>
      <c r="AL152" s="23">
        <v>1636926.6611932698</v>
      </c>
      <c r="AM152" s="23">
        <v>460949.21408325643</v>
      </c>
      <c r="AN152" s="23">
        <v>0</v>
      </c>
      <c r="AO152" s="23">
        <v>1687.8771047609371</v>
      </c>
      <c r="AP152" s="23">
        <v>11160.226099257132</v>
      </c>
      <c r="AQ152" s="23">
        <v>527212.24441055069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H156" si="0">+SUM(C5:C155)</f>
        <v>48538287.155171707</v>
      </c>
      <c r="D156" s="6">
        <f t="shared" si="0"/>
        <v>6126505.1390018715</v>
      </c>
      <c r="E156" s="6">
        <f t="shared" si="0"/>
        <v>12097600.510402774</v>
      </c>
      <c r="F156" s="6">
        <f t="shared" si="0"/>
        <v>12630328.145694915</v>
      </c>
      <c r="G156" s="6">
        <f t="shared" si="0"/>
        <v>15027030.796120426</v>
      </c>
      <c r="H156" s="6">
        <f t="shared" si="0"/>
        <v>3744346.48728415</v>
      </c>
      <c r="I156" s="6">
        <f t="shared" si="0"/>
        <v>23512697.200382736</v>
      </c>
      <c r="J156" s="6">
        <f t="shared" si="0"/>
        <v>38024409.839863956</v>
      </c>
      <c r="K156" s="6">
        <f t="shared" si="0"/>
        <v>4199493.2853384679</v>
      </c>
      <c r="L156" s="6">
        <f t="shared" si="0"/>
        <v>6534800.7780752229</v>
      </c>
      <c r="M156" s="6">
        <f t="shared" si="0"/>
        <v>25639389.566210542</v>
      </c>
      <c r="N156" s="6">
        <f t="shared" si="0"/>
        <v>8057212.4514173884</v>
      </c>
      <c r="O156" s="6">
        <f t="shared" si="0"/>
        <v>1980575.1979046338</v>
      </c>
      <c r="P156" s="6">
        <f t="shared" si="0"/>
        <v>3434768.6124587907</v>
      </c>
      <c r="Q156" s="6">
        <f t="shared" si="0"/>
        <v>2190832.4509146675</v>
      </c>
      <c r="R156" s="6">
        <f t="shared" si="0"/>
        <v>1567997.6566229367</v>
      </c>
      <c r="S156" s="6">
        <f t="shared" si="0"/>
        <v>4598058.7728719134</v>
      </c>
      <c r="T156" s="6">
        <f t="shared" si="0"/>
        <v>3535970.2679097978</v>
      </c>
      <c r="U156" s="6">
        <f t="shared" si="0"/>
        <v>4239186.033262671</v>
      </c>
      <c r="V156" s="6">
        <f t="shared" si="0"/>
        <v>437418.62217164488</v>
      </c>
      <c r="W156" s="6">
        <f t="shared" si="0"/>
        <v>12125425.646952871</v>
      </c>
      <c r="X156" s="6">
        <f t="shared" si="0"/>
        <v>23807130.375141118</v>
      </c>
      <c r="Y156" s="6">
        <f t="shared" si="0"/>
        <v>8252440.9107656954</v>
      </c>
      <c r="Z156" s="6">
        <f t="shared" si="0"/>
        <v>401270.49972125329</v>
      </c>
      <c r="AA156" s="6">
        <f t="shared" si="0"/>
        <v>167244.31179665177</v>
      </c>
      <c r="AB156" s="6">
        <f t="shared" si="0"/>
        <v>6002708.8714079279</v>
      </c>
      <c r="AC156" s="6">
        <f t="shared" si="0"/>
        <v>6293820.5337167848</v>
      </c>
      <c r="AD156" s="6">
        <f t="shared" si="0"/>
        <v>1987961.8240334443</v>
      </c>
      <c r="AE156" s="6">
        <f t="shared" si="0"/>
        <v>8367057.6328074485</v>
      </c>
      <c r="AF156" s="6">
        <f t="shared" si="0"/>
        <v>10768037.965100914</v>
      </c>
      <c r="AG156" s="6">
        <f t="shared" si="0"/>
        <v>6397727.782729812</v>
      </c>
      <c r="AH156" s="6">
        <f t="shared" si="0"/>
        <v>3485002.1598327681</v>
      </c>
      <c r="AI156" s="6">
        <f t="shared" ref="AI156:AS156" si="1">+SUM(AI5:AI155)</f>
        <v>2113650.0391898616</v>
      </c>
      <c r="AJ156" s="6">
        <f t="shared" si="1"/>
        <v>17344399.14642607</v>
      </c>
      <c r="AK156" s="6">
        <f t="shared" si="1"/>
        <v>3952382.7089234577</v>
      </c>
      <c r="AL156" s="6">
        <f t="shared" si="1"/>
        <v>8225139.2435561959</v>
      </c>
      <c r="AM156" s="6">
        <f t="shared" si="1"/>
        <v>2054269.9000073748</v>
      </c>
      <c r="AN156" s="6">
        <f t="shared" si="1"/>
        <v>5159755.5251969416</v>
      </c>
      <c r="AO156" s="6">
        <f t="shared" si="1"/>
        <v>11051612.65827366</v>
      </c>
      <c r="AP156" s="6">
        <f t="shared" si="1"/>
        <v>18161263.677197561</v>
      </c>
      <c r="AQ156" s="6">
        <f t="shared" si="1"/>
        <v>5394157.3886588793</v>
      </c>
      <c r="AR156" s="6">
        <f t="shared" si="1"/>
        <v>-16083054.903873438</v>
      </c>
      <c r="AS156" s="6">
        <f t="shared" si="1"/>
        <v>13697479.184874056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D1" sqref="D1"/>
    </sheetView>
  </sheetViews>
  <sheetFormatPr defaultRowHeight="12.75" x14ac:dyDescent="0.2"/>
  <cols>
    <col min="2" max="2" width="70.140625" bestFit="1" customWidth="1"/>
    <col min="3" max="5" width="12.7109375" customWidth="1"/>
    <col min="6" max="6" width="3.85546875" customWidth="1"/>
    <col min="7" max="9" width="12.7109375" customWidth="1"/>
    <col min="10" max="10" width="3.42578125" customWidth="1"/>
    <col min="11" max="13" width="12.7109375" customWidth="1"/>
  </cols>
  <sheetData>
    <row r="1" spans="1:13" ht="39" customHeight="1" x14ac:dyDescent="0.25">
      <c r="A1" s="47" t="s">
        <v>56</v>
      </c>
      <c r="B1" s="8"/>
    </row>
    <row r="2" spans="1:13" ht="79.5" customHeight="1" thickBot="1" x14ac:dyDescent="0.25">
      <c r="A2" s="12"/>
      <c r="B2" s="44">
        <f>IO!B2</f>
        <v>1989</v>
      </c>
      <c r="C2" s="83" t="s">
        <v>21</v>
      </c>
      <c r="D2" s="83"/>
      <c r="E2" s="83"/>
      <c r="F2" s="13"/>
      <c r="G2" s="83" t="s">
        <v>57</v>
      </c>
      <c r="H2" s="83"/>
      <c r="I2" s="83"/>
      <c r="J2" s="13"/>
      <c r="K2" s="83" t="s">
        <v>22</v>
      </c>
      <c r="L2" s="83"/>
      <c r="M2" s="83"/>
    </row>
    <row r="3" spans="1:13" x14ac:dyDescent="0.2">
      <c r="A3" s="9" t="s">
        <v>55</v>
      </c>
      <c r="B3" s="9"/>
      <c r="C3" s="14" t="s">
        <v>265</v>
      </c>
      <c r="D3" s="14" t="s">
        <v>23</v>
      </c>
      <c r="E3" s="14" t="s">
        <v>0</v>
      </c>
      <c r="F3" s="14"/>
      <c r="G3" s="14" t="s">
        <v>265</v>
      </c>
      <c r="H3" s="14" t="s">
        <v>23</v>
      </c>
      <c r="I3" s="14" t="s">
        <v>0</v>
      </c>
      <c r="J3" s="14"/>
      <c r="K3" s="14" t="s">
        <v>265</v>
      </c>
      <c r="L3" s="14" t="s">
        <v>23</v>
      </c>
      <c r="M3" s="14" t="s">
        <v>0</v>
      </c>
    </row>
    <row r="4" spans="1:13" x14ac:dyDescent="0.2">
      <c r="A4" s="1" t="s">
        <v>64</v>
      </c>
      <c r="B4" s="23" t="s">
        <v>65</v>
      </c>
      <c r="C4" s="23">
        <v>89792.601789239328</v>
      </c>
      <c r="D4" s="23">
        <v>39794.360849132732</v>
      </c>
      <c r="E4" s="23">
        <f>SUM(C4+D4)</f>
        <v>129586.96263837206</v>
      </c>
      <c r="F4" s="23"/>
      <c r="G4" s="23">
        <v>89178.338824626204</v>
      </c>
      <c r="H4" s="23">
        <v>39174.650830193103</v>
      </c>
      <c r="I4" s="23">
        <f>SUM(G4:H4)</f>
        <v>128352.98965481931</v>
      </c>
      <c r="J4" s="23"/>
      <c r="K4" s="23">
        <v>166896296.26851296</v>
      </c>
      <c r="L4" s="23">
        <v>72935888.895996198</v>
      </c>
      <c r="M4" s="23">
        <f>SUM(K4:L4)</f>
        <v>239832185.16450918</v>
      </c>
    </row>
    <row r="5" spans="1:13" x14ac:dyDescent="0.2">
      <c r="A5" s="1" t="s">
        <v>66</v>
      </c>
      <c r="B5" s="23" t="s">
        <v>67</v>
      </c>
      <c r="C5" s="23">
        <v>760.14001341116227</v>
      </c>
      <c r="D5" s="23">
        <v>3628.5326671358821</v>
      </c>
      <c r="E5" s="23">
        <f t="shared" ref="E5:E68" si="0">SUM(C5+D5)</f>
        <v>4388.6726805470444</v>
      </c>
      <c r="F5" s="23"/>
      <c r="G5" s="23">
        <v>735.89854858061108</v>
      </c>
      <c r="H5" s="23">
        <v>3585.3297001637497</v>
      </c>
      <c r="I5" s="23">
        <f t="shared" ref="I5:I68" si="1">SUM(G5:H5)</f>
        <v>4321.2282487443608</v>
      </c>
      <c r="J5" s="23"/>
      <c r="K5" s="23">
        <v>1371833.2203215398</v>
      </c>
      <c r="L5" s="23">
        <v>5014850.2907547401</v>
      </c>
      <c r="M5" s="23">
        <f t="shared" ref="M5:M68" si="2">SUM(K5:L5)</f>
        <v>6386683.5110762799</v>
      </c>
    </row>
    <row r="6" spans="1:13" x14ac:dyDescent="0.2">
      <c r="A6" s="1" t="s">
        <v>68</v>
      </c>
      <c r="B6" s="23" t="s">
        <v>69</v>
      </c>
      <c r="C6" s="23">
        <v>2640.2956096134167</v>
      </c>
      <c r="D6" s="23">
        <v>4209.629944288552</v>
      </c>
      <c r="E6" s="23">
        <f t="shared" si="0"/>
        <v>6849.9255539019687</v>
      </c>
      <c r="F6" s="23"/>
      <c r="G6" s="23">
        <v>2609.0624589838899</v>
      </c>
      <c r="H6" s="23">
        <v>4159.7899073634599</v>
      </c>
      <c r="I6" s="23">
        <f t="shared" si="1"/>
        <v>6768.8523663473497</v>
      </c>
      <c r="J6" s="23"/>
      <c r="K6" s="23">
        <v>3333577.6875088094</v>
      </c>
      <c r="L6" s="23">
        <v>6726186.0060002701</v>
      </c>
      <c r="M6" s="23">
        <f t="shared" si="2"/>
        <v>10059763.69350908</v>
      </c>
    </row>
    <row r="7" spans="1:13" x14ac:dyDescent="0.2">
      <c r="A7" s="1" t="s">
        <v>70</v>
      </c>
      <c r="B7" s="23" t="s">
        <v>71</v>
      </c>
      <c r="C7" s="23">
        <v>176.76815836663854</v>
      </c>
      <c r="D7" s="23">
        <v>4203.3514959801614</v>
      </c>
      <c r="E7" s="23">
        <f t="shared" si="0"/>
        <v>4380.1196543467995</v>
      </c>
      <c r="F7" s="23"/>
      <c r="G7" s="23">
        <v>175.99113550967786</v>
      </c>
      <c r="H7" s="23">
        <v>4129.2605677689653</v>
      </c>
      <c r="I7" s="23">
        <f t="shared" si="1"/>
        <v>4305.2517032786436</v>
      </c>
      <c r="J7" s="23"/>
      <c r="K7" s="23">
        <v>306444.90595053881</v>
      </c>
      <c r="L7" s="23">
        <v>7986774.1739464402</v>
      </c>
      <c r="M7" s="23">
        <f t="shared" si="2"/>
        <v>8293219.079896979</v>
      </c>
    </row>
    <row r="8" spans="1:13" x14ac:dyDescent="0.2">
      <c r="A8" s="1" t="s">
        <v>72</v>
      </c>
      <c r="B8" s="23" t="s">
        <v>73</v>
      </c>
      <c r="C8" s="23">
        <v>2335.6592796970908</v>
      </c>
      <c r="D8" s="23">
        <v>88248.72221636615</v>
      </c>
      <c r="E8" s="23">
        <f t="shared" si="0"/>
        <v>90584.381496063244</v>
      </c>
      <c r="F8" s="23"/>
      <c r="G8" s="23">
        <v>2310.6371087762363</v>
      </c>
      <c r="H8" s="23">
        <v>86478.165294197112</v>
      </c>
      <c r="I8" s="23">
        <f t="shared" si="1"/>
        <v>88788.80240297335</v>
      </c>
      <c r="J8" s="23"/>
      <c r="K8" s="23">
        <v>4975740.8187461048</v>
      </c>
      <c r="L8" s="23">
        <v>128519724.51738746</v>
      </c>
      <c r="M8" s="23">
        <f t="shared" si="2"/>
        <v>133495465.33613357</v>
      </c>
    </row>
    <row r="9" spans="1:13" x14ac:dyDescent="0.2">
      <c r="A9" s="1" t="s">
        <v>74</v>
      </c>
      <c r="B9" s="23" t="s">
        <v>75</v>
      </c>
      <c r="C9" s="23">
        <v>1593.7868065540051</v>
      </c>
      <c r="D9" s="23">
        <v>27930.974692370812</v>
      </c>
      <c r="E9" s="23">
        <f t="shared" si="0"/>
        <v>29524.761498924818</v>
      </c>
      <c r="F9" s="23"/>
      <c r="G9" s="23">
        <v>1537.3385362217859</v>
      </c>
      <c r="H9" s="23">
        <v>27290.375600524818</v>
      </c>
      <c r="I9" s="23">
        <f t="shared" si="1"/>
        <v>28827.714136746603</v>
      </c>
      <c r="J9" s="23"/>
      <c r="K9" s="23">
        <v>3305594.5170146339</v>
      </c>
      <c r="L9" s="23">
        <v>39054987.73617579</v>
      </c>
      <c r="M9" s="23">
        <f t="shared" si="2"/>
        <v>42360582.253190428</v>
      </c>
    </row>
    <row r="10" spans="1:13" x14ac:dyDescent="0.2">
      <c r="A10" s="1" t="s">
        <v>76</v>
      </c>
      <c r="B10" s="23" t="s">
        <v>77</v>
      </c>
      <c r="C10" s="23">
        <v>602.11626078498557</v>
      </c>
      <c r="D10" s="23">
        <v>11574.650199254536</v>
      </c>
      <c r="E10" s="23">
        <f t="shared" si="0"/>
        <v>12176.766460039522</v>
      </c>
      <c r="F10" s="23"/>
      <c r="G10" s="23">
        <v>594.75754273715938</v>
      </c>
      <c r="H10" s="23">
        <v>11128.265926964399</v>
      </c>
      <c r="I10" s="23">
        <f t="shared" si="1"/>
        <v>11723.023469701558</v>
      </c>
      <c r="J10" s="23"/>
      <c r="K10" s="23">
        <v>1290138.0673888698</v>
      </c>
      <c r="L10" s="23">
        <v>17750059.727901001</v>
      </c>
      <c r="M10" s="23">
        <f t="shared" si="2"/>
        <v>19040197.79528987</v>
      </c>
    </row>
    <row r="11" spans="1:13" x14ac:dyDescent="0.2">
      <c r="A11" s="1" t="s">
        <v>78</v>
      </c>
      <c r="B11" s="23" t="s">
        <v>79</v>
      </c>
      <c r="C11" s="23">
        <v>104.40606889527771</v>
      </c>
      <c r="D11" s="23">
        <v>11348.558024721655</v>
      </c>
      <c r="E11" s="23">
        <f t="shared" si="0"/>
        <v>11452.964093616933</v>
      </c>
      <c r="F11" s="23"/>
      <c r="G11" s="23">
        <v>104.36291844772131</v>
      </c>
      <c r="H11" s="23">
        <v>11121.871430113801</v>
      </c>
      <c r="I11" s="23">
        <f t="shared" si="1"/>
        <v>11226.234348561522</v>
      </c>
      <c r="J11" s="23"/>
      <c r="K11" s="23">
        <v>185557.91038299724</v>
      </c>
      <c r="L11" s="23">
        <v>18216052.950936001</v>
      </c>
      <c r="M11" s="23">
        <f t="shared" si="2"/>
        <v>18401610.861318998</v>
      </c>
    </row>
    <row r="12" spans="1:13" x14ac:dyDescent="0.2">
      <c r="A12" s="1" t="s">
        <v>80</v>
      </c>
      <c r="B12" s="23" t="s">
        <v>81</v>
      </c>
      <c r="C12" s="23">
        <v>1192.0124419565</v>
      </c>
      <c r="D12" s="23">
        <v>18058.896989018707</v>
      </c>
      <c r="E12" s="23">
        <f t="shared" si="0"/>
        <v>19250.909430975207</v>
      </c>
      <c r="F12" s="23"/>
      <c r="G12" s="23">
        <v>1175.4311693244999</v>
      </c>
      <c r="H12" s="23">
        <v>17791.275420474802</v>
      </c>
      <c r="I12" s="23">
        <f t="shared" si="1"/>
        <v>18966.706589799302</v>
      </c>
      <c r="J12" s="23"/>
      <c r="K12" s="23">
        <v>2613937.2529894412</v>
      </c>
      <c r="L12" s="23">
        <v>29623943.169668902</v>
      </c>
      <c r="M12" s="23">
        <f t="shared" si="2"/>
        <v>32237880.422658343</v>
      </c>
    </row>
    <row r="13" spans="1:13" x14ac:dyDescent="0.2">
      <c r="A13" s="1" t="s">
        <v>82</v>
      </c>
      <c r="B13" s="23" t="s">
        <v>83</v>
      </c>
      <c r="C13" s="23">
        <v>0</v>
      </c>
      <c r="D13" s="23">
        <v>1224.8901863259721</v>
      </c>
      <c r="E13" s="23">
        <f t="shared" si="0"/>
        <v>1224.8901863259721</v>
      </c>
      <c r="F13" s="23"/>
      <c r="G13" s="23">
        <v>0</v>
      </c>
      <c r="H13" s="23">
        <v>1215.7491891499101</v>
      </c>
      <c r="I13" s="23">
        <f t="shared" si="1"/>
        <v>1215.7491891499101</v>
      </c>
      <c r="J13" s="23"/>
      <c r="K13" s="23">
        <v>0</v>
      </c>
      <c r="L13" s="23">
        <v>2189704.6782727698</v>
      </c>
      <c r="M13" s="23">
        <f t="shared" si="2"/>
        <v>2189704.6782727698</v>
      </c>
    </row>
    <row r="14" spans="1:13" x14ac:dyDescent="0.2">
      <c r="A14" s="1" t="s">
        <v>84</v>
      </c>
      <c r="B14" s="23" t="s">
        <v>85</v>
      </c>
      <c r="C14" s="23">
        <v>121.87362123315324</v>
      </c>
      <c r="D14" s="23">
        <v>14211.74772868917</v>
      </c>
      <c r="E14" s="23">
        <f t="shared" si="0"/>
        <v>14333.621349922323</v>
      </c>
      <c r="F14" s="23"/>
      <c r="G14" s="23">
        <v>121.22242390105021</v>
      </c>
      <c r="H14" s="23">
        <v>13893.110280890091</v>
      </c>
      <c r="I14" s="23">
        <f t="shared" si="1"/>
        <v>14014.332704791141</v>
      </c>
      <c r="J14" s="23"/>
      <c r="K14" s="23">
        <v>213042.50619838759</v>
      </c>
      <c r="L14" s="23">
        <v>24156784.1817981</v>
      </c>
      <c r="M14" s="23">
        <f t="shared" si="2"/>
        <v>24369826.687996488</v>
      </c>
    </row>
    <row r="15" spans="1:13" x14ac:dyDescent="0.2">
      <c r="A15" s="1" t="s">
        <v>86</v>
      </c>
      <c r="B15" s="23" t="s">
        <v>87</v>
      </c>
      <c r="C15" s="23">
        <v>7.8925772794718796</v>
      </c>
      <c r="D15" s="23">
        <v>9829.1079801774813</v>
      </c>
      <c r="E15" s="23">
        <f t="shared" si="0"/>
        <v>9837.0005574569532</v>
      </c>
      <c r="F15" s="23"/>
      <c r="G15" s="23">
        <v>7.8925772794718796</v>
      </c>
      <c r="H15" s="23">
        <v>9553.7787660145605</v>
      </c>
      <c r="I15" s="23">
        <f t="shared" si="1"/>
        <v>9561.6713432940323</v>
      </c>
      <c r="J15" s="23"/>
      <c r="K15" s="23">
        <v>16658.715286487713</v>
      </c>
      <c r="L15" s="23">
        <v>14772238.7298161</v>
      </c>
      <c r="M15" s="23">
        <f t="shared" si="2"/>
        <v>14788897.445102587</v>
      </c>
    </row>
    <row r="16" spans="1:13" x14ac:dyDescent="0.2">
      <c r="A16" s="1" t="s">
        <v>88</v>
      </c>
      <c r="B16" s="23" t="s">
        <v>89</v>
      </c>
      <c r="C16" s="23">
        <v>261.0898526118508</v>
      </c>
      <c r="D16" s="23">
        <v>16774.12830152399</v>
      </c>
      <c r="E16" s="23">
        <f t="shared" si="0"/>
        <v>17035.21815413584</v>
      </c>
      <c r="F16" s="23"/>
      <c r="G16" s="23">
        <v>259.98380367664868</v>
      </c>
      <c r="H16" s="23">
        <v>16302.2010900307</v>
      </c>
      <c r="I16" s="23">
        <f t="shared" si="1"/>
        <v>16562.184893707348</v>
      </c>
      <c r="J16" s="23"/>
      <c r="K16" s="23">
        <v>500558.91099098325</v>
      </c>
      <c r="L16" s="23">
        <v>24605100.336557399</v>
      </c>
      <c r="M16" s="23">
        <f t="shared" si="2"/>
        <v>25105659.247548383</v>
      </c>
    </row>
    <row r="17" spans="1:13" x14ac:dyDescent="0.2">
      <c r="A17" s="1" t="s">
        <v>90</v>
      </c>
      <c r="B17" s="23" t="s">
        <v>91</v>
      </c>
      <c r="C17" s="23">
        <v>703.6543994624808</v>
      </c>
      <c r="D17" s="23">
        <v>20999.152443137405</v>
      </c>
      <c r="E17" s="23">
        <f t="shared" si="0"/>
        <v>21702.806842599886</v>
      </c>
      <c r="F17" s="23"/>
      <c r="G17" s="23">
        <v>694.20546249015933</v>
      </c>
      <c r="H17" s="23">
        <v>20674.901207165811</v>
      </c>
      <c r="I17" s="23">
        <f t="shared" si="1"/>
        <v>21369.106669655972</v>
      </c>
      <c r="J17" s="23"/>
      <c r="K17" s="23">
        <v>1293642.8962521814</v>
      </c>
      <c r="L17" s="23">
        <v>32934370.531476889</v>
      </c>
      <c r="M17" s="23">
        <f t="shared" si="2"/>
        <v>34228013.42772907</v>
      </c>
    </row>
    <row r="18" spans="1:13" x14ac:dyDescent="0.2">
      <c r="A18" s="1" t="s">
        <v>92</v>
      </c>
      <c r="B18" s="23" t="s">
        <v>93</v>
      </c>
      <c r="C18" s="23">
        <v>97.242001228229128</v>
      </c>
      <c r="D18" s="23">
        <v>10039.5605307365</v>
      </c>
      <c r="E18" s="23">
        <f t="shared" si="0"/>
        <v>10136.802531964729</v>
      </c>
      <c r="F18" s="23"/>
      <c r="G18" s="23">
        <v>96.069662965568568</v>
      </c>
      <c r="H18" s="23">
        <v>9846.6299388591106</v>
      </c>
      <c r="I18" s="23">
        <f t="shared" si="1"/>
        <v>9942.6996018246791</v>
      </c>
      <c r="J18" s="23"/>
      <c r="K18" s="23">
        <v>179277.53713168763</v>
      </c>
      <c r="L18" s="23">
        <v>14847947.690513801</v>
      </c>
      <c r="M18" s="23">
        <f t="shared" si="2"/>
        <v>15027225.227645488</v>
      </c>
    </row>
    <row r="19" spans="1:13" x14ac:dyDescent="0.2">
      <c r="A19" s="1" t="s">
        <v>94</v>
      </c>
      <c r="B19" s="23" t="s">
        <v>95</v>
      </c>
      <c r="C19" s="23">
        <v>1626.1980970043223</v>
      </c>
      <c r="D19" s="23">
        <v>41704.805200056515</v>
      </c>
      <c r="E19" s="23">
        <f t="shared" si="0"/>
        <v>43331.003297060837</v>
      </c>
      <c r="F19" s="23"/>
      <c r="G19" s="23">
        <v>1600.4075880422315</v>
      </c>
      <c r="H19" s="23">
        <v>40844.4734046659</v>
      </c>
      <c r="I19" s="23">
        <f t="shared" si="1"/>
        <v>42444.880992708131</v>
      </c>
      <c r="J19" s="23"/>
      <c r="K19" s="23">
        <v>3315763.0481050313</v>
      </c>
      <c r="L19" s="23">
        <v>58918481.2129969</v>
      </c>
      <c r="M19" s="23">
        <f t="shared" si="2"/>
        <v>62234244.261101931</v>
      </c>
    </row>
    <row r="20" spans="1:13" x14ac:dyDescent="0.2">
      <c r="A20" s="1" t="s">
        <v>96</v>
      </c>
      <c r="B20" s="23" t="s">
        <v>97</v>
      </c>
      <c r="C20" s="23">
        <v>227.20502479403331</v>
      </c>
      <c r="D20" s="23">
        <v>22314.690488661312</v>
      </c>
      <c r="E20" s="23">
        <f t="shared" si="0"/>
        <v>22541.895513455347</v>
      </c>
      <c r="F20" s="23"/>
      <c r="G20" s="23">
        <v>226.76280627892083</v>
      </c>
      <c r="H20" s="23">
        <v>21727.018762983298</v>
      </c>
      <c r="I20" s="23">
        <f t="shared" si="1"/>
        <v>21953.781569262217</v>
      </c>
      <c r="J20" s="23"/>
      <c r="K20" s="23">
        <v>496716.84443211742</v>
      </c>
      <c r="L20" s="23">
        <v>33592544.448101498</v>
      </c>
      <c r="M20" s="23">
        <f t="shared" si="2"/>
        <v>34089261.292533614</v>
      </c>
    </row>
    <row r="21" spans="1:13" x14ac:dyDescent="0.2">
      <c r="A21" s="1" t="s">
        <v>98</v>
      </c>
      <c r="B21" s="23" t="s">
        <v>99</v>
      </c>
      <c r="C21" s="23">
        <v>311.12966112244339</v>
      </c>
      <c r="D21" s="23">
        <v>14540.030905923242</v>
      </c>
      <c r="E21" s="23">
        <f t="shared" si="0"/>
        <v>14851.160567045685</v>
      </c>
      <c r="F21" s="23"/>
      <c r="G21" s="23">
        <v>310.70117863142104</v>
      </c>
      <c r="H21" s="23">
        <v>14113.74837918742</v>
      </c>
      <c r="I21" s="23">
        <f t="shared" si="1"/>
        <v>14424.449557818842</v>
      </c>
      <c r="J21" s="23"/>
      <c r="K21" s="23">
        <v>577478.95885519451</v>
      </c>
      <c r="L21" s="23">
        <v>21269918.32160043</v>
      </c>
      <c r="M21" s="23">
        <f t="shared" si="2"/>
        <v>21847397.280455623</v>
      </c>
    </row>
    <row r="22" spans="1:13" x14ac:dyDescent="0.2">
      <c r="A22" s="1" t="s">
        <v>100</v>
      </c>
      <c r="B22" s="23" t="s">
        <v>101</v>
      </c>
      <c r="C22" s="23">
        <v>423.4749458540573</v>
      </c>
      <c r="D22" s="23">
        <v>67138.232950090693</v>
      </c>
      <c r="E22" s="23">
        <f t="shared" si="0"/>
        <v>67561.707895944754</v>
      </c>
      <c r="F22" s="23"/>
      <c r="G22" s="23">
        <v>418.60281118505372</v>
      </c>
      <c r="H22" s="23">
        <v>65727.740996972512</v>
      </c>
      <c r="I22" s="23">
        <f t="shared" si="1"/>
        <v>66146.343808157573</v>
      </c>
      <c r="J22" s="23"/>
      <c r="K22" s="23">
        <v>935711.23495480418</v>
      </c>
      <c r="L22" s="23">
        <v>107158746.0662875</v>
      </c>
      <c r="M22" s="23">
        <f t="shared" si="2"/>
        <v>108094457.30124231</v>
      </c>
    </row>
    <row r="23" spans="1:13" x14ac:dyDescent="0.2">
      <c r="A23" s="1" t="s">
        <v>102</v>
      </c>
      <c r="B23" s="23" t="s">
        <v>103</v>
      </c>
      <c r="C23" s="23">
        <v>198.28082340784022</v>
      </c>
      <c r="D23" s="23">
        <v>6934.2466143394313</v>
      </c>
      <c r="E23" s="23">
        <f t="shared" si="0"/>
        <v>7132.5274377472715</v>
      </c>
      <c r="F23" s="23"/>
      <c r="G23" s="23">
        <v>197.98485900822016</v>
      </c>
      <c r="H23" s="23">
        <v>6754.8280094719303</v>
      </c>
      <c r="I23" s="23">
        <f t="shared" si="1"/>
        <v>6952.8128684801504</v>
      </c>
      <c r="J23" s="23"/>
      <c r="K23" s="23">
        <v>320102.16129421815</v>
      </c>
      <c r="L23" s="23">
        <v>11096254.379677201</v>
      </c>
      <c r="M23" s="23">
        <f t="shared" si="2"/>
        <v>11416356.540971419</v>
      </c>
    </row>
    <row r="24" spans="1:13" x14ac:dyDescent="0.2">
      <c r="A24" s="1" t="s">
        <v>104</v>
      </c>
      <c r="B24" s="23" t="s">
        <v>105</v>
      </c>
      <c r="C24" s="23">
        <v>95.6278275427685</v>
      </c>
      <c r="D24" s="23">
        <v>9581.2011436826615</v>
      </c>
      <c r="E24" s="23">
        <f t="shared" si="0"/>
        <v>9676.82897122543</v>
      </c>
      <c r="F24" s="23"/>
      <c r="G24" s="23">
        <v>94.745926090783541</v>
      </c>
      <c r="H24" s="23">
        <v>9486.1991474063507</v>
      </c>
      <c r="I24" s="23">
        <f t="shared" si="1"/>
        <v>9580.9450734971342</v>
      </c>
      <c r="J24" s="23"/>
      <c r="K24" s="23">
        <v>180482.98496469669</v>
      </c>
      <c r="L24" s="23">
        <v>14472909.209174599</v>
      </c>
      <c r="M24" s="23">
        <f t="shared" si="2"/>
        <v>14653392.194139296</v>
      </c>
    </row>
    <row r="25" spans="1:13" x14ac:dyDescent="0.2">
      <c r="A25" s="1" t="s">
        <v>106</v>
      </c>
      <c r="B25" s="23" t="s">
        <v>107</v>
      </c>
      <c r="C25" s="23">
        <v>1532.7455621906693</v>
      </c>
      <c r="D25" s="23">
        <v>30973.764720665698</v>
      </c>
      <c r="E25" s="23">
        <f t="shared" si="0"/>
        <v>32506.510282856369</v>
      </c>
      <c r="F25" s="23"/>
      <c r="G25" s="23">
        <v>1499.6467980322077</v>
      </c>
      <c r="H25" s="23">
        <v>30268.137559164672</v>
      </c>
      <c r="I25" s="23">
        <f t="shared" si="1"/>
        <v>31767.784357196881</v>
      </c>
      <c r="J25" s="23"/>
      <c r="K25" s="23">
        <v>3313235.7842792645</v>
      </c>
      <c r="L25" s="23">
        <v>44421857.166099444</v>
      </c>
      <c r="M25" s="23">
        <f t="shared" si="2"/>
        <v>47735092.950378709</v>
      </c>
    </row>
    <row r="26" spans="1:13" x14ac:dyDescent="0.2">
      <c r="A26" s="1" t="s">
        <v>108</v>
      </c>
      <c r="B26" s="23" t="s">
        <v>109</v>
      </c>
      <c r="C26" s="23">
        <v>2072.850675899439</v>
      </c>
      <c r="D26" s="23">
        <v>10871.070605285193</v>
      </c>
      <c r="E26" s="23">
        <f t="shared" si="0"/>
        <v>12943.921281184632</v>
      </c>
      <c r="F26" s="23"/>
      <c r="G26" s="23">
        <v>2039.6886548630901</v>
      </c>
      <c r="H26" s="23">
        <v>10713.3682231615</v>
      </c>
      <c r="I26" s="23">
        <f t="shared" si="1"/>
        <v>12753.05687802459</v>
      </c>
      <c r="J26" s="23"/>
      <c r="K26" s="23">
        <v>4373214.18805792</v>
      </c>
      <c r="L26" s="23">
        <v>15645298.7104801</v>
      </c>
      <c r="M26" s="23">
        <f t="shared" si="2"/>
        <v>20018512.89853802</v>
      </c>
    </row>
    <row r="27" spans="1:13" x14ac:dyDescent="0.2">
      <c r="A27" s="1" t="s">
        <v>110</v>
      </c>
      <c r="B27" s="23" t="s">
        <v>111</v>
      </c>
      <c r="C27" s="23">
        <v>0</v>
      </c>
      <c r="D27" s="23">
        <v>12158.738559185667</v>
      </c>
      <c r="E27" s="23">
        <f t="shared" si="0"/>
        <v>12158.738559185667</v>
      </c>
      <c r="F27" s="23"/>
      <c r="G27" s="23">
        <v>0</v>
      </c>
      <c r="H27" s="23">
        <v>11963.272109773579</v>
      </c>
      <c r="I27" s="23">
        <f t="shared" si="1"/>
        <v>11963.272109773579</v>
      </c>
      <c r="J27" s="23"/>
      <c r="K27" s="23">
        <v>0</v>
      </c>
      <c r="L27" s="23">
        <v>20120422.364388339</v>
      </c>
      <c r="M27" s="23">
        <f t="shared" si="2"/>
        <v>20120422.364388339</v>
      </c>
    </row>
    <row r="28" spans="1:13" x14ac:dyDescent="0.2">
      <c r="A28" s="1" t="s">
        <v>112</v>
      </c>
      <c r="B28" s="23" t="s">
        <v>113</v>
      </c>
      <c r="C28" s="23">
        <v>0</v>
      </c>
      <c r="D28" s="23">
        <v>2115.1961438014832</v>
      </c>
      <c r="E28" s="23">
        <f t="shared" si="0"/>
        <v>2115.1961438014832</v>
      </c>
      <c r="F28" s="23"/>
      <c r="G28" s="23">
        <v>0</v>
      </c>
      <c r="H28" s="23">
        <v>2104.80940403163</v>
      </c>
      <c r="I28" s="23">
        <f t="shared" si="1"/>
        <v>2104.80940403163</v>
      </c>
      <c r="J28" s="23"/>
      <c r="K28" s="23">
        <v>0</v>
      </c>
      <c r="L28" s="23">
        <v>2408435.6461073002</v>
      </c>
      <c r="M28" s="23">
        <f t="shared" si="2"/>
        <v>2408435.6461073002</v>
      </c>
    </row>
    <row r="29" spans="1:13" x14ac:dyDescent="0.2">
      <c r="A29" s="1" t="s">
        <v>114</v>
      </c>
      <c r="B29" s="23" t="s">
        <v>115</v>
      </c>
      <c r="C29" s="23">
        <v>288.64228926351097</v>
      </c>
      <c r="D29" s="23">
        <v>11587.697279058015</v>
      </c>
      <c r="E29" s="23">
        <f t="shared" si="0"/>
        <v>11876.339568321526</v>
      </c>
      <c r="F29" s="23"/>
      <c r="G29" s="23">
        <v>285.51216752595246</v>
      </c>
      <c r="H29" s="23">
        <v>11327.12973417074</v>
      </c>
      <c r="I29" s="23">
        <f t="shared" si="1"/>
        <v>11612.641901696692</v>
      </c>
      <c r="J29" s="23"/>
      <c r="K29" s="23">
        <v>466264.60804940388</v>
      </c>
      <c r="L29" s="23">
        <v>16642581.204786532</v>
      </c>
      <c r="M29" s="23">
        <f t="shared" si="2"/>
        <v>17108845.812835936</v>
      </c>
    </row>
    <row r="30" spans="1:13" x14ac:dyDescent="0.2">
      <c r="A30" s="1" t="s">
        <v>116</v>
      </c>
      <c r="B30" s="23" t="s">
        <v>117</v>
      </c>
      <c r="C30" s="23">
        <v>18781.566543624001</v>
      </c>
      <c r="D30" s="23">
        <v>154383.33479489561</v>
      </c>
      <c r="E30" s="23">
        <f t="shared" si="0"/>
        <v>173164.90133851962</v>
      </c>
      <c r="F30" s="23"/>
      <c r="G30" s="23">
        <v>18265.87829216892</v>
      </c>
      <c r="H30" s="23">
        <v>151073.07865828002</v>
      </c>
      <c r="I30" s="23">
        <f t="shared" si="1"/>
        <v>169338.95695044895</v>
      </c>
      <c r="J30" s="23"/>
      <c r="K30" s="23">
        <v>34661628.675653309</v>
      </c>
      <c r="L30" s="23">
        <v>239781112.03074032</v>
      </c>
      <c r="M30" s="23">
        <f t="shared" si="2"/>
        <v>274442740.7063936</v>
      </c>
    </row>
    <row r="31" spans="1:13" x14ac:dyDescent="0.2">
      <c r="A31" s="1" t="s">
        <v>118</v>
      </c>
      <c r="B31" s="23" t="s">
        <v>119</v>
      </c>
      <c r="C31" s="23">
        <v>7934.4148249244499</v>
      </c>
      <c r="D31" s="23">
        <v>37385.433779145911</v>
      </c>
      <c r="E31" s="23">
        <f t="shared" si="0"/>
        <v>45319.848604070357</v>
      </c>
      <c r="F31" s="23"/>
      <c r="G31" s="23">
        <v>7783.870454323509</v>
      </c>
      <c r="H31" s="23">
        <v>36629.026466099902</v>
      </c>
      <c r="I31" s="23">
        <f t="shared" si="1"/>
        <v>44412.896920423409</v>
      </c>
      <c r="J31" s="23"/>
      <c r="K31" s="23">
        <v>15688407.717104042</v>
      </c>
      <c r="L31" s="23">
        <v>52816249.482499003</v>
      </c>
      <c r="M31" s="23">
        <f t="shared" si="2"/>
        <v>68504657.199603051</v>
      </c>
    </row>
    <row r="32" spans="1:13" x14ac:dyDescent="0.2">
      <c r="A32" s="1" t="s">
        <v>120</v>
      </c>
      <c r="B32" s="23" t="s">
        <v>121</v>
      </c>
      <c r="C32" s="23">
        <v>9576.0807904745161</v>
      </c>
      <c r="D32" s="23">
        <v>153157.16131511453</v>
      </c>
      <c r="E32" s="23">
        <f t="shared" si="0"/>
        <v>162733.24210558904</v>
      </c>
      <c r="F32" s="23"/>
      <c r="G32" s="23">
        <v>9441.6002937085286</v>
      </c>
      <c r="H32" s="23">
        <v>149982.75634238901</v>
      </c>
      <c r="I32" s="23">
        <f t="shared" si="1"/>
        <v>159424.35663609754</v>
      </c>
      <c r="J32" s="23"/>
      <c r="K32" s="23">
        <v>17650540.391322106</v>
      </c>
      <c r="L32" s="23">
        <v>215533967.799685</v>
      </c>
      <c r="M32" s="23">
        <f t="shared" si="2"/>
        <v>233184508.19100711</v>
      </c>
    </row>
    <row r="33" spans="1:13" x14ac:dyDescent="0.2">
      <c r="A33" s="1" t="s">
        <v>122</v>
      </c>
      <c r="B33" s="23" t="s">
        <v>123</v>
      </c>
      <c r="C33" s="23">
        <v>34070.632073091256</v>
      </c>
      <c r="D33" s="23">
        <v>164297.54148553751</v>
      </c>
      <c r="E33" s="23">
        <f t="shared" si="0"/>
        <v>198368.17355862877</v>
      </c>
      <c r="F33" s="23"/>
      <c r="G33" s="23">
        <v>33619.740558307298</v>
      </c>
      <c r="H33" s="23">
        <v>160233.082679118</v>
      </c>
      <c r="I33" s="23">
        <f t="shared" si="1"/>
        <v>193852.8232374253</v>
      </c>
      <c r="J33" s="23"/>
      <c r="K33" s="23">
        <v>51848939.622680306</v>
      </c>
      <c r="L33" s="23">
        <v>199385284.735167</v>
      </c>
      <c r="M33" s="23">
        <f t="shared" si="2"/>
        <v>251234224.3578473</v>
      </c>
    </row>
    <row r="34" spans="1:13" x14ac:dyDescent="0.2">
      <c r="A34" s="1" t="s">
        <v>124</v>
      </c>
      <c r="B34" s="23" t="s">
        <v>125</v>
      </c>
      <c r="C34" s="23">
        <v>11195.737681837343</v>
      </c>
      <c r="D34" s="23">
        <v>55777.423118236147</v>
      </c>
      <c r="E34" s="23">
        <f t="shared" si="0"/>
        <v>66973.160800073485</v>
      </c>
      <c r="F34" s="23"/>
      <c r="G34" s="23">
        <v>10914.116991129882</v>
      </c>
      <c r="H34" s="23">
        <v>54368.133690473202</v>
      </c>
      <c r="I34" s="23">
        <f t="shared" si="1"/>
        <v>65282.25068160308</v>
      </c>
      <c r="J34" s="23"/>
      <c r="K34" s="23">
        <v>24927065.290746879</v>
      </c>
      <c r="L34" s="23">
        <v>88699922.27443099</v>
      </c>
      <c r="M34" s="23">
        <f t="shared" si="2"/>
        <v>113626987.56517787</v>
      </c>
    </row>
    <row r="35" spans="1:13" x14ac:dyDescent="0.2">
      <c r="A35" s="1" t="s">
        <v>126</v>
      </c>
      <c r="B35" s="23" t="s">
        <v>127</v>
      </c>
      <c r="C35" s="23">
        <v>362.32505962380856</v>
      </c>
      <c r="D35" s="23">
        <v>13379.268493001711</v>
      </c>
      <c r="E35" s="23">
        <f t="shared" si="0"/>
        <v>13741.59355262552</v>
      </c>
      <c r="F35" s="23"/>
      <c r="G35" s="23">
        <v>361.68784521176713</v>
      </c>
      <c r="H35" s="23">
        <v>13096.555964010118</v>
      </c>
      <c r="I35" s="23">
        <f t="shared" si="1"/>
        <v>13458.243809221885</v>
      </c>
      <c r="J35" s="23"/>
      <c r="K35" s="23">
        <v>691641.16477777436</v>
      </c>
      <c r="L35" s="23">
        <v>23667116.425858337</v>
      </c>
      <c r="M35" s="23">
        <f t="shared" si="2"/>
        <v>24358757.590636112</v>
      </c>
    </row>
    <row r="36" spans="1:13" x14ac:dyDescent="0.2">
      <c r="A36" s="1" t="s">
        <v>128</v>
      </c>
      <c r="B36" s="23" t="s">
        <v>129</v>
      </c>
      <c r="C36" s="23">
        <v>0</v>
      </c>
      <c r="D36" s="23">
        <v>7322.5154047667238</v>
      </c>
      <c r="E36" s="23">
        <f t="shared" si="0"/>
        <v>7322.5154047667238</v>
      </c>
      <c r="F36" s="23"/>
      <c r="G36" s="23">
        <v>0</v>
      </c>
      <c r="H36" s="23">
        <v>7057.8214367915398</v>
      </c>
      <c r="I36" s="23">
        <f t="shared" si="1"/>
        <v>7057.8214367915398</v>
      </c>
      <c r="J36" s="23"/>
      <c r="K36" s="23">
        <v>0</v>
      </c>
      <c r="L36" s="23">
        <v>16212353.6765767</v>
      </c>
      <c r="M36" s="23">
        <f t="shared" si="2"/>
        <v>16212353.6765767</v>
      </c>
    </row>
    <row r="37" spans="1:13" x14ac:dyDescent="0.2">
      <c r="A37" s="1" t="s">
        <v>130</v>
      </c>
      <c r="B37" s="23" t="s">
        <v>131</v>
      </c>
      <c r="C37" s="23">
        <v>416.30262951663462</v>
      </c>
      <c r="D37" s="23">
        <v>15828.23695871346</v>
      </c>
      <c r="E37" s="23">
        <f t="shared" si="0"/>
        <v>16244.539588230095</v>
      </c>
      <c r="F37" s="23"/>
      <c r="G37" s="23">
        <v>412.09126884161378</v>
      </c>
      <c r="H37" s="23">
        <v>15352.675187743946</v>
      </c>
      <c r="I37" s="23">
        <f t="shared" si="1"/>
        <v>15764.766456585559</v>
      </c>
      <c r="J37" s="23"/>
      <c r="K37" s="23">
        <v>880204.83799328655</v>
      </c>
      <c r="L37" s="23">
        <v>25144582.621456996</v>
      </c>
      <c r="M37" s="23">
        <f t="shared" si="2"/>
        <v>26024787.459450282</v>
      </c>
    </row>
    <row r="38" spans="1:13" x14ac:dyDescent="0.2">
      <c r="A38" s="1" t="s">
        <v>132</v>
      </c>
      <c r="B38" s="23" t="s">
        <v>133</v>
      </c>
      <c r="C38" s="23">
        <v>0</v>
      </c>
      <c r="D38" s="23">
        <v>37990.933005422266</v>
      </c>
      <c r="E38" s="23">
        <f t="shared" si="0"/>
        <v>37990.933005422266</v>
      </c>
      <c r="F38" s="23"/>
      <c r="G38" s="23">
        <v>0</v>
      </c>
      <c r="H38" s="23">
        <v>37228.009596103002</v>
      </c>
      <c r="I38" s="23">
        <f t="shared" si="1"/>
        <v>37228.009596103002</v>
      </c>
      <c r="J38" s="23"/>
      <c r="K38" s="23">
        <v>0</v>
      </c>
      <c r="L38" s="23">
        <v>51238613.275723197</v>
      </c>
      <c r="M38" s="23">
        <f t="shared" si="2"/>
        <v>51238613.275723197</v>
      </c>
    </row>
    <row r="39" spans="1:13" x14ac:dyDescent="0.2">
      <c r="A39" s="1" t="s">
        <v>134</v>
      </c>
      <c r="B39" s="23" t="s">
        <v>135</v>
      </c>
      <c r="C39" s="23">
        <v>8382.5194513552542</v>
      </c>
      <c r="D39" s="23">
        <v>57612.496203713446</v>
      </c>
      <c r="E39" s="23">
        <f t="shared" si="0"/>
        <v>65995.015655068695</v>
      </c>
      <c r="F39" s="23"/>
      <c r="G39" s="23">
        <v>8124.8713259511715</v>
      </c>
      <c r="H39" s="23">
        <v>56218.247928322904</v>
      </c>
      <c r="I39" s="23">
        <f t="shared" si="1"/>
        <v>64343.119254274076</v>
      </c>
      <c r="J39" s="23"/>
      <c r="K39" s="23">
        <v>14206475.318004407</v>
      </c>
      <c r="L39" s="23">
        <v>58385040.962506101</v>
      </c>
      <c r="M39" s="23">
        <f t="shared" si="2"/>
        <v>72591516.280510515</v>
      </c>
    </row>
    <row r="40" spans="1:13" x14ac:dyDescent="0.2">
      <c r="A40" s="1" t="s">
        <v>136</v>
      </c>
      <c r="B40" s="23" t="s">
        <v>137</v>
      </c>
      <c r="C40" s="23">
        <v>369.42994125824646</v>
      </c>
      <c r="D40" s="23">
        <v>28289.535067210589</v>
      </c>
      <c r="E40" s="23">
        <f t="shared" si="0"/>
        <v>28658.965008468836</v>
      </c>
      <c r="F40" s="23"/>
      <c r="G40" s="23">
        <v>362.52119531188896</v>
      </c>
      <c r="H40" s="23">
        <v>27924.078830141636</v>
      </c>
      <c r="I40" s="23">
        <f t="shared" si="1"/>
        <v>28286.600025453525</v>
      </c>
      <c r="J40" s="23"/>
      <c r="K40" s="23">
        <v>840367.16974091739</v>
      </c>
      <c r="L40" s="23">
        <v>29601329.612331599</v>
      </c>
      <c r="M40" s="23">
        <f t="shared" si="2"/>
        <v>30441696.782072518</v>
      </c>
    </row>
    <row r="41" spans="1:13" x14ac:dyDescent="0.2">
      <c r="A41" s="1" t="s">
        <v>138</v>
      </c>
      <c r="B41" s="23" t="s">
        <v>139</v>
      </c>
      <c r="C41" s="23">
        <v>575.86137603566385</v>
      </c>
      <c r="D41" s="23">
        <v>8222.0199243101433</v>
      </c>
      <c r="E41" s="23">
        <f t="shared" si="0"/>
        <v>8797.8813003458072</v>
      </c>
      <c r="F41" s="23"/>
      <c r="G41" s="23">
        <v>559.5889055257494</v>
      </c>
      <c r="H41" s="23">
        <v>8015.0895018515421</v>
      </c>
      <c r="I41" s="23">
        <f t="shared" si="1"/>
        <v>8574.6784073772906</v>
      </c>
      <c r="J41" s="23"/>
      <c r="K41" s="23">
        <v>1078272.46620588</v>
      </c>
      <c r="L41" s="23">
        <v>10914186.379193075</v>
      </c>
      <c r="M41" s="23">
        <f t="shared" si="2"/>
        <v>11992458.845398955</v>
      </c>
    </row>
    <row r="42" spans="1:13" x14ac:dyDescent="0.2">
      <c r="A42" s="1" t="s">
        <v>140</v>
      </c>
      <c r="B42" s="23" t="s">
        <v>141</v>
      </c>
      <c r="C42" s="23">
        <v>0</v>
      </c>
      <c r="D42" s="23">
        <v>16053.84610852438</v>
      </c>
      <c r="E42" s="23">
        <f t="shared" si="0"/>
        <v>16053.84610852438</v>
      </c>
      <c r="F42" s="23"/>
      <c r="G42" s="23">
        <v>0</v>
      </c>
      <c r="H42" s="23">
        <v>15714.8200153987</v>
      </c>
      <c r="I42" s="23">
        <f t="shared" si="1"/>
        <v>15714.8200153987</v>
      </c>
      <c r="J42" s="23"/>
      <c r="K42" s="23">
        <v>0</v>
      </c>
      <c r="L42" s="23">
        <v>32357162.333621301</v>
      </c>
      <c r="M42" s="23">
        <f t="shared" si="2"/>
        <v>32357162.333621301</v>
      </c>
    </row>
    <row r="43" spans="1:13" x14ac:dyDescent="0.2">
      <c r="A43" s="1" t="s">
        <v>142</v>
      </c>
      <c r="B43" s="23" t="s">
        <v>143</v>
      </c>
      <c r="C43" s="23">
        <v>1654.3256142133564</v>
      </c>
      <c r="D43" s="23">
        <v>16778.091472576816</v>
      </c>
      <c r="E43" s="23">
        <f t="shared" si="0"/>
        <v>18432.417086790174</v>
      </c>
      <c r="F43" s="23"/>
      <c r="G43" s="23">
        <v>1600.3569849697087</v>
      </c>
      <c r="H43" s="23">
        <v>16303.34697903067</v>
      </c>
      <c r="I43" s="23">
        <f t="shared" si="1"/>
        <v>17903.703964000379</v>
      </c>
      <c r="J43" s="23"/>
      <c r="K43" s="23">
        <v>4397907.0444523431</v>
      </c>
      <c r="L43" s="23">
        <v>22836820.42409192</v>
      </c>
      <c r="M43" s="23">
        <f t="shared" si="2"/>
        <v>27234727.468544263</v>
      </c>
    </row>
    <row r="44" spans="1:13" x14ac:dyDescent="0.2">
      <c r="A44" s="1" t="s">
        <v>144</v>
      </c>
      <c r="B44" s="23" t="s">
        <v>145</v>
      </c>
      <c r="C44" s="23">
        <v>0</v>
      </c>
      <c r="D44" s="23">
        <v>54180.839060373248</v>
      </c>
      <c r="E44" s="23">
        <f t="shared" si="0"/>
        <v>54180.839060373248</v>
      </c>
      <c r="F44" s="23"/>
      <c r="G44" s="23">
        <v>0</v>
      </c>
      <c r="H44" s="23">
        <v>52484.801590255462</v>
      </c>
      <c r="I44" s="23">
        <f t="shared" si="1"/>
        <v>52484.801590255462</v>
      </c>
      <c r="J44" s="23"/>
      <c r="K44" s="23">
        <v>0</v>
      </c>
      <c r="L44" s="23">
        <v>90011513.732868403</v>
      </c>
      <c r="M44" s="23">
        <f t="shared" si="2"/>
        <v>90011513.732868403</v>
      </c>
    </row>
    <row r="45" spans="1:13" x14ac:dyDescent="0.2">
      <c r="A45" s="1" t="s">
        <v>146</v>
      </c>
      <c r="B45" s="23" t="s">
        <v>147</v>
      </c>
      <c r="C45" s="23">
        <v>0</v>
      </c>
      <c r="D45" s="23">
        <v>18640.596551654697</v>
      </c>
      <c r="E45" s="23">
        <f t="shared" si="0"/>
        <v>18640.596551654697</v>
      </c>
      <c r="F45" s="23"/>
      <c r="G45" s="23">
        <v>0</v>
      </c>
      <c r="H45" s="23">
        <v>18111.617640869401</v>
      </c>
      <c r="I45" s="23">
        <f t="shared" si="1"/>
        <v>18111.617640869401</v>
      </c>
      <c r="J45" s="23"/>
      <c r="K45" s="23">
        <v>0</v>
      </c>
      <c r="L45" s="23">
        <v>26204743.515967298</v>
      </c>
      <c r="M45" s="23">
        <f t="shared" si="2"/>
        <v>26204743.515967298</v>
      </c>
    </row>
    <row r="46" spans="1:13" x14ac:dyDescent="0.2">
      <c r="A46" s="1" t="s">
        <v>148</v>
      </c>
      <c r="B46" s="23" t="s">
        <v>149</v>
      </c>
      <c r="C46" s="23">
        <v>0</v>
      </c>
      <c r="D46" s="23">
        <v>4015.107736180853</v>
      </c>
      <c r="E46" s="23">
        <f t="shared" si="0"/>
        <v>4015.107736180853</v>
      </c>
      <c r="F46" s="23"/>
      <c r="G46" s="23">
        <v>0</v>
      </c>
      <c r="H46" s="23">
        <v>3736.06731353955</v>
      </c>
      <c r="I46" s="23">
        <f t="shared" si="1"/>
        <v>3736.06731353955</v>
      </c>
      <c r="J46" s="23"/>
      <c r="K46" s="23">
        <v>0</v>
      </c>
      <c r="L46" s="23">
        <v>5646864.5650112601</v>
      </c>
      <c r="M46" s="23">
        <f t="shared" si="2"/>
        <v>5646864.5650112601</v>
      </c>
    </row>
    <row r="47" spans="1:13" x14ac:dyDescent="0.2">
      <c r="A47" s="1" t="s">
        <v>150</v>
      </c>
      <c r="B47" s="23" t="s">
        <v>151</v>
      </c>
      <c r="C47" s="23">
        <v>1103.1024317249557</v>
      </c>
      <c r="D47" s="23">
        <v>5375.5377690685518</v>
      </c>
      <c r="E47" s="23">
        <f t="shared" si="0"/>
        <v>6478.6402007935076</v>
      </c>
      <c r="F47" s="23"/>
      <c r="G47" s="23">
        <v>1086.8203738478596</v>
      </c>
      <c r="H47" s="23">
        <v>5200.4164021796396</v>
      </c>
      <c r="I47" s="23">
        <f t="shared" si="1"/>
        <v>6287.2367760274992</v>
      </c>
      <c r="J47" s="23"/>
      <c r="K47" s="23">
        <v>1671645.9997441797</v>
      </c>
      <c r="L47" s="23">
        <v>8321473.2215366298</v>
      </c>
      <c r="M47" s="23">
        <f t="shared" si="2"/>
        <v>9993119.2212808095</v>
      </c>
    </row>
    <row r="48" spans="1:13" x14ac:dyDescent="0.2">
      <c r="A48" s="1" t="s">
        <v>152</v>
      </c>
      <c r="B48" s="23" t="s">
        <v>153</v>
      </c>
      <c r="C48" s="23">
        <v>2865.3691823978411</v>
      </c>
      <c r="D48" s="23">
        <v>3366.215394795448</v>
      </c>
      <c r="E48" s="23">
        <f t="shared" si="0"/>
        <v>6231.5845771932891</v>
      </c>
      <c r="F48" s="23"/>
      <c r="G48" s="23">
        <v>2840.4417022067601</v>
      </c>
      <c r="H48" s="23">
        <v>3289.1930820777443</v>
      </c>
      <c r="I48" s="23">
        <f t="shared" si="1"/>
        <v>6129.6347842845043</v>
      </c>
      <c r="J48" s="23"/>
      <c r="K48" s="23">
        <v>3688605.3809377807</v>
      </c>
      <c r="L48" s="23">
        <v>3592421.9657871495</v>
      </c>
      <c r="M48" s="23">
        <f t="shared" si="2"/>
        <v>7281027.3467249302</v>
      </c>
    </row>
    <row r="49" spans="1:13" x14ac:dyDescent="0.2">
      <c r="A49" s="1" t="s">
        <v>154</v>
      </c>
      <c r="B49" s="23" t="s">
        <v>155</v>
      </c>
      <c r="C49" s="23">
        <v>3346.2552454506113</v>
      </c>
      <c r="D49" s="23">
        <v>17672.974601120572</v>
      </c>
      <c r="E49" s="23">
        <f t="shared" si="0"/>
        <v>21019.229846571183</v>
      </c>
      <c r="F49" s="23"/>
      <c r="G49" s="23">
        <v>3341.1873078837016</v>
      </c>
      <c r="H49" s="23">
        <v>17349.306207465601</v>
      </c>
      <c r="I49" s="23">
        <f t="shared" si="1"/>
        <v>20690.493515349302</v>
      </c>
      <c r="J49" s="23"/>
      <c r="K49" s="23">
        <v>8334456.6411345601</v>
      </c>
      <c r="L49" s="23">
        <v>24162983.238784298</v>
      </c>
      <c r="M49" s="23">
        <f t="shared" si="2"/>
        <v>32497439.879918858</v>
      </c>
    </row>
    <row r="50" spans="1:13" x14ac:dyDescent="0.2">
      <c r="A50" s="1" t="s">
        <v>156</v>
      </c>
      <c r="B50" s="23" t="s">
        <v>157</v>
      </c>
      <c r="C50" s="23">
        <v>0</v>
      </c>
      <c r="D50" s="23">
        <v>0</v>
      </c>
      <c r="E50" s="23">
        <f t="shared" si="0"/>
        <v>0</v>
      </c>
      <c r="F50" s="23"/>
      <c r="G50" s="23">
        <v>0</v>
      </c>
      <c r="H50" s="23">
        <v>0</v>
      </c>
      <c r="I50" s="23">
        <f t="shared" si="1"/>
        <v>0</v>
      </c>
      <c r="J50" s="23"/>
      <c r="K50" s="23">
        <v>0</v>
      </c>
      <c r="L50" s="23">
        <v>0</v>
      </c>
      <c r="M50" s="23">
        <f t="shared" si="2"/>
        <v>0</v>
      </c>
    </row>
    <row r="51" spans="1:13" x14ac:dyDescent="0.2">
      <c r="A51" s="1" t="s">
        <v>158</v>
      </c>
      <c r="B51" s="23" t="s">
        <v>159</v>
      </c>
      <c r="C51" s="23">
        <v>5741.4688838259062</v>
      </c>
      <c r="D51" s="23">
        <v>26607.061985330995</v>
      </c>
      <c r="E51" s="23">
        <f t="shared" si="0"/>
        <v>32348.530869156901</v>
      </c>
      <c r="F51" s="23"/>
      <c r="G51" s="23">
        <v>5594.2662142708468</v>
      </c>
      <c r="H51" s="23">
        <v>26001.557711669582</v>
      </c>
      <c r="I51" s="23">
        <f t="shared" si="1"/>
        <v>31595.823925940429</v>
      </c>
      <c r="J51" s="23"/>
      <c r="K51" s="23">
        <v>12784688.191449702</v>
      </c>
      <c r="L51" s="23">
        <v>36948833.598013997</v>
      </c>
      <c r="M51" s="23">
        <f t="shared" si="2"/>
        <v>49733521.789463699</v>
      </c>
    </row>
    <row r="52" spans="1:13" x14ac:dyDescent="0.2">
      <c r="A52" s="1" t="s">
        <v>160</v>
      </c>
      <c r="B52" s="23" t="s">
        <v>161</v>
      </c>
      <c r="C52" s="23">
        <v>3857.784302776181</v>
      </c>
      <c r="D52" s="23">
        <v>27344.515203659088</v>
      </c>
      <c r="E52" s="23">
        <f t="shared" si="0"/>
        <v>31202.299506435269</v>
      </c>
      <c r="F52" s="23"/>
      <c r="G52" s="23">
        <v>3764.4768317563612</v>
      </c>
      <c r="H52" s="23">
        <v>26611.37573038624</v>
      </c>
      <c r="I52" s="23">
        <f t="shared" si="1"/>
        <v>30375.852562142602</v>
      </c>
      <c r="J52" s="23"/>
      <c r="K52" s="23">
        <v>8446734.0395237133</v>
      </c>
      <c r="L52" s="23">
        <v>41165342.85847</v>
      </c>
      <c r="M52" s="23">
        <f t="shared" si="2"/>
        <v>49612076.897993714</v>
      </c>
    </row>
    <row r="53" spans="1:13" x14ac:dyDescent="0.2">
      <c r="A53" s="1" t="s">
        <v>162</v>
      </c>
      <c r="B53" s="23" t="s">
        <v>163</v>
      </c>
      <c r="C53" s="23">
        <v>16.350342709273264</v>
      </c>
      <c r="D53" s="23">
        <v>2910.5025455498408</v>
      </c>
      <c r="E53" s="23">
        <f t="shared" si="0"/>
        <v>2926.852888259114</v>
      </c>
      <c r="F53" s="23"/>
      <c r="G53" s="23">
        <v>15.844340319553794</v>
      </c>
      <c r="H53" s="23">
        <v>2779.99502180226</v>
      </c>
      <c r="I53" s="23">
        <f t="shared" si="1"/>
        <v>2795.8393621218138</v>
      </c>
      <c r="J53" s="23"/>
      <c r="K53" s="23">
        <v>24418.774045669474</v>
      </c>
      <c r="L53" s="23">
        <v>3498525.4954180098</v>
      </c>
      <c r="M53" s="23">
        <f t="shared" si="2"/>
        <v>3522944.2694636793</v>
      </c>
    </row>
    <row r="54" spans="1:13" x14ac:dyDescent="0.2">
      <c r="A54" s="1" t="s">
        <v>164</v>
      </c>
      <c r="B54" s="23" t="s">
        <v>165</v>
      </c>
      <c r="C54" s="23">
        <v>0</v>
      </c>
      <c r="D54" s="23">
        <v>8611.1181860244906</v>
      </c>
      <c r="E54" s="23">
        <f t="shared" si="0"/>
        <v>8611.1181860244906</v>
      </c>
      <c r="F54" s="23"/>
      <c r="G54" s="23">
        <v>0</v>
      </c>
      <c r="H54" s="23">
        <v>8447.7838216825003</v>
      </c>
      <c r="I54" s="23">
        <f t="shared" si="1"/>
        <v>8447.7838216825003</v>
      </c>
      <c r="J54" s="23"/>
      <c r="K54" s="23">
        <v>0</v>
      </c>
      <c r="L54" s="23">
        <v>13621913.2520565</v>
      </c>
      <c r="M54" s="23">
        <f t="shared" si="2"/>
        <v>13621913.2520565</v>
      </c>
    </row>
    <row r="55" spans="1:13" x14ac:dyDescent="0.2">
      <c r="A55" s="1" t="s">
        <v>166</v>
      </c>
      <c r="B55" s="23" t="s">
        <v>167</v>
      </c>
      <c r="C55" s="23">
        <v>2167.1404350771791</v>
      </c>
      <c r="D55" s="23">
        <v>8455.6693363566537</v>
      </c>
      <c r="E55" s="23">
        <f t="shared" si="0"/>
        <v>10622.809771433833</v>
      </c>
      <c r="F55" s="23"/>
      <c r="G55" s="23">
        <v>2088.6069852790697</v>
      </c>
      <c r="H55" s="23">
        <v>8079.0748037606099</v>
      </c>
      <c r="I55" s="23">
        <f t="shared" si="1"/>
        <v>10167.68178903968</v>
      </c>
      <c r="J55" s="23"/>
      <c r="K55" s="23">
        <v>3997388.5809137998</v>
      </c>
      <c r="L55" s="23">
        <v>8158048.7377168601</v>
      </c>
      <c r="M55" s="23">
        <f t="shared" si="2"/>
        <v>12155437.31863066</v>
      </c>
    </row>
    <row r="56" spans="1:13" x14ac:dyDescent="0.2">
      <c r="A56" s="1" t="s">
        <v>168</v>
      </c>
      <c r="B56" s="23" t="s">
        <v>169</v>
      </c>
      <c r="C56" s="23">
        <v>2473.3362276448183</v>
      </c>
      <c r="D56" s="23">
        <v>5069.557415544863</v>
      </c>
      <c r="E56" s="23">
        <f t="shared" si="0"/>
        <v>7542.8936431896818</v>
      </c>
      <c r="F56" s="23"/>
      <c r="G56" s="23">
        <v>2410.9317068305372</v>
      </c>
      <c r="H56" s="23">
        <v>4883.8664785235405</v>
      </c>
      <c r="I56" s="23">
        <f t="shared" si="1"/>
        <v>7294.7981853540778</v>
      </c>
      <c r="J56" s="23"/>
      <c r="K56" s="23">
        <v>4886535.6576198693</v>
      </c>
      <c r="L56" s="23">
        <v>7459738.00077039</v>
      </c>
      <c r="M56" s="23">
        <f t="shared" si="2"/>
        <v>12346273.658390259</v>
      </c>
    </row>
    <row r="57" spans="1:13" x14ac:dyDescent="0.2">
      <c r="A57" s="1" t="s">
        <v>170</v>
      </c>
      <c r="B57" s="23" t="s">
        <v>171</v>
      </c>
      <c r="C57" s="23">
        <v>1275.7172373804679</v>
      </c>
      <c r="D57" s="23">
        <v>5798.5722081022377</v>
      </c>
      <c r="E57" s="23">
        <f t="shared" si="0"/>
        <v>7074.2894454827056</v>
      </c>
      <c r="F57" s="23"/>
      <c r="G57" s="23">
        <v>1237.3956913755401</v>
      </c>
      <c r="H57" s="23">
        <v>5148.1646629392399</v>
      </c>
      <c r="I57" s="23">
        <f t="shared" si="1"/>
        <v>6385.5603543147799</v>
      </c>
      <c r="J57" s="23"/>
      <c r="K57" s="23">
        <v>2928805.8599803895</v>
      </c>
      <c r="L57" s="23">
        <v>6992401.8312357701</v>
      </c>
      <c r="M57" s="23">
        <f t="shared" si="2"/>
        <v>9921207.6912161596</v>
      </c>
    </row>
    <row r="58" spans="1:13" x14ac:dyDescent="0.2">
      <c r="A58" s="1" t="s">
        <v>172</v>
      </c>
      <c r="B58" s="23" t="s">
        <v>173</v>
      </c>
      <c r="C58" s="23">
        <v>141.52223439111185</v>
      </c>
      <c r="D58" s="23">
        <v>11208.88837065177</v>
      </c>
      <c r="E58" s="23">
        <f t="shared" si="0"/>
        <v>11350.410605042882</v>
      </c>
      <c r="F58" s="23"/>
      <c r="G58" s="23">
        <v>133.37664676927307</v>
      </c>
      <c r="H58" s="23">
        <v>10734.567826855429</v>
      </c>
      <c r="I58" s="23">
        <f t="shared" si="1"/>
        <v>10867.944473624702</v>
      </c>
      <c r="J58" s="23"/>
      <c r="K58" s="23">
        <v>197531.87867879495</v>
      </c>
      <c r="L58" s="23">
        <v>12914442.98886553</v>
      </c>
      <c r="M58" s="23">
        <f t="shared" si="2"/>
        <v>13111974.867544325</v>
      </c>
    </row>
    <row r="59" spans="1:13" x14ac:dyDescent="0.2">
      <c r="A59" s="1" t="s">
        <v>174</v>
      </c>
      <c r="B59" s="23" t="s">
        <v>175</v>
      </c>
      <c r="C59" s="23">
        <v>289.65258273264408</v>
      </c>
      <c r="D59" s="23">
        <v>10759.299939589882</v>
      </c>
      <c r="E59" s="23">
        <f t="shared" si="0"/>
        <v>11048.952522322526</v>
      </c>
      <c r="F59" s="23"/>
      <c r="G59" s="23">
        <v>284.99012336000487</v>
      </c>
      <c r="H59" s="23">
        <v>10583.360162029929</v>
      </c>
      <c r="I59" s="23">
        <f t="shared" si="1"/>
        <v>10868.350285389934</v>
      </c>
      <c r="J59" s="23"/>
      <c r="K59" s="23">
        <v>547556.86017549783</v>
      </c>
      <c r="L59" s="23">
        <v>15484837.385119772</v>
      </c>
      <c r="M59" s="23">
        <f t="shared" si="2"/>
        <v>16032394.245295269</v>
      </c>
    </row>
    <row r="60" spans="1:13" x14ac:dyDescent="0.2">
      <c r="A60" s="1" t="s">
        <v>176</v>
      </c>
      <c r="B60" s="23" t="s">
        <v>177</v>
      </c>
      <c r="C60" s="23">
        <v>7063.4152872580762</v>
      </c>
      <c r="D60" s="23">
        <v>26174.766570205044</v>
      </c>
      <c r="E60" s="23">
        <f t="shared" si="0"/>
        <v>33238.181857463118</v>
      </c>
      <c r="F60" s="23"/>
      <c r="G60" s="23">
        <v>6883.3484323651383</v>
      </c>
      <c r="H60" s="23">
        <v>25118.275901124664</v>
      </c>
      <c r="I60" s="23">
        <f t="shared" si="1"/>
        <v>32001.624333489803</v>
      </c>
      <c r="J60" s="23"/>
      <c r="K60" s="23">
        <v>13807525.049976757</v>
      </c>
      <c r="L60" s="23">
        <v>29314775.51890083</v>
      </c>
      <c r="M60" s="23">
        <f t="shared" si="2"/>
        <v>43122300.568877585</v>
      </c>
    </row>
    <row r="61" spans="1:13" x14ac:dyDescent="0.2">
      <c r="A61" s="1" t="s">
        <v>180</v>
      </c>
      <c r="B61" s="23" t="s">
        <v>181</v>
      </c>
      <c r="C61" s="23">
        <v>0</v>
      </c>
      <c r="D61" s="23">
        <v>157935.02825914539</v>
      </c>
      <c r="E61" s="23">
        <f t="shared" si="0"/>
        <v>157935.02825914539</v>
      </c>
      <c r="F61" s="23"/>
      <c r="G61" s="23">
        <v>0</v>
      </c>
      <c r="H61" s="23">
        <v>152121.5292212491</v>
      </c>
      <c r="I61" s="23">
        <f t="shared" si="1"/>
        <v>152121.5292212491</v>
      </c>
      <c r="J61" s="23"/>
      <c r="K61" s="23">
        <v>0</v>
      </c>
      <c r="L61" s="23">
        <v>224019793.70620328</v>
      </c>
      <c r="M61" s="23">
        <f t="shared" si="2"/>
        <v>224019793.70620328</v>
      </c>
    </row>
    <row r="62" spans="1:13" x14ac:dyDescent="0.2">
      <c r="A62" s="1" t="s">
        <v>178</v>
      </c>
      <c r="B62" s="23" t="s">
        <v>179</v>
      </c>
      <c r="C62" s="23">
        <v>19.128005208584909</v>
      </c>
      <c r="D62" s="23">
        <v>6220.6754880001054</v>
      </c>
      <c r="E62" s="23">
        <f t="shared" si="0"/>
        <v>6239.8034932086903</v>
      </c>
      <c r="F62" s="23"/>
      <c r="G62" s="23">
        <v>19.128005208584</v>
      </c>
      <c r="H62" s="23">
        <v>5868.4089014542797</v>
      </c>
      <c r="I62" s="23">
        <f t="shared" si="1"/>
        <v>5887.5369066628637</v>
      </c>
      <c r="J62" s="23"/>
      <c r="K62" s="23">
        <v>38041.620934080333</v>
      </c>
      <c r="L62" s="23">
        <v>7593715.3118268102</v>
      </c>
      <c r="M62" s="23">
        <f t="shared" si="2"/>
        <v>7631756.9327608906</v>
      </c>
    </row>
    <row r="63" spans="1:13" x14ac:dyDescent="0.2">
      <c r="A63" s="1" t="s">
        <v>184</v>
      </c>
      <c r="B63" s="23" t="s">
        <v>185</v>
      </c>
      <c r="C63" s="23">
        <v>0</v>
      </c>
      <c r="D63" s="23">
        <v>188044.22798381766</v>
      </c>
      <c r="E63" s="23">
        <f t="shared" si="0"/>
        <v>188044.22798381766</v>
      </c>
      <c r="F63" s="23"/>
      <c r="G63" s="23">
        <v>0</v>
      </c>
      <c r="H63" s="23">
        <v>179730.1908832062</v>
      </c>
      <c r="I63" s="23">
        <f t="shared" si="1"/>
        <v>179730.1908832062</v>
      </c>
      <c r="J63" s="23"/>
      <c r="K63" s="23">
        <v>0</v>
      </c>
      <c r="L63" s="23">
        <v>279602598.44718307</v>
      </c>
      <c r="M63" s="23">
        <f t="shared" si="2"/>
        <v>279602598.44718307</v>
      </c>
    </row>
    <row r="64" spans="1:13" x14ac:dyDescent="0.2">
      <c r="A64" s="1" t="s">
        <v>182</v>
      </c>
      <c r="B64" s="23" t="s">
        <v>183</v>
      </c>
      <c r="C64" s="23">
        <v>1099.4449982547515</v>
      </c>
      <c r="D64" s="23">
        <v>1034.1864832955077</v>
      </c>
      <c r="E64" s="23">
        <f t="shared" si="0"/>
        <v>2133.6314815502592</v>
      </c>
      <c r="F64" s="23"/>
      <c r="G64" s="23">
        <v>1038.59267399023</v>
      </c>
      <c r="H64" s="23">
        <v>972.81697777715704</v>
      </c>
      <c r="I64" s="23">
        <f t="shared" si="1"/>
        <v>2011.409651767387</v>
      </c>
      <c r="J64" s="23"/>
      <c r="K64" s="23">
        <v>2525884.9482600698</v>
      </c>
      <c r="L64" s="23">
        <v>1248213.49536531</v>
      </c>
      <c r="M64" s="23">
        <f t="shared" si="2"/>
        <v>3774098.4436253798</v>
      </c>
    </row>
    <row r="65" spans="1:13" x14ac:dyDescent="0.2">
      <c r="A65" s="1" t="s">
        <v>186</v>
      </c>
      <c r="B65" s="23" t="s">
        <v>187</v>
      </c>
      <c r="C65" s="23">
        <v>6926.6418892180955</v>
      </c>
      <c r="D65" s="23">
        <v>138231.51152410827</v>
      </c>
      <c r="E65" s="23">
        <f t="shared" si="0"/>
        <v>145158.15341332636</v>
      </c>
      <c r="F65" s="23"/>
      <c r="G65" s="23">
        <v>6688.3312189708377</v>
      </c>
      <c r="H65" s="23">
        <v>132752.91761517021</v>
      </c>
      <c r="I65" s="23">
        <f t="shared" si="1"/>
        <v>139441.24883414106</v>
      </c>
      <c r="J65" s="23"/>
      <c r="K65" s="23">
        <v>10247665.082785897</v>
      </c>
      <c r="L65" s="23">
        <v>178085372.20449257</v>
      </c>
      <c r="M65" s="23">
        <f t="shared" si="2"/>
        <v>188333037.28727847</v>
      </c>
    </row>
    <row r="66" spans="1:13" x14ac:dyDescent="0.2">
      <c r="A66" s="1" t="s">
        <v>188</v>
      </c>
      <c r="B66" s="23" t="s">
        <v>189</v>
      </c>
      <c r="C66" s="23">
        <v>0</v>
      </c>
      <c r="D66" s="23">
        <v>283961.05286818114</v>
      </c>
      <c r="E66" s="23">
        <f t="shared" si="0"/>
        <v>283961.05286818114</v>
      </c>
      <c r="F66" s="23"/>
      <c r="G66" s="23">
        <v>0</v>
      </c>
      <c r="H66" s="23">
        <v>273834.44887471315</v>
      </c>
      <c r="I66" s="23">
        <f t="shared" si="1"/>
        <v>273834.44887471315</v>
      </c>
      <c r="J66" s="23"/>
      <c r="K66" s="23">
        <v>0</v>
      </c>
      <c r="L66" s="23">
        <v>379873351.10021639</v>
      </c>
      <c r="M66" s="23">
        <f t="shared" si="2"/>
        <v>379873351.10021639</v>
      </c>
    </row>
    <row r="67" spans="1:13" x14ac:dyDescent="0.2">
      <c r="A67" s="1" t="s">
        <v>190</v>
      </c>
      <c r="B67" s="23" t="s">
        <v>191</v>
      </c>
      <c r="C67" s="23">
        <v>656.92400288733506</v>
      </c>
      <c r="D67" s="23">
        <v>22225.717993801591</v>
      </c>
      <c r="E67" s="23">
        <f t="shared" si="0"/>
        <v>22882.641996688926</v>
      </c>
      <c r="F67" s="23"/>
      <c r="G67" s="23">
        <v>631.38999657293584</v>
      </c>
      <c r="H67" s="23">
        <v>21605.211960835404</v>
      </c>
      <c r="I67" s="23">
        <f t="shared" si="1"/>
        <v>22236.60195740834</v>
      </c>
      <c r="J67" s="23"/>
      <c r="K67" s="23">
        <v>1352377.9736619736</v>
      </c>
      <c r="L67" s="23">
        <v>27645701.46799399</v>
      </c>
      <c r="M67" s="23">
        <f t="shared" si="2"/>
        <v>28998079.441655964</v>
      </c>
    </row>
    <row r="68" spans="1:13" x14ac:dyDescent="0.2">
      <c r="A68" s="1" t="s">
        <v>192</v>
      </c>
      <c r="B68" s="23" t="s">
        <v>193</v>
      </c>
      <c r="C68" s="23">
        <v>347.65856348078705</v>
      </c>
      <c r="D68" s="23">
        <v>19721.44670059668</v>
      </c>
      <c r="E68" s="23">
        <f t="shared" si="0"/>
        <v>20069.105264077465</v>
      </c>
      <c r="F68" s="23"/>
      <c r="G68" s="23">
        <v>336.61794739059405</v>
      </c>
      <c r="H68" s="23">
        <v>19364.213900601382</v>
      </c>
      <c r="I68" s="23">
        <f t="shared" si="1"/>
        <v>19700.831847991976</v>
      </c>
      <c r="J68" s="23"/>
      <c r="K68" s="23">
        <v>545169.80586898001</v>
      </c>
      <c r="L68" s="23">
        <v>20833833.795654982</v>
      </c>
      <c r="M68" s="23">
        <f t="shared" si="2"/>
        <v>21379003.601523962</v>
      </c>
    </row>
    <row r="69" spans="1:13" x14ac:dyDescent="0.2">
      <c r="A69" s="1" t="s">
        <v>194</v>
      </c>
      <c r="B69" s="23" t="s">
        <v>195</v>
      </c>
      <c r="C69" s="23">
        <v>0</v>
      </c>
      <c r="D69" s="23">
        <v>23816.732229444511</v>
      </c>
      <c r="E69" s="23">
        <f t="shared" ref="E69:E72" si="3">SUM(C69+D69)</f>
        <v>23816.732229444511</v>
      </c>
      <c r="F69" s="23"/>
      <c r="G69" s="23">
        <v>0</v>
      </c>
      <c r="H69" s="23">
        <v>23067.05103287991</v>
      </c>
      <c r="I69" s="23">
        <f t="shared" ref="I69:I72" si="4">SUM(G69:H69)</f>
        <v>23067.05103287991</v>
      </c>
      <c r="J69" s="23"/>
      <c r="K69" s="23">
        <v>0</v>
      </c>
      <c r="L69" s="23">
        <v>32684343.328692205</v>
      </c>
      <c r="M69" s="23">
        <f t="shared" ref="M69:M72" si="5">SUM(K69:L69)</f>
        <v>32684343.328692205</v>
      </c>
    </row>
    <row r="70" spans="1:13" x14ac:dyDescent="0.2">
      <c r="A70" s="1" t="s">
        <v>196</v>
      </c>
      <c r="B70" s="23" t="s">
        <v>197</v>
      </c>
      <c r="C70" s="23">
        <v>3001.7436847385979</v>
      </c>
      <c r="D70" s="23">
        <v>10212.079528722137</v>
      </c>
      <c r="E70" s="23">
        <f t="shared" si="3"/>
        <v>13213.823213460735</v>
      </c>
      <c r="F70" s="23"/>
      <c r="G70" s="23">
        <v>2968.6991437140605</v>
      </c>
      <c r="H70" s="23">
        <v>10133.5715314931</v>
      </c>
      <c r="I70" s="23">
        <f t="shared" si="4"/>
        <v>13102.270675207161</v>
      </c>
      <c r="J70" s="23"/>
      <c r="K70" s="23">
        <v>7860658.3601967096</v>
      </c>
      <c r="L70" s="23">
        <v>12770439.298937701</v>
      </c>
      <c r="M70" s="23">
        <f t="shared" si="5"/>
        <v>20631097.65913441</v>
      </c>
    </row>
    <row r="71" spans="1:13" x14ac:dyDescent="0.2">
      <c r="A71" s="1" t="s">
        <v>198</v>
      </c>
      <c r="B71" s="23" t="s">
        <v>199</v>
      </c>
      <c r="C71" s="23">
        <v>13918.971717623861</v>
      </c>
      <c r="D71" s="23">
        <v>10765.095202520273</v>
      </c>
      <c r="E71" s="23">
        <f t="shared" si="3"/>
        <v>24684.066920144134</v>
      </c>
      <c r="F71" s="23"/>
      <c r="G71" s="23">
        <v>13749.004383152998</v>
      </c>
      <c r="H71" s="23">
        <v>10432.435034017879</v>
      </c>
      <c r="I71" s="23">
        <f t="shared" si="4"/>
        <v>24181.439417170877</v>
      </c>
      <c r="J71" s="23"/>
      <c r="K71" s="23">
        <v>18858086.5476158</v>
      </c>
      <c r="L71" s="23">
        <v>15002664.307796638</v>
      </c>
      <c r="M71" s="23">
        <f t="shared" si="5"/>
        <v>33860750.855412439</v>
      </c>
    </row>
    <row r="72" spans="1:13" x14ac:dyDescent="0.2">
      <c r="A72" s="2" t="s">
        <v>200</v>
      </c>
      <c r="B72" s="24" t="s">
        <v>201</v>
      </c>
      <c r="C72" s="23">
        <v>0</v>
      </c>
      <c r="D72" s="23">
        <v>11588.742754278301</v>
      </c>
      <c r="E72" s="23">
        <f t="shared" si="3"/>
        <v>11588.742754278301</v>
      </c>
      <c r="F72" s="23"/>
      <c r="G72" s="23">
        <v>0</v>
      </c>
      <c r="H72" s="23">
        <v>11553.490124656</v>
      </c>
      <c r="I72" s="23">
        <f t="shared" si="4"/>
        <v>11553.490124656</v>
      </c>
      <c r="J72" s="23"/>
      <c r="K72" s="23">
        <v>0</v>
      </c>
      <c r="L72" s="23">
        <v>14072600.9976342</v>
      </c>
      <c r="M72" s="23">
        <f t="shared" si="5"/>
        <v>14072600.9976342</v>
      </c>
    </row>
    <row r="73" spans="1:13" ht="13.5" thickBot="1" x14ac:dyDescent="0.25">
      <c r="A73" s="48"/>
      <c r="B73" s="49" t="s">
        <v>0</v>
      </c>
      <c r="C73" s="50">
        <f>SUM(C4:C72)</f>
        <v>256796.51702814832</v>
      </c>
      <c r="D73" s="50">
        <f>SUM(D4:D72)</f>
        <v>2388421.4958808986</v>
      </c>
      <c r="E73" s="50">
        <f t="shared" ref="E73" si="6">SUM(C73+D73)</f>
        <v>2645218.0129090468</v>
      </c>
      <c r="F73" s="48"/>
      <c r="G73" s="50">
        <f>SUM(G4:G72)</f>
        <v>252835.01880389344</v>
      </c>
      <c r="H73" s="50">
        <f>SUM(H4:H72)</f>
        <v>2320568.514571833</v>
      </c>
      <c r="I73" s="50">
        <f t="shared" ref="I73" si="7">SUM(G73+H73)</f>
        <v>2573403.5333757265</v>
      </c>
      <c r="J73" s="50"/>
      <c r="K73" s="50">
        <f>SUM(K4:K72)</f>
        <v>470076497.97985369</v>
      </c>
      <c r="L73" s="50">
        <f>SUM(L4:L72)</f>
        <v>3378587291.7493038</v>
      </c>
      <c r="M73" s="50">
        <f t="shared" ref="M73" si="8">SUM(K73+L73)</f>
        <v>3848663789.7291574</v>
      </c>
    </row>
  </sheetData>
  <mergeCells count="3">
    <mergeCell ref="C2:E2"/>
    <mergeCell ref="G2:I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IO</vt:lpstr>
      <vt:lpstr>CP</vt:lpstr>
      <vt:lpstr>DIO</vt:lpstr>
      <vt:lpstr>DCP</vt:lpstr>
      <vt:lpstr>Employment</vt:lpstr>
    </vt:vector>
  </TitlesOfParts>
  <Company>Danmarks Statistik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Rørmose Jensen</dc:creator>
  <cp:lastModifiedBy>Peter Rørmose Jensen</cp:lastModifiedBy>
  <dcterms:created xsi:type="dcterms:W3CDTF">2011-09-15T02:34:03Z</dcterms:created>
  <dcterms:modified xsi:type="dcterms:W3CDTF">2018-10-29T11:24:17Z</dcterms:modified>
</cp:coreProperties>
</file>