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185" yWindow="-45" windowWidth="11475" windowHeight="11760"/>
  </bookViews>
  <sheets>
    <sheet name="IO" sheetId="24" r:id="rId1"/>
    <sheet name="CP" sheetId="25" r:id="rId2"/>
    <sheet name="DIO" sheetId="26" r:id="rId3"/>
    <sheet name="DCP" sheetId="27" r:id="rId4"/>
    <sheet name="Employment" sheetId="7" r:id="rId5"/>
  </sheets>
  <calcPr calcId="145621"/>
</workbook>
</file>

<file path=xl/calcChain.xml><?xml version="1.0" encoding="utf-8"?>
<calcChain xmlns="http://schemas.openxmlformats.org/spreadsheetml/2006/main">
  <c r="I5" i="7" l="1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4" i="7"/>
  <c r="I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4" i="7"/>
  <c r="BH153" i="26" l="1"/>
  <c r="BH157" i="26" s="1"/>
  <c r="BH153" i="24"/>
  <c r="BH157" i="24" s="1"/>
  <c r="CJ132" i="26"/>
  <c r="CJ132" i="24"/>
  <c r="CJ62" i="26"/>
  <c r="CJ62" i="24"/>
  <c r="D153" i="26" l="1"/>
  <c r="E153" i="26"/>
  <c r="F153" i="26"/>
  <c r="G153" i="26"/>
  <c r="H153" i="26"/>
  <c r="I153" i="26"/>
  <c r="J153" i="26"/>
  <c r="K153" i="26"/>
  <c r="L153" i="26"/>
  <c r="M153" i="26"/>
  <c r="N153" i="26"/>
  <c r="O153" i="26"/>
  <c r="P153" i="26"/>
  <c r="Q153" i="26"/>
  <c r="R153" i="26"/>
  <c r="S153" i="26"/>
  <c r="T153" i="26"/>
  <c r="U153" i="26"/>
  <c r="V153" i="26"/>
  <c r="W153" i="26"/>
  <c r="X153" i="26"/>
  <c r="Y153" i="26"/>
  <c r="Z153" i="26"/>
  <c r="AA153" i="26"/>
  <c r="AB153" i="26"/>
  <c r="AC153" i="26"/>
  <c r="AD153" i="26"/>
  <c r="AE153" i="26"/>
  <c r="AF153" i="26"/>
  <c r="AG153" i="26"/>
  <c r="AH153" i="26"/>
  <c r="AI153" i="26"/>
  <c r="AJ153" i="26"/>
  <c r="AK153" i="26"/>
  <c r="AL153" i="26"/>
  <c r="AM153" i="26"/>
  <c r="AN153" i="26"/>
  <c r="AO153" i="26"/>
  <c r="AP153" i="26"/>
  <c r="AQ153" i="26"/>
  <c r="AR153" i="26"/>
  <c r="AS153" i="26"/>
  <c r="AT153" i="26"/>
  <c r="AU153" i="26"/>
  <c r="AV153" i="26"/>
  <c r="AW153" i="26"/>
  <c r="AX153" i="26"/>
  <c r="AY153" i="26"/>
  <c r="AZ153" i="26"/>
  <c r="BA153" i="26"/>
  <c r="BB153" i="26"/>
  <c r="BC153" i="26"/>
  <c r="BD153" i="26"/>
  <c r="BE153" i="26"/>
  <c r="BF153" i="26"/>
  <c r="BG153" i="26"/>
  <c r="BI153" i="26"/>
  <c r="BJ153" i="26"/>
  <c r="BK153" i="26"/>
  <c r="BL153" i="26"/>
  <c r="BM153" i="26"/>
  <c r="BN153" i="26"/>
  <c r="BO153" i="26"/>
  <c r="BP153" i="26"/>
  <c r="BQ153" i="26"/>
  <c r="BR153" i="26"/>
  <c r="BS153" i="26"/>
  <c r="BU153" i="26"/>
  <c r="BV153" i="26"/>
  <c r="BW153" i="26"/>
  <c r="BX153" i="26"/>
  <c r="BY153" i="26"/>
  <c r="BZ153" i="26"/>
  <c r="CA153" i="26"/>
  <c r="CB153" i="26"/>
  <c r="CC153" i="26"/>
  <c r="CD153" i="26"/>
  <c r="CE153" i="26"/>
  <c r="CF153" i="26"/>
  <c r="CG153" i="26"/>
  <c r="CH153" i="26"/>
  <c r="CI153" i="26"/>
  <c r="C153" i="26"/>
  <c r="CI153" i="24" l="1"/>
  <c r="CH153" i="24"/>
  <c r="CG153" i="24"/>
  <c r="CF153" i="24"/>
  <c r="CE153" i="24"/>
  <c r="CD153" i="24"/>
  <c r="CC153" i="24"/>
  <c r="CB153" i="24"/>
  <c r="CA153" i="24"/>
  <c r="BZ153" i="24"/>
  <c r="BY153" i="24"/>
  <c r="BX153" i="24"/>
  <c r="BW153" i="24"/>
  <c r="BV153" i="24"/>
  <c r="BU153" i="24"/>
  <c r="CJ152" i="24"/>
  <c r="CJ151" i="24"/>
  <c r="CJ149" i="24"/>
  <c r="CJ148" i="24"/>
  <c r="CJ147" i="24"/>
  <c r="CJ146" i="24"/>
  <c r="CJ145" i="24"/>
  <c r="CJ143" i="24"/>
  <c r="CJ142" i="24"/>
  <c r="CJ141" i="24"/>
  <c r="CJ140" i="24"/>
  <c r="CJ139" i="24"/>
  <c r="CJ138" i="24"/>
  <c r="CJ137" i="24"/>
  <c r="CJ136" i="24"/>
  <c r="CJ135" i="24"/>
  <c r="CJ134" i="24"/>
  <c r="CJ133" i="24"/>
  <c r="CJ131" i="24"/>
  <c r="CJ130" i="24"/>
  <c r="CJ129" i="24"/>
  <c r="CJ128" i="24"/>
  <c r="CJ127" i="24"/>
  <c r="CJ126" i="24"/>
  <c r="CJ125" i="24"/>
  <c r="CJ124" i="24"/>
  <c r="CJ123" i="24"/>
  <c r="CJ122" i="24"/>
  <c r="CJ121" i="24"/>
  <c r="CJ120" i="24"/>
  <c r="CJ119" i="24"/>
  <c r="CJ118" i="24"/>
  <c r="CJ117" i="24"/>
  <c r="CJ116" i="24"/>
  <c r="CJ115" i="24"/>
  <c r="CJ114" i="24"/>
  <c r="CJ113" i="24"/>
  <c r="CJ112" i="24"/>
  <c r="CJ111" i="24"/>
  <c r="CJ110" i="24"/>
  <c r="CJ109" i="24"/>
  <c r="CJ108" i="24"/>
  <c r="CJ107" i="24"/>
  <c r="CJ106" i="24"/>
  <c r="CJ105" i="24"/>
  <c r="CJ104" i="24"/>
  <c r="CJ103" i="24"/>
  <c r="CJ102" i="24"/>
  <c r="CJ101" i="24"/>
  <c r="CJ100" i="24"/>
  <c r="CJ99" i="24"/>
  <c r="CJ98" i="24"/>
  <c r="CJ97" i="24"/>
  <c r="CJ96" i="24"/>
  <c r="CJ95" i="24"/>
  <c r="CJ94" i="24"/>
  <c r="CJ93" i="24"/>
  <c r="CJ92" i="24"/>
  <c r="CJ91" i="24"/>
  <c r="CJ90" i="24"/>
  <c r="CJ89" i="24"/>
  <c r="CJ88" i="24"/>
  <c r="CJ87" i="24"/>
  <c r="CJ86" i="24"/>
  <c r="CJ85" i="24"/>
  <c r="CJ84" i="24"/>
  <c r="CJ83" i="24"/>
  <c r="CJ82" i="24"/>
  <c r="CJ81" i="24"/>
  <c r="CJ80" i="24"/>
  <c r="CJ79" i="24"/>
  <c r="CJ78" i="24"/>
  <c r="CJ77" i="24"/>
  <c r="CJ76" i="24"/>
  <c r="CJ75" i="24"/>
  <c r="CJ73" i="24"/>
  <c r="CJ72" i="24"/>
  <c r="CJ71" i="24"/>
  <c r="CJ70" i="24"/>
  <c r="CJ69" i="24"/>
  <c r="CJ68" i="24"/>
  <c r="CJ67" i="24"/>
  <c r="CJ66" i="24"/>
  <c r="CJ65" i="24"/>
  <c r="CJ64" i="24"/>
  <c r="CJ63" i="24"/>
  <c r="CJ61" i="24"/>
  <c r="CJ60" i="24"/>
  <c r="CJ59" i="24"/>
  <c r="CJ58" i="24"/>
  <c r="CJ57" i="24"/>
  <c r="CJ56" i="24"/>
  <c r="CJ55" i="24"/>
  <c r="CJ54" i="24"/>
  <c r="CJ53" i="24"/>
  <c r="CJ52" i="24"/>
  <c r="CJ51" i="24"/>
  <c r="CJ50" i="24"/>
  <c r="CJ49" i="24"/>
  <c r="CJ48" i="24"/>
  <c r="CJ47" i="24"/>
  <c r="CJ46" i="24"/>
  <c r="CJ45" i="24"/>
  <c r="CJ44" i="24"/>
  <c r="CJ43" i="24"/>
  <c r="CJ42" i="24"/>
  <c r="CJ41" i="24"/>
  <c r="CJ40" i="24"/>
  <c r="CJ39" i="24"/>
  <c r="CJ38" i="24"/>
  <c r="CJ37" i="24"/>
  <c r="CJ36" i="24"/>
  <c r="CJ35" i="24"/>
  <c r="CJ34" i="24"/>
  <c r="CJ33" i="24"/>
  <c r="CJ32" i="24"/>
  <c r="CJ31" i="24"/>
  <c r="CJ30" i="24"/>
  <c r="CJ29" i="24"/>
  <c r="CJ28" i="24"/>
  <c r="CJ27" i="24"/>
  <c r="CJ26" i="24"/>
  <c r="CJ25" i="24"/>
  <c r="CJ24" i="24"/>
  <c r="CJ23" i="24"/>
  <c r="CJ22" i="24"/>
  <c r="CJ21" i="24"/>
  <c r="CJ20" i="24"/>
  <c r="CJ19" i="24"/>
  <c r="CJ18" i="24"/>
  <c r="CJ17" i="24"/>
  <c r="CJ16" i="24"/>
  <c r="CJ15" i="24"/>
  <c r="CJ14" i="24"/>
  <c r="CJ13" i="24"/>
  <c r="CJ12" i="24"/>
  <c r="CJ11" i="24"/>
  <c r="CJ10" i="24"/>
  <c r="CJ9" i="24"/>
  <c r="CJ8" i="24"/>
  <c r="CJ7" i="24"/>
  <c r="CJ6" i="24"/>
  <c r="CJ152" i="26"/>
  <c r="CJ151" i="26"/>
  <c r="CJ149" i="26"/>
  <c r="CJ148" i="26"/>
  <c r="CJ147" i="26"/>
  <c r="CJ146" i="26"/>
  <c r="CJ145" i="26"/>
  <c r="CJ143" i="26"/>
  <c r="CJ142" i="26"/>
  <c r="CJ141" i="26"/>
  <c r="CJ140" i="26"/>
  <c r="CJ139" i="26"/>
  <c r="CJ138" i="26"/>
  <c r="CJ137" i="26"/>
  <c r="CJ136" i="26"/>
  <c r="CJ135" i="26"/>
  <c r="CJ134" i="26"/>
  <c r="CJ133" i="26"/>
  <c r="CJ131" i="26"/>
  <c r="CJ130" i="26"/>
  <c r="CJ129" i="26"/>
  <c r="CJ128" i="26"/>
  <c r="CJ127" i="26"/>
  <c r="CJ126" i="26"/>
  <c r="CJ125" i="26"/>
  <c r="CJ124" i="26"/>
  <c r="CJ123" i="26"/>
  <c r="CJ122" i="26"/>
  <c r="CJ121" i="26"/>
  <c r="CJ120" i="26"/>
  <c r="CJ119" i="26"/>
  <c r="CJ118" i="26"/>
  <c r="CJ117" i="26"/>
  <c r="CJ116" i="26"/>
  <c r="CJ115" i="26"/>
  <c r="CJ114" i="26"/>
  <c r="CJ113" i="26"/>
  <c r="CJ112" i="26"/>
  <c r="CJ111" i="26"/>
  <c r="CJ110" i="26"/>
  <c r="CJ109" i="26"/>
  <c r="CJ108" i="26"/>
  <c r="CJ107" i="26"/>
  <c r="CJ106" i="26"/>
  <c r="CJ105" i="26"/>
  <c r="CJ104" i="26"/>
  <c r="CJ103" i="26"/>
  <c r="CJ102" i="26"/>
  <c r="CJ101" i="26"/>
  <c r="CJ100" i="26"/>
  <c r="CJ99" i="26"/>
  <c r="CJ98" i="26"/>
  <c r="CJ97" i="26"/>
  <c r="CJ96" i="26"/>
  <c r="CJ95" i="26"/>
  <c r="CJ94" i="26"/>
  <c r="CJ93" i="26"/>
  <c r="CJ92" i="26"/>
  <c r="CJ91" i="26"/>
  <c r="CJ90" i="26"/>
  <c r="CJ89" i="26"/>
  <c r="CJ88" i="26"/>
  <c r="CJ87" i="26"/>
  <c r="CJ86" i="26"/>
  <c r="CJ85" i="26"/>
  <c r="CJ84" i="26"/>
  <c r="CJ83" i="26"/>
  <c r="CJ82" i="26"/>
  <c r="CJ81" i="26"/>
  <c r="CJ80" i="26"/>
  <c r="CJ79" i="26"/>
  <c r="CJ78" i="26"/>
  <c r="CJ77" i="26"/>
  <c r="CJ76" i="26"/>
  <c r="CJ75" i="26"/>
  <c r="CJ73" i="26"/>
  <c r="CJ72" i="26"/>
  <c r="CJ71" i="26"/>
  <c r="CJ70" i="26"/>
  <c r="CJ69" i="26"/>
  <c r="CJ68" i="26"/>
  <c r="CJ67" i="26"/>
  <c r="CJ66" i="26"/>
  <c r="CJ65" i="26"/>
  <c r="CJ64" i="26"/>
  <c r="CJ63" i="26"/>
  <c r="CJ61" i="26"/>
  <c r="CJ60" i="26"/>
  <c r="CJ59" i="26"/>
  <c r="CJ58" i="26"/>
  <c r="CJ57" i="26"/>
  <c r="CJ56" i="26"/>
  <c r="CJ55" i="26"/>
  <c r="CJ54" i="26"/>
  <c r="CJ53" i="26"/>
  <c r="CJ52" i="26"/>
  <c r="CJ51" i="26"/>
  <c r="CJ50" i="26"/>
  <c r="CJ49" i="26"/>
  <c r="CJ48" i="26"/>
  <c r="CJ47" i="26"/>
  <c r="CJ46" i="26"/>
  <c r="CJ45" i="26"/>
  <c r="CJ44" i="26"/>
  <c r="CJ43" i="26"/>
  <c r="CJ42" i="26"/>
  <c r="CJ41" i="26"/>
  <c r="CJ40" i="26"/>
  <c r="CJ39" i="26"/>
  <c r="CJ38" i="26"/>
  <c r="CJ37" i="26"/>
  <c r="CJ36" i="26"/>
  <c r="CJ35" i="26"/>
  <c r="CJ34" i="26"/>
  <c r="CJ33" i="26"/>
  <c r="CJ32" i="26"/>
  <c r="CJ31" i="26"/>
  <c r="CJ30" i="26"/>
  <c r="CJ29" i="26"/>
  <c r="CJ28" i="26"/>
  <c r="CJ27" i="26"/>
  <c r="CJ26" i="26"/>
  <c r="CJ25" i="26"/>
  <c r="CJ24" i="26"/>
  <c r="CJ23" i="26"/>
  <c r="CJ22" i="26"/>
  <c r="CJ21" i="26"/>
  <c r="CJ20" i="26"/>
  <c r="CJ19" i="26"/>
  <c r="CJ18" i="26"/>
  <c r="CJ17" i="26"/>
  <c r="CJ16" i="26"/>
  <c r="CJ15" i="26"/>
  <c r="CJ14" i="26"/>
  <c r="CJ13" i="26"/>
  <c r="CJ12" i="26"/>
  <c r="CJ11" i="26"/>
  <c r="CJ10" i="26"/>
  <c r="CJ9" i="26"/>
  <c r="CJ8" i="26"/>
  <c r="CJ7" i="26"/>
  <c r="CJ6" i="26"/>
  <c r="CJ5" i="24"/>
  <c r="BT153" i="26" l="1"/>
  <c r="CJ5" i="26"/>
  <c r="CJ153" i="26" s="1"/>
  <c r="BS157" i="26"/>
  <c r="BR157" i="26"/>
  <c r="BQ157" i="26"/>
  <c r="BP157" i="26"/>
  <c r="BO157" i="26"/>
  <c r="BN157" i="26"/>
  <c r="BM157" i="26"/>
  <c r="BL157" i="26"/>
  <c r="BK157" i="26"/>
  <c r="BJ157" i="26"/>
  <c r="BI157" i="26"/>
  <c r="BG157" i="26"/>
  <c r="BF157" i="26"/>
  <c r="BE157" i="26"/>
  <c r="BD157" i="26"/>
  <c r="BC157" i="26"/>
  <c r="BB157" i="26"/>
  <c r="BA157" i="26"/>
  <c r="AZ157" i="26"/>
  <c r="AY157" i="26"/>
  <c r="AX157" i="26"/>
  <c r="AW157" i="26"/>
  <c r="AV157" i="26"/>
  <c r="AU157" i="26"/>
  <c r="AT157" i="26"/>
  <c r="AS157" i="26"/>
  <c r="AR157" i="26"/>
  <c r="AQ157" i="26"/>
  <c r="AP157" i="26"/>
  <c r="AO157" i="26"/>
  <c r="AN157" i="26"/>
  <c r="AM157" i="26"/>
  <c r="AL157" i="26"/>
  <c r="AK157" i="26"/>
  <c r="AJ157" i="26"/>
  <c r="AI157" i="26"/>
  <c r="AH157" i="26"/>
  <c r="AG157" i="26"/>
  <c r="AF157" i="26"/>
  <c r="AE157" i="26"/>
  <c r="AD157" i="26"/>
  <c r="AC157" i="26"/>
  <c r="AB157" i="26"/>
  <c r="AA157" i="26"/>
  <c r="Z157" i="26"/>
  <c r="Y157" i="26"/>
  <c r="X157" i="26"/>
  <c r="W157" i="26"/>
  <c r="V157" i="26"/>
  <c r="U157" i="26"/>
  <c r="T157" i="26"/>
  <c r="S157" i="26"/>
  <c r="R157" i="26"/>
  <c r="Q157" i="26"/>
  <c r="P157" i="26"/>
  <c r="O157" i="26"/>
  <c r="N157" i="26"/>
  <c r="M157" i="26"/>
  <c r="L157" i="26"/>
  <c r="K157" i="26"/>
  <c r="J157" i="26"/>
  <c r="I157" i="26"/>
  <c r="H157" i="26"/>
  <c r="G157" i="26"/>
  <c r="F157" i="26"/>
  <c r="E157" i="26"/>
  <c r="D157" i="26"/>
  <c r="K153" i="24"/>
  <c r="K157" i="24" s="1"/>
  <c r="L153" i="24"/>
  <c r="L157" i="24" s="1"/>
  <c r="M153" i="24"/>
  <c r="M157" i="24" s="1"/>
  <c r="N153" i="24"/>
  <c r="N157" i="24" s="1"/>
  <c r="O153" i="24"/>
  <c r="O157" i="24" s="1"/>
  <c r="P153" i="24"/>
  <c r="P157" i="24" s="1"/>
  <c r="Q153" i="24"/>
  <c r="Q157" i="24" s="1"/>
  <c r="R153" i="24"/>
  <c r="R157" i="24" s="1"/>
  <c r="S153" i="24"/>
  <c r="S157" i="24" s="1"/>
  <c r="T153" i="24"/>
  <c r="T157" i="24" s="1"/>
  <c r="U153" i="24"/>
  <c r="U157" i="24" s="1"/>
  <c r="V153" i="24"/>
  <c r="V157" i="24" s="1"/>
  <c r="W153" i="24"/>
  <c r="W157" i="24" s="1"/>
  <c r="X153" i="24"/>
  <c r="X157" i="24" s="1"/>
  <c r="Y153" i="24"/>
  <c r="Y157" i="24" s="1"/>
  <c r="Z153" i="24"/>
  <c r="Z157" i="24" s="1"/>
  <c r="AA153" i="24"/>
  <c r="AA157" i="24" s="1"/>
  <c r="AB153" i="24"/>
  <c r="AB157" i="24" s="1"/>
  <c r="AC153" i="24"/>
  <c r="AC157" i="24" s="1"/>
  <c r="AD153" i="24"/>
  <c r="AD157" i="24" s="1"/>
  <c r="AE153" i="24"/>
  <c r="AE157" i="24" s="1"/>
  <c r="AF153" i="24"/>
  <c r="AF157" i="24" s="1"/>
  <c r="AG153" i="24"/>
  <c r="AG157" i="24" s="1"/>
  <c r="AH153" i="24"/>
  <c r="AH157" i="24" s="1"/>
  <c r="AI153" i="24"/>
  <c r="AI157" i="24" s="1"/>
  <c r="AJ153" i="24"/>
  <c r="AJ157" i="24" s="1"/>
  <c r="AK153" i="24"/>
  <c r="AK157" i="24" s="1"/>
  <c r="AL153" i="24"/>
  <c r="AL157" i="24" s="1"/>
  <c r="AM153" i="24"/>
  <c r="AM157" i="24" s="1"/>
  <c r="AN153" i="24"/>
  <c r="AN157" i="24" s="1"/>
  <c r="AO153" i="24"/>
  <c r="AO157" i="24" s="1"/>
  <c r="AP153" i="24"/>
  <c r="AP157" i="24" s="1"/>
  <c r="AQ153" i="24"/>
  <c r="AQ157" i="24" s="1"/>
  <c r="AR153" i="24"/>
  <c r="AR157" i="24" s="1"/>
  <c r="AS153" i="24"/>
  <c r="AS157" i="24" s="1"/>
  <c r="AT153" i="24"/>
  <c r="AT157" i="24" s="1"/>
  <c r="AU153" i="24"/>
  <c r="AU157" i="24" s="1"/>
  <c r="AV153" i="24"/>
  <c r="AV157" i="24" s="1"/>
  <c r="AW153" i="24"/>
  <c r="AW157" i="24" s="1"/>
  <c r="AX153" i="24"/>
  <c r="AX157" i="24" s="1"/>
  <c r="AY153" i="24"/>
  <c r="AY157" i="24" s="1"/>
  <c r="AZ153" i="24"/>
  <c r="AZ157" i="24" s="1"/>
  <c r="BA153" i="24"/>
  <c r="BA157" i="24" s="1"/>
  <c r="BB153" i="24"/>
  <c r="BB157" i="24" s="1"/>
  <c r="BC153" i="24"/>
  <c r="BC157" i="24" s="1"/>
  <c r="BD153" i="24"/>
  <c r="BD157" i="24" s="1"/>
  <c r="BE153" i="24"/>
  <c r="BE157" i="24" s="1"/>
  <c r="BF153" i="24"/>
  <c r="BF157" i="24" s="1"/>
  <c r="BG153" i="24"/>
  <c r="BG157" i="24" s="1"/>
  <c r="BI153" i="24"/>
  <c r="BI157" i="24" s="1"/>
  <c r="BJ153" i="24"/>
  <c r="BJ157" i="24" s="1"/>
  <c r="BK153" i="24"/>
  <c r="BK157" i="24" s="1"/>
  <c r="BL153" i="24"/>
  <c r="BL157" i="24" s="1"/>
  <c r="BM153" i="24"/>
  <c r="BM157" i="24" s="1"/>
  <c r="BN153" i="24"/>
  <c r="BN157" i="24" s="1"/>
  <c r="BO153" i="24"/>
  <c r="BO157" i="24" s="1"/>
  <c r="BP153" i="24"/>
  <c r="BP157" i="24" s="1"/>
  <c r="BQ153" i="24"/>
  <c r="BQ157" i="24" s="1"/>
  <c r="BR153" i="24"/>
  <c r="BR157" i="24" s="1"/>
  <c r="BS153" i="24"/>
  <c r="BS157" i="24" s="1"/>
  <c r="E153" i="24"/>
  <c r="E157" i="24" s="1"/>
  <c r="F153" i="24"/>
  <c r="F157" i="24" s="1"/>
  <c r="G153" i="24"/>
  <c r="G157" i="24" s="1"/>
  <c r="H153" i="24"/>
  <c r="H157" i="24" s="1"/>
  <c r="I153" i="24"/>
  <c r="I157" i="24" s="1"/>
  <c r="J153" i="24"/>
  <c r="J157" i="24" s="1"/>
  <c r="D153" i="24"/>
  <c r="D157" i="24" s="1"/>
  <c r="C153" i="24"/>
  <c r="BT153" i="24" l="1"/>
  <c r="C157" i="24"/>
  <c r="BT157" i="24" s="1"/>
  <c r="C157" i="26"/>
  <c r="BT157" i="26" s="1"/>
  <c r="B2" i="26"/>
  <c r="B2" i="27"/>
  <c r="B2" i="7"/>
  <c r="B2" i="25"/>
  <c r="L73" i="7"/>
  <c r="K73" i="7"/>
  <c r="H73" i="7"/>
  <c r="G73" i="7"/>
  <c r="D73" i="7"/>
  <c r="C73" i="7"/>
  <c r="AS156" i="27"/>
  <c r="AR156" i="27"/>
  <c r="AQ156" i="27"/>
  <c r="AP156" i="27"/>
  <c r="AO156" i="27"/>
  <c r="AN156" i="27"/>
  <c r="AM156" i="27"/>
  <c r="AL156" i="27"/>
  <c r="AK156" i="27"/>
  <c r="AJ156" i="27"/>
  <c r="AI156" i="27"/>
  <c r="AH156" i="27"/>
  <c r="AG156" i="27"/>
  <c r="AF156" i="27"/>
  <c r="AE156" i="27"/>
  <c r="AD156" i="27"/>
  <c r="AC156" i="27"/>
  <c r="AB156" i="27"/>
  <c r="AA156" i="27"/>
  <c r="Z156" i="27"/>
  <c r="Y156" i="27"/>
  <c r="X156" i="27"/>
  <c r="W156" i="27"/>
  <c r="V156" i="27"/>
  <c r="U156" i="27"/>
  <c r="T156" i="27"/>
  <c r="S156" i="27"/>
  <c r="R156" i="27"/>
  <c r="Q156" i="27"/>
  <c r="P156" i="27"/>
  <c r="O156" i="27"/>
  <c r="N156" i="27"/>
  <c r="M156" i="27"/>
  <c r="L156" i="27"/>
  <c r="K156" i="27"/>
  <c r="J156" i="27"/>
  <c r="I156" i="27"/>
  <c r="H156" i="27"/>
  <c r="G156" i="27"/>
  <c r="F156" i="27"/>
  <c r="E156" i="27"/>
  <c r="D156" i="27"/>
  <c r="C156" i="27"/>
  <c r="AS156" i="25"/>
  <c r="AR156" i="25"/>
  <c r="AQ156" i="25"/>
  <c r="AP156" i="25"/>
  <c r="AO156" i="25"/>
  <c r="AN156" i="25"/>
  <c r="AM156" i="25"/>
  <c r="AL156" i="25"/>
  <c r="AK156" i="25"/>
  <c r="AJ156" i="25"/>
  <c r="AI156" i="25"/>
  <c r="AH156" i="25"/>
  <c r="AG156" i="25"/>
  <c r="AF156" i="25"/>
  <c r="AE156" i="25"/>
  <c r="AD156" i="25"/>
  <c r="AC156" i="25"/>
  <c r="AB156" i="25"/>
  <c r="AA156" i="25"/>
  <c r="Z156" i="25"/>
  <c r="Y156" i="25"/>
  <c r="X156" i="25"/>
  <c r="W156" i="25"/>
  <c r="V156" i="25"/>
  <c r="U156" i="25"/>
  <c r="T156" i="25"/>
  <c r="S156" i="25"/>
  <c r="R156" i="25"/>
  <c r="Q156" i="25"/>
  <c r="P156" i="25"/>
  <c r="O156" i="25"/>
  <c r="N156" i="25"/>
  <c r="M156" i="25"/>
  <c r="L156" i="25"/>
  <c r="K156" i="25"/>
  <c r="J156" i="25"/>
  <c r="I156" i="25"/>
  <c r="H156" i="25"/>
  <c r="G156" i="25"/>
  <c r="F156" i="25"/>
  <c r="E156" i="25"/>
  <c r="D156" i="25"/>
  <c r="C156" i="25"/>
  <c r="M73" i="7" l="1"/>
  <c r="E73" i="7"/>
  <c r="I73" i="7"/>
  <c r="CJ153" i="24"/>
</calcChain>
</file>

<file path=xl/sharedStrings.xml><?xml version="1.0" encoding="utf-8"?>
<sst xmlns="http://schemas.openxmlformats.org/spreadsheetml/2006/main" count="1811" uniqueCount="276">
  <si>
    <t>Total</t>
  </si>
  <si>
    <t>From/To</t>
  </si>
  <si>
    <t>Danish Input-output table, 1000 DKK. Current prices</t>
  </si>
  <si>
    <t>Private consumption (Transaction code 3110)</t>
  </si>
  <si>
    <t>Other uses</t>
  </si>
  <si>
    <t>GFCF</t>
  </si>
  <si>
    <t>Danish production</t>
  </si>
  <si>
    <t>Imports</t>
  </si>
  <si>
    <t>Total supply</t>
  </si>
  <si>
    <t>Other Foreign Transactions</t>
  </si>
  <si>
    <t>Transac. conc. oil activ. in North Sea</t>
  </si>
  <si>
    <t>Tourism</t>
  </si>
  <si>
    <t>Expencenses by Danish Ships abroad</t>
  </si>
  <si>
    <t>Unspec. imports n.e.c</t>
  </si>
  <si>
    <t>Unspec public imports</t>
  </si>
  <si>
    <t>Primary Factors</t>
  </si>
  <si>
    <t>Product taxes (excl. VAT)</t>
  </si>
  <si>
    <t>VAT</t>
  </si>
  <si>
    <t>Other production taxes</t>
  </si>
  <si>
    <t>Wages and Salaries</t>
  </si>
  <si>
    <t>Gross Surplus and mixed income</t>
  </si>
  <si>
    <t>Employment, incl. leave of absence</t>
  </si>
  <si>
    <t>Hours worked</t>
  </si>
  <si>
    <t>Employees</t>
  </si>
  <si>
    <t>Input in production (Transaction code 2000)</t>
  </si>
  <si>
    <t>Hospital services</t>
  </si>
  <si>
    <t>Recreational and cultural services</t>
  </si>
  <si>
    <t>Education</t>
  </si>
  <si>
    <t>Other services n.e.c.</t>
  </si>
  <si>
    <t xml:space="preserve">Dwellings </t>
  </si>
  <si>
    <t xml:space="preserve">Buildings other than dwellings </t>
  </si>
  <si>
    <t xml:space="preserve">Other structures and land improvements </t>
  </si>
  <si>
    <t xml:space="preserve">Transport equipment </t>
  </si>
  <si>
    <t xml:space="preserve">Cultivated biological resources </t>
  </si>
  <si>
    <t>Valuables</t>
  </si>
  <si>
    <t>Inventories</t>
  </si>
  <si>
    <t>Exports</t>
  </si>
  <si>
    <t>Footwear</t>
  </si>
  <si>
    <t>Actual rentals for housing</t>
  </si>
  <si>
    <t>Imputed rentals for housing</t>
  </si>
  <si>
    <t>Household textiles</t>
  </si>
  <si>
    <t>Tools and equipment for house and garden</t>
  </si>
  <si>
    <t>Out-patient services</t>
  </si>
  <si>
    <t>Purchase of vehicles</t>
  </si>
  <si>
    <t>Transport services</t>
  </si>
  <si>
    <t>Postal services</t>
  </si>
  <si>
    <t>Other major durables for recreation and culture</t>
  </si>
  <si>
    <t>Package holidays</t>
  </si>
  <si>
    <t>Catering</t>
  </si>
  <si>
    <t>Accommodation services</t>
  </si>
  <si>
    <t>Insurance</t>
  </si>
  <si>
    <t>Financial services n.e.c.</t>
  </si>
  <si>
    <t>Consumption by non-residents on the economic territory</t>
  </si>
  <si>
    <t>Consumption by residents in the ROW</t>
  </si>
  <si>
    <t>Danish Input-output table, 1000 DKK. Previous years prices</t>
  </si>
  <si>
    <t>Industries</t>
  </si>
  <si>
    <t>Employment and hours worked by industry</t>
  </si>
  <si>
    <t>Employment, excl. leave of absence</t>
  </si>
  <si>
    <t>Gross Value Added</t>
  </si>
  <si>
    <t>Total Output</t>
  </si>
  <si>
    <t>Input / final demand, purchasers prices</t>
  </si>
  <si>
    <t>Household consumption, purchasers prices</t>
  </si>
  <si>
    <t>Total Input</t>
  </si>
  <si>
    <t>Input total</t>
  </si>
  <si>
    <t>01000</t>
  </si>
  <si>
    <t>Agriculture and horticulture</t>
  </si>
  <si>
    <t>02000</t>
  </si>
  <si>
    <t>Forestry</t>
  </si>
  <si>
    <t>03000</t>
  </si>
  <si>
    <t>Fishing</t>
  </si>
  <si>
    <t>06090</t>
  </si>
  <si>
    <t>Mining and quarrying</t>
  </si>
  <si>
    <t>10120</t>
  </si>
  <si>
    <t>Manufacture of food products, beverages and tobacco</t>
  </si>
  <si>
    <t>13150</t>
  </si>
  <si>
    <t>Textiles and leather products</t>
  </si>
  <si>
    <t>16000</t>
  </si>
  <si>
    <t>Manufacture of wood and wood products</t>
  </si>
  <si>
    <t>17000</t>
  </si>
  <si>
    <t>Manufacture of paper and paper products</t>
  </si>
  <si>
    <t>18000</t>
  </si>
  <si>
    <t>Printing etc.</t>
  </si>
  <si>
    <t>19000</t>
  </si>
  <si>
    <t>Oil refinery etc.</t>
  </si>
  <si>
    <t>20000</t>
  </si>
  <si>
    <t>Manufacture of chemicals</t>
  </si>
  <si>
    <t>21000</t>
  </si>
  <si>
    <t>Pharmaceuticals</t>
  </si>
  <si>
    <t>22000</t>
  </si>
  <si>
    <t>Manufacture of rubber and plastic products</t>
  </si>
  <si>
    <t>23000</t>
  </si>
  <si>
    <t>Manufacture of other non-metallic mineral products</t>
  </si>
  <si>
    <t>24000</t>
  </si>
  <si>
    <t>Manufacture of basic metals</t>
  </si>
  <si>
    <t>25000</t>
  </si>
  <si>
    <t>Manufacture of fabricated metal products</t>
  </si>
  <si>
    <t>26000</t>
  </si>
  <si>
    <t>Manufacture of electronic components</t>
  </si>
  <si>
    <t>27000</t>
  </si>
  <si>
    <t>Electrical equipment</t>
  </si>
  <si>
    <t>28000</t>
  </si>
  <si>
    <t>Manufacture of machinery</t>
  </si>
  <si>
    <t>29000</t>
  </si>
  <si>
    <t>Manufacture of motor vehicles and related parts</t>
  </si>
  <si>
    <t>30000</t>
  </si>
  <si>
    <t>Manufacture of ships and other transport equipment</t>
  </si>
  <si>
    <t>31320</t>
  </si>
  <si>
    <t>Manufacture of furniture and other manufacturing</t>
  </si>
  <si>
    <t>33000</t>
  </si>
  <si>
    <t>Repair and installation of machinery and equipment</t>
  </si>
  <si>
    <t>35000</t>
  </si>
  <si>
    <t>Electricity, gas, steam and air conditioning supply</t>
  </si>
  <si>
    <t>36000</t>
  </si>
  <si>
    <t>Water collection, purification and supply</t>
  </si>
  <si>
    <t>37390</t>
  </si>
  <si>
    <t>Sewerage; waste collection, treatment and disposal activities etc.</t>
  </si>
  <si>
    <t>41430</t>
  </si>
  <si>
    <t>Construction</t>
  </si>
  <si>
    <t>45000</t>
  </si>
  <si>
    <t>Wholesale and retail trade and repair of motor vehicles and motorcycles</t>
  </si>
  <si>
    <t>46000</t>
  </si>
  <si>
    <t>Wholesale</t>
  </si>
  <si>
    <t>47000</t>
  </si>
  <si>
    <t>Retail sale</t>
  </si>
  <si>
    <t>49000</t>
  </si>
  <si>
    <t>Land transport and transport via pipelines</t>
  </si>
  <si>
    <t>50000</t>
  </si>
  <si>
    <t>Water transport</t>
  </si>
  <si>
    <t>51000</t>
  </si>
  <si>
    <t>Air transport</t>
  </si>
  <si>
    <t>52000</t>
  </si>
  <si>
    <t>Support activities for transportation</t>
  </si>
  <si>
    <t>53000</t>
  </si>
  <si>
    <t>Postal and courier activities</t>
  </si>
  <si>
    <t>55560</t>
  </si>
  <si>
    <t>Accommodation and food service activities</t>
  </si>
  <si>
    <t>58000</t>
  </si>
  <si>
    <t>Publishing activities</t>
  </si>
  <si>
    <t>59600</t>
  </si>
  <si>
    <t>Motion picture and television programme prod., sound recording; radio and television broadcasting</t>
  </si>
  <si>
    <t>61000</t>
  </si>
  <si>
    <t>Telecommunications</t>
  </si>
  <si>
    <t>62630</t>
  </si>
  <si>
    <t>IT and information service activities</t>
  </si>
  <si>
    <t>64000</t>
  </si>
  <si>
    <t>Financial service activities, except insurance and pension funding</t>
  </si>
  <si>
    <t>65000</t>
  </si>
  <si>
    <t>Insurance and pension funding</t>
  </si>
  <si>
    <t>66000</t>
  </si>
  <si>
    <t>Other financial activities</t>
  </si>
  <si>
    <t>68100</t>
  </si>
  <si>
    <t>Buying and selling of real estate</t>
  </si>
  <si>
    <t>68300</t>
  </si>
  <si>
    <t>Renting of non-residential buildings</t>
  </si>
  <si>
    <t>68203</t>
  </si>
  <si>
    <t>Renting of residential buildings</t>
  </si>
  <si>
    <t>68204</t>
  </si>
  <si>
    <t>Owner-occupied dwellings</t>
  </si>
  <si>
    <t>69700</t>
  </si>
  <si>
    <t>Legal and accounting activities; activities of head offices; management consultancy activities</t>
  </si>
  <si>
    <t>71000</t>
  </si>
  <si>
    <t>Architectural and engineering activities</t>
  </si>
  <si>
    <t>72001</t>
  </si>
  <si>
    <t>Scientific research and development (market)</t>
  </si>
  <si>
    <t>72002</t>
  </si>
  <si>
    <t>Scientific research and development (non-market)</t>
  </si>
  <si>
    <t>73000</t>
  </si>
  <si>
    <t>Advertising and market research</t>
  </si>
  <si>
    <t>74750</t>
  </si>
  <si>
    <t>Other professional, scientific and technical activities; veterinary activities</t>
  </si>
  <si>
    <t>77000</t>
  </si>
  <si>
    <t>Rental and leasing activities</t>
  </si>
  <si>
    <t>78000</t>
  </si>
  <si>
    <t>Employment activities</t>
  </si>
  <si>
    <t>79000</t>
  </si>
  <si>
    <t>Travel agent activities</t>
  </si>
  <si>
    <t>80820</t>
  </si>
  <si>
    <t>Security and investigation; services to buildings and landscape; other businness service activities</t>
  </si>
  <si>
    <t>84101</t>
  </si>
  <si>
    <t>Rescue service ect. (market)</t>
  </si>
  <si>
    <t>84202</t>
  </si>
  <si>
    <t>Public administration ect.</t>
  </si>
  <si>
    <t>85101</t>
  </si>
  <si>
    <t>Adult and other education (market)</t>
  </si>
  <si>
    <t>85202</t>
  </si>
  <si>
    <t>Education (non-market)</t>
  </si>
  <si>
    <t>86000</t>
  </si>
  <si>
    <t>Human health activities</t>
  </si>
  <si>
    <t>87880</t>
  </si>
  <si>
    <t>Residential care</t>
  </si>
  <si>
    <t>90920</t>
  </si>
  <si>
    <t>Arts and entertainment; libraries, museums and other cultural activities; gambling and betting</t>
  </si>
  <si>
    <t>93000</t>
  </si>
  <si>
    <t>Sports activities and amusement and recreation activities</t>
  </si>
  <si>
    <t>94000</t>
  </si>
  <si>
    <t>Activities of membership organizations</t>
  </si>
  <si>
    <t>95000</t>
  </si>
  <si>
    <t>Repair of personal goods</t>
  </si>
  <si>
    <t>96000</t>
  </si>
  <si>
    <t>Other personal service activities</t>
  </si>
  <si>
    <t>97000</t>
  </si>
  <si>
    <t>Activities of households as employers of domestic personnel</t>
  </si>
  <si>
    <t>Food</t>
  </si>
  <si>
    <t>Non-alcoholic beverages</t>
  </si>
  <si>
    <t>Alcoholic beverages</t>
  </si>
  <si>
    <t>Tobacco</t>
  </si>
  <si>
    <t>Clothing</t>
  </si>
  <si>
    <t>Regular maintenance and repair of the dwelling</t>
  </si>
  <si>
    <t>Other services relating to the dwelling</t>
  </si>
  <si>
    <t>Electricity, gas and other fuels</t>
  </si>
  <si>
    <t>Furniture, furnishings, carpets etc.</t>
  </si>
  <si>
    <t>Major household appliances and repairs</t>
  </si>
  <si>
    <t>Glass, tableware and household utensils</t>
  </si>
  <si>
    <t>Goods and services for routine household maintenance</t>
  </si>
  <si>
    <t>Medical products, appliances and equipment</t>
  </si>
  <si>
    <t>Operation of personal transport equipment</t>
  </si>
  <si>
    <t>Telephone and telefax equipment</t>
  </si>
  <si>
    <t>Telephone and telefax services</t>
  </si>
  <si>
    <t>Audio-visual, photographic and data proc. equipment etc.</t>
  </si>
  <si>
    <t>Other recreational items and equipment</t>
  </si>
  <si>
    <t>Newspapers, books and stationery</t>
  </si>
  <si>
    <t>Personal care</t>
  </si>
  <si>
    <t>Personal effects n.e.c.</t>
  </si>
  <si>
    <t>Social protection services</t>
  </si>
  <si>
    <t>011</t>
  </si>
  <si>
    <t>012</t>
  </si>
  <si>
    <t>021</t>
  </si>
  <si>
    <t>029</t>
  </si>
  <si>
    <t>031</t>
  </si>
  <si>
    <t>032</t>
  </si>
  <si>
    <t>041</t>
  </si>
  <si>
    <t>042</t>
  </si>
  <si>
    <t>043</t>
  </si>
  <si>
    <t>044</t>
  </si>
  <si>
    <t>045</t>
  </si>
  <si>
    <t>051</t>
  </si>
  <si>
    <t>052</t>
  </si>
  <si>
    <t>053</t>
  </si>
  <si>
    <t>054</t>
  </si>
  <si>
    <t>055</t>
  </si>
  <si>
    <t>056</t>
  </si>
  <si>
    <t>061</t>
  </si>
  <si>
    <t>062</t>
  </si>
  <si>
    <t>063</t>
  </si>
  <si>
    <t>071</t>
  </si>
  <si>
    <t>072</t>
  </si>
  <si>
    <t>073</t>
  </si>
  <si>
    <t>081</t>
  </si>
  <si>
    <t>082</t>
  </si>
  <si>
    <t>083</t>
  </si>
  <si>
    <t>091</t>
  </si>
  <si>
    <t>092</t>
  </si>
  <si>
    <t>093</t>
  </si>
  <si>
    <t>094</t>
  </si>
  <si>
    <t>095</t>
  </si>
  <si>
    <t>096</t>
  </si>
  <si>
    <t>100</t>
  </si>
  <si>
    <t>111</t>
  </si>
  <si>
    <t>112</t>
  </si>
  <si>
    <t>121</t>
  </si>
  <si>
    <t>123</t>
  </si>
  <si>
    <t>124</t>
  </si>
  <si>
    <t>125</t>
  </si>
  <si>
    <t>126</t>
  </si>
  <si>
    <t>127</t>
  </si>
  <si>
    <t>Self employed</t>
  </si>
  <si>
    <t>NPISH</t>
  </si>
  <si>
    <t>3141</t>
  </si>
  <si>
    <t>Household consumption</t>
  </si>
  <si>
    <t>Marketed individual government consumption</t>
  </si>
  <si>
    <t>Non-arketed individual government consumption</t>
  </si>
  <si>
    <t>Collective government consumption</t>
  </si>
  <si>
    <t>513x</t>
  </si>
  <si>
    <t>517x</t>
  </si>
  <si>
    <t>ICT equipment, other machinery and equipment and weapon systems</t>
  </si>
  <si>
    <t>Intellectual property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</si>
</sst>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4"/>
      <color theme="1"/>
      <name val="Calibri"/>
      <family val="2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theme="1"/>
      <name val="Calibri"/>
      <family val="2"/>
    </font>
    <font>
      <b/>
      <sz val="20"/>
      <color theme="1"/>
      <name val="Calibri"/>
      <family val="2"/>
    </font>
    <font>
      <b/>
      <sz val="12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5" borderId="0" xfId="0" applyFill="1"/>
    <xf numFmtId="0" fontId="0" fillId="6" borderId="0" xfId="0" applyFill="1"/>
    <xf numFmtId="0" fontId="1" fillId="8" borderId="4" xfId="0" applyFont="1" applyFill="1" applyBorder="1"/>
    <xf numFmtId="3" fontId="1" fillId="8" borderId="4" xfId="0" applyNumberFormat="1" applyFont="1" applyFill="1" applyBorder="1"/>
    <xf numFmtId="0" fontId="2" fillId="10" borderId="2" xfId="0" applyFont="1" applyFill="1" applyBorder="1" applyAlignment="1">
      <alignment horizontal="center" vertical="center"/>
    </xf>
    <xf numFmtId="0" fontId="0" fillId="9" borderId="0" xfId="0" applyFill="1"/>
    <xf numFmtId="0" fontId="1" fillId="11" borderId="3" xfId="0" applyFont="1" applyFill="1" applyBorder="1"/>
    <xf numFmtId="0" fontId="0" fillId="11" borderId="3" xfId="0" applyFill="1" applyBorder="1"/>
    <xf numFmtId="3" fontId="0" fillId="11" borderId="3" xfId="0" applyNumberFormat="1" applyFill="1" applyBorder="1"/>
    <xf numFmtId="0" fontId="0" fillId="10" borderId="2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right" wrapText="1"/>
    </xf>
    <xf numFmtId="0" fontId="0" fillId="0" borderId="0" xfId="0" applyBorder="1"/>
    <xf numFmtId="3" fontId="0" fillId="0" borderId="0" xfId="0" applyNumberFormat="1" applyBorder="1"/>
    <xf numFmtId="0" fontId="3" fillId="0" borderId="0" xfId="0" applyFont="1" applyAlignment="1">
      <alignment horizontal="left" vertical="center"/>
    </xf>
    <xf numFmtId="3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/>
    <xf numFmtId="0" fontId="0" fillId="0" borderId="0" xfId="0" applyBorder="1" applyAlignment="1">
      <alignment horizontal="right"/>
    </xf>
    <xf numFmtId="0" fontId="0" fillId="11" borderId="5" xfId="0" applyFill="1" applyBorder="1"/>
    <xf numFmtId="3" fontId="0" fillId="0" borderId="0" xfId="0" applyNumberFormat="1"/>
    <xf numFmtId="3" fontId="0" fillId="0" borderId="1" xfId="0" applyNumberFormat="1" applyBorder="1"/>
    <xf numFmtId="0" fontId="0" fillId="12" borderId="0" xfId="0" applyFill="1"/>
    <xf numFmtId="0" fontId="0" fillId="13" borderId="0" xfId="0" applyFill="1"/>
    <xf numFmtId="0" fontId="5" fillId="13" borderId="0" xfId="0" applyFont="1" applyFill="1"/>
    <xf numFmtId="0" fontId="6" fillId="9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6" borderId="0" xfId="0" applyFont="1" applyFill="1"/>
    <xf numFmtId="0" fontId="1" fillId="5" borderId="0" xfId="0" applyFont="1" applyFill="1"/>
    <xf numFmtId="0" fontId="1" fillId="7" borderId="0" xfId="0" applyFont="1" applyFill="1"/>
    <xf numFmtId="3" fontId="1" fillId="0" borderId="0" xfId="0" applyNumberFormat="1" applyFont="1"/>
    <xf numFmtId="3" fontId="1" fillId="11" borderId="3" xfId="0" applyNumberFormat="1" applyFont="1" applyFill="1" applyBorder="1"/>
    <xf numFmtId="0" fontId="2" fillId="10" borderId="0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right"/>
    </xf>
    <xf numFmtId="49" fontId="0" fillId="0" borderId="2" xfId="0" applyNumberFormat="1" applyBorder="1" applyAlignment="1">
      <alignment horizontal="right"/>
    </xf>
    <xf numFmtId="0" fontId="0" fillId="0" borderId="2" xfId="0" quotePrefix="1" applyBorder="1" applyAlignment="1">
      <alignment horizontal="right"/>
    </xf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2" fontId="1" fillId="12" borderId="0" xfId="0" applyNumberFormat="1" applyFont="1" applyFill="1" applyAlignment="1">
      <alignment wrapText="1"/>
    </xf>
    <xf numFmtId="0" fontId="7" fillId="10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8" fillId="9" borderId="0" xfId="0" applyFont="1" applyFill="1"/>
    <xf numFmtId="0" fontId="0" fillId="0" borderId="6" xfId="0" applyBorder="1"/>
    <xf numFmtId="0" fontId="1" fillId="0" borderId="6" xfId="0" applyFont="1" applyFill="1" applyBorder="1"/>
    <xf numFmtId="3" fontId="0" fillId="0" borderId="6" xfId="0" applyNumberFormat="1" applyBorder="1"/>
    <xf numFmtId="0" fontId="0" fillId="11" borderId="1" xfId="0" applyFill="1" applyBorder="1"/>
    <xf numFmtId="0" fontId="6" fillId="11" borderId="5" xfId="0" applyFont="1" applyFill="1" applyBorder="1"/>
    <xf numFmtId="0" fontId="6" fillId="11" borderId="1" xfId="0" applyFont="1" applyFill="1" applyBorder="1"/>
    <xf numFmtId="0" fontId="6" fillId="11" borderId="3" xfId="0" applyFont="1" applyFill="1" applyBorder="1"/>
    <xf numFmtId="3" fontId="0" fillId="0" borderId="0" xfId="0" applyNumberFormat="1" applyFill="1" applyBorder="1"/>
    <xf numFmtId="3" fontId="1" fillId="0" borderId="0" xfId="0" applyNumberFormat="1" applyFont="1" applyFill="1" applyBorder="1"/>
    <xf numFmtId="3" fontId="0" fillId="0" borderId="0" xfId="0" applyNumberFormat="1" applyFill="1"/>
    <xf numFmtId="0" fontId="1" fillId="0" borderId="0" xfId="0" applyFont="1" applyFill="1" applyBorder="1"/>
    <xf numFmtId="0" fontId="0" fillId="0" borderId="0" xfId="0" applyFill="1"/>
    <xf numFmtId="0" fontId="0" fillId="13" borderId="7" xfId="0" applyFill="1" applyBorder="1"/>
    <xf numFmtId="0" fontId="1" fillId="0" borderId="7" xfId="0" applyFont="1" applyBorder="1" applyAlignment="1">
      <alignment horizontal="right" wrapText="1"/>
    </xf>
    <xf numFmtId="49" fontId="1" fillId="0" borderId="8" xfId="0" applyNumberFormat="1" applyFont="1" applyBorder="1" applyAlignment="1">
      <alignment horizontal="right"/>
    </xf>
    <xf numFmtId="0" fontId="1" fillId="0" borderId="7" xfId="0" applyFont="1" applyBorder="1"/>
    <xf numFmtId="3" fontId="1" fillId="0" borderId="7" xfId="0" applyNumberFormat="1" applyFont="1" applyBorder="1"/>
    <xf numFmtId="0" fontId="1" fillId="11" borderId="9" xfId="0" applyFont="1" applyFill="1" applyBorder="1"/>
    <xf numFmtId="3" fontId="0" fillId="11" borderId="9" xfId="0" applyNumberFormat="1" applyFill="1" applyBorder="1"/>
    <xf numFmtId="3" fontId="1" fillId="8" borderId="10" xfId="0" applyNumberFormat="1" applyFont="1" applyFill="1" applyBorder="1"/>
    <xf numFmtId="3" fontId="1" fillId="0" borderId="7" xfId="0" applyNumberFormat="1" applyFont="1" applyFill="1" applyBorder="1"/>
    <xf numFmtId="3" fontId="9" fillId="0" borderId="7" xfId="0" applyNumberFormat="1" applyFont="1" applyBorder="1"/>
    <xf numFmtId="3" fontId="9" fillId="0" borderId="7" xfId="0" applyNumberFormat="1" applyFont="1" applyFill="1" applyBorder="1"/>
    <xf numFmtId="3" fontId="1" fillId="8" borderId="3" xfId="0" applyNumberFormat="1" applyFont="1" applyFill="1" applyBorder="1"/>
    <xf numFmtId="3" fontId="1" fillId="8" borderId="9" xfId="0" applyNumberFormat="1" applyFont="1" applyFill="1" applyBorder="1"/>
    <xf numFmtId="0" fontId="1" fillId="8" borderId="3" xfId="0" applyFont="1" applyFill="1" applyBorder="1"/>
    <xf numFmtId="3" fontId="0" fillId="0" borderId="0" xfId="0" applyNumberFormat="1" applyAlignment="1">
      <alignment horizontal="right" wrapText="1"/>
    </xf>
    <xf numFmtId="0" fontId="0" fillId="0" borderId="0" xfId="0" applyFont="1" applyAlignment="1">
      <alignment horizontal="right" wrapText="1"/>
    </xf>
    <xf numFmtId="0" fontId="10" fillId="0" borderId="0" xfId="0" applyFont="1" applyAlignment="1">
      <alignment horizontal="right" wrapText="1"/>
    </xf>
    <xf numFmtId="49" fontId="10" fillId="0" borderId="2" xfId="0" quotePrefix="1" applyNumberFormat="1" applyFont="1" applyBorder="1" applyAlignment="1">
      <alignment horizontal="right"/>
    </xf>
    <xf numFmtId="49" fontId="10" fillId="0" borderId="2" xfId="0" applyNumberFormat="1" applyFont="1" applyBorder="1" applyAlignment="1">
      <alignment horizontal="right"/>
    </xf>
    <xf numFmtId="0" fontId="1" fillId="6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tabSelected="1" workbookViewId="0">
      <pane xSplit="2" ySplit="3" topLeftCell="C4" activePane="bottomRight" state="frozen"/>
      <selection activeCell="FR5" sqref="FR5"/>
      <selection pane="topRight" activeCell="FR5" sqref="FR5"/>
      <selection pane="bottomLeft" activeCell="FR5" sqref="FR5"/>
      <selection pane="bottomRight" activeCell="C4" sqref="C4"/>
    </sheetView>
  </sheetViews>
  <sheetFormatPr defaultRowHeight="12.75" x14ac:dyDescent="0.2"/>
  <cols>
    <col min="2" max="2" width="81.2851562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48" customHeight="1" x14ac:dyDescent="0.25">
      <c r="A1" s="28" t="s">
        <v>2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v>2008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62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6427571.4238317106</v>
      </c>
      <c r="D5" s="23">
        <v>56137.596514504316</v>
      </c>
      <c r="E5" s="23">
        <v>15.300503752715208</v>
      </c>
      <c r="F5" s="23">
        <v>174.71797872295713</v>
      </c>
      <c r="G5" s="23">
        <v>39462933.201386869</v>
      </c>
      <c r="H5" s="23">
        <v>83680.035721471999</v>
      </c>
      <c r="I5" s="23">
        <v>1308.8407311069996</v>
      </c>
      <c r="J5" s="23">
        <v>61.908427162030605</v>
      </c>
      <c r="K5" s="23">
        <v>168.42965150791463</v>
      </c>
      <c r="L5" s="23">
        <v>275.24248635555892</v>
      </c>
      <c r="M5" s="23">
        <v>2049.7347882398303</v>
      </c>
      <c r="N5" s="23">
        <v>715.26288720775187</v>
      </c>
      <c r="O5" s="23">
        <v>242.825524976407</v>
      </c>
      <c r="P5" s="23">
        <v>248.59002622787267</v>
      </c>
      <c r="Q5" s="23">
        <v>13.253658217273207</v>
      </c>
      <c r="R5" s="23">
        <v>431.49787686038121</v>
      </c>
      <c r="S5" s="23">
        <v>333.65339202536006</v>
      </c>
      <c r="T5" s="23">
        <v>154.47586683145946</v>
      </c>
      <c r="U5" s="23">
        <v>1287.3365572931436</v>
      </c>
      <c r="V5" s="23">
        <v>45.759420906165367</v>
      </c>
      <c r="W5" s="23">
        <v>69.441968554038922</v>
      </c>
      <c r="X5" s="23">
        <v>14912.614315368108</v>
      </c>
      <c r="Y5" s="23">
        <v>258.34187428520892</v>
      </c>
      <c r="Z5" s="23">
        <v>773086.45388504094</v>
      </c>
      <c r="AA5" s="23">
        <v>39.75493672507347</v>
      </c>
      <c r="AB5" s="23">
        <v>387.65740881358755</v>
      </c>
      <c r="AC5" s="23">
        <v>51.037802787465495</v>
      </c>
      <c r="AD5" s="23">
        <v>561.0575422435312</v>
      </c>
      <c r="AE5" s="23">
        <v>7951.3098858729281</v>
      </c>
      <c r="AF5" s="23">
        <v>2856.3540694816365</v>
      </c>
      <c r="AG5" s="23">
        <v>1377.5642562176108</v>
      </c>
      <c r="AH5" s="23">
        <v>466.09740117857052</v>
      </c>
      <c r="AI5" s="23">
        <v>154.6706780993662</v>
      </c>
      <c r="AJ5" s="23">
        <v>587.15050801265727</v>
      </c>
      <c r="AK5" s="23">
        <v>116.25039703876421</v>
      </c>
      <c r="AL5" s="23">
        <v>372999.40627943509</v>
      </c>
      <c r="AM5" s="23">
        <v>384.10226728020859</v>
      </c>
      <c r="AN5" s="23">
        <v>7290.4661756024079</v>
      </c>
      <c r="AO5" s="23">
        <v>536.34525726624975</v>
      </c>
      <c r="AP5" s="23">
        <v>2238.4788194810012</v>
      </c>
      <c r="AQ5" s="23">
        <v>597.07811117446283</v>
      </c>
      <c r="AR5" s="23">
        <v>68.262031164375585</v>
      </c>
      <c r="AS5" s="23">
        <v>531.74594673202807</v>
      </c>
      <c r="AT5" s="23">
        <v>1729.2801966696493</v>
      </c>
      <c r="AU5" s="23">
        <v>184.20828587927031</v>
      </c>
      <c r="AV5" s="23">
        <v>6.5292448332002175</v>
      </c>
      <c r="AW5" s="23">
        <v>1.1602105147531205</v>
      </c>
      <c r="AX5" s="23">
        <v>3235.3120030786886</v>
      </c>
      <c r="AY5" s="23">
        <v>2276.9485596966729</v>
      </c>
      <c r="AZ5" s="23">
        <v>1133.8365856314863</v>
      </c>
      <c r="BA5" s="23">
        <v>60.115766086495654</v>
      </c>
      <c r="BB5" s="23">
        <v>846.80340983700626</v>
      </c>
      <c r="BC5" s="23">
        <v>1204.7754370911189</v>
      </c>
      <c r="BD5" s="23">
        <v>480.85388063019354</v>
      </c>
      <c r="BE5" s="23">
        <v>636.91616741376924</v>
      </c>
      <c r="BF5" s="23">
        <v>103.20597230442833</v>
      </c>
      <c r="BG5" s="23">
        <v>261727.32100146826</v>
      </c>
      <c r="BH5" s="23">
        <v>32535.351179483059</v>
      </c>
      <c r="BI5" s="23">
        <v>280.67832344816497</v>
      </c>
      <c r="BJ5" s="23">
        <v>28818.42081541536</v>
      </c>
      <c r="BK5" s="23">
        <v>303.9640112612696</v>
      </c>
      <c r="BL5" s="23">
        <v>18856.538864706527</v>
      </c>
      <c r="BM5" s="23">
        <v>101689.0248368459</v>
      </c>
      <c r="BN5" s="23">
        <v>4502.9440030700734</v>
      </c>
      <c r="BO5" s="23">
        <v>2560.6925129528049</v>
      </c>
      <c r="BP5" s="23">
        <v>7427.3146346439971</v>
      </c>
      <c r="BQ5" s="23">
        <v>137.61000869931857</v>
      </c>
      <c r="BR5" s="23">
        <v>360.38768077498099</v>
      </c>
      <c r="BS5" s="23">
        <v>0</v>
      </c>
      <c r="BT5" s="64">
        <v>47696470.922642261</v>
      </c>
      <c r="BU5" s="23">
        <v>3295458.1096476447</v>
      </c>
      <c r="BV5" s="23">
        <v>0</v>
      </c>
      <c r="BW5" s="23">
        <v>0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0</v>
      </c>
      <c r="CD5" s="23">
        <v>540</v>
      </c>
      <c r="CE5" s="23">
        <v>-53344.047291400915</v>
      </c>
      <c r="CF5" s="23">
        <v>70562</v>
      </c>
      <c r="CG5" s="23">
        <v>0</v>
      </c>
      <c r="CH5" s="23">
        <v>-2426912.4099142794</v>
      </c>
      <c r="CI5" s="23">
        <v>12556094.696850045</v>
      </c>
      <c r="CJ5" s="34">
        <f t="shared" ref="CJ5:CJ36" si="0">SUM(BT5:CI5)</f>
        <v>61138869.271934278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424202.2502545868</v>
      </c>
      <c r="D6" s="23">
        <v>975613.08709393512</v>
      </c>
      <c r="E6" s="23">
        <v>3.7009802035865094</v>
      </c>
      <c r="F6" s="23">
        <v>2750.7791824928136</v>
      </c>
      <c r="G6" s="23">
        <v>1027.744067274079</v>
      </c>
      <c r="H6" s="23">
        <v>56.559899757659309</v>
      </c>
      <c r="I6" s="23">
        <v>267604.14443220105</v>
      </c>
      <c r="J6" s="23">
        <v>4004.7770670074174</v>
      </c>
      <c r="K6" s="23">
        <v>55.531549133935904</v>
      </c>
      <c r="L6" s="23">
        <v>33.904281947242005</v>
      </c>
      <c r="M6" s="23">
        <v>484.21773407018043</v>
      </c>
      <c r="N6" s="23">
        <v>906.78144090856449</v>
      </c>
      <c r="O6" s="23">
        <v>227.33356731848991</v>
      </c>
      <c r="P6" s="23">
        <v>12784.725699384895</v>
      </c>
      <c r="Q6" s="23">
        <v>24.892813062599696</v>
      </c>
      <c r="R6" s="23">
        <v>4721.2015472290859</v>
      </c>
      <c r="S6" s="23">
        <v>705.71535809643865</v>
      </c>
      <c r="T6" s="23">
        <v>87.153278327476286</v>
      </c>
      <c r="U6" s="23">
        <v>1286.8140848080359</v>
      </c>
      <c r="V6" s="23">
        <v>64.149310767446792</v>
      </c>
      <c r="W6" s="23">
        <v>36.29210979949319</v>
      </c>
      <c r="X6" s="23">
        <v>45915.09168247116</v>
      </c>
      <c r="Y6" s="23">
        <v>231.98487744134951</v>
      </c>
      <c r="Z6" s="23">
        <v>141353.70550347527</v>
      </c>
      <c r="AA6" s="23">
        <v>43.827168388566733</v>
      </c>
      <c r="AB6" s="23">
        <v>388.11829507863877</v>
      </c>
      <c r="AC6" s="23">
        <v>7376.8862775774833</v>
      </c>
      <c r="AD6" s="23">
        <v>238.56761792073655</v>
      </c>
      <c r="AE6" s="23">
        <v>2623.3723390766418</v>
      </c>
      <c r="AF6" s="23">
        <v>1889.024412116152</v>
      </c>
      <c r="AG6" s="23">
        <v>247.27241898090446</v>
      </c>
      <c r="AH6" s="23">
        <v>69.947004599316145</v>
      </c>
      <c r="AI6" s="23">
        <v>3.5206035994187581</v>
      </c>
      <c r="AJ6" s="23">
        <v>358.73194761297219</v>
      </c>
      <c r="AK6" s="23">
        <v>42.785113187380745</v>
      </c>
      <c r="AL6" s="23">
        <v>613.22395065579542</v>
      </c>
      <c r="AM6" s="23">
        <v>164.3035274879357</v>
      </c>
      <c r="AN6" s="23">
        <v>107.47485227889069</v>
      </c>
      <c r="AO6" s="23">
        <v>188.73043147402629</v>
      </c>
      <c r="AP6" s="23">
        <v>1230.6443738736141</v>
      </c>
      <c r="AQ6" s="23">
        <v>205.33485851190227</v>
      </c>
      <c r="AR6" s="23">
        <v>15.817724258252735</v>
      </c>
      <c r="AS6" s="23">
        <v>91.279254557275735</v>
      </c>
      <c r="AT6" s="23">
        <v>52.829699506216237</v>
      </c>
      <c r="AU6" s="23">
        <v>144.869843870788</v>
      </c>
      <c r="AV6" s="23">
        <v>3.6270909922406842</v>
      </c>
      <c r="AW6" s="23">
        <v>4.7723737681009837</v>
      </c>
      <c r="AX6" s="23">
        <v>617.05315037318792</v>
      </c>
      <c r="AY6" s="23">
        <v>1394.2366372071758</v>
      </c>
      <c r="AZ6" s="23">
        <v>1138.4393309624172</v>
      </c>
      <c r="BA6" s="23">
        <v>0.65961807282456841</v>
      </c>
      <c r="BB6" s="23">
        <v>284.19311932073481</v>
      </c>
      <c r="BC6" s="23">
        <v>168.67168380573304</v>
      </c>
      <c r="BD6" s="23">
        <v>634.12047158802454</v>
      </c>
      <c r="BE6" s="23">
        <v>99.37906980444339</v>
      </c>
      <c r="BF6" s="23">
        <v>22.299329341750543</v>
      </c>
      <c r="BG6" s="23">
        <v>16895.462326540852</v>
      </c>
      <c r="BH6" s="23">
        <v>7213.9071901758825</v>
      </c>
      <c r="BI6" s="23">
        <v>47.540263810673927</v>
      </c>
      <c r="BJ6" s="23">
        <v>4148.2007043333369</v>
      </c>
      <c r="BK6" s="23">
        <v>48.050806101820022</v>
      </c>
      <c r="BL6" s="23">
        <v>868.93375396321551</v>
      </c>
      <c r="BM6" s="23">
        <v>2871.5652023051566</v>
      </c>
      <c r="BN6" s="23">
        <v>194.41672712312513</v>
      </c>
      <c r="BO6" s="23">
        <v>376.10345749019206</v>
      </c>
      <c r="BP6" s="23">
        <v>1188.6237342762718</v>
      </c>
      <c r="BQ6" s="23">
        <v>61.538846990580844</v>
      </c>
      <c r="BR6" s="23">
        <v>193.9972109945148</v>
      </c>
      <c r="BS6" s="23">
        <v>0</v>
      </c>
      <c r="BT6" s="64">
        <v>1938754.8916296558</v>
      </c>
      <c r="BU6" s="23">
        <v>175970.85367679322</v>
      </c>
      <c r="BV6" s="23">
        <v>0</v>
      </c>
      <c r="BW6" s="23">
        <v>0</v>
      </c>
      <c r="BX6" s="23">
        <v>0</v>
      </c>
      <c r="BY6" s="23">
        <v>368522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1572</v>
      </c>
      <c r="CG6" s="23">
        <v>0</v>
      </c>
      <c r="CH6" s="23">
        <v>813316.38299435494</v>
      </c>
      <c r="CI6" s="23">
        <v>247760.35986451339</v>
      </c>
      <c r="CJ6" s="34">
        <f t="shared" si="0"/>
        <v>3545896.4881653171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19475.199224416716</v>
      </c>
      <c r="D7" s="23">
        <v>6.3856474595695776</v>
      </c>
      <c r="E7" s="23">
        <v>3152.9080004579141</v>
      </c>
      <c r="F7" s="23">
        <v>7.6647173862648268</v>
      </c>
      <c r="G7" s="23">
        <v>1206076.5730744849</v>
      </c>
      <c r="H7" s="23">
        <v>3.1240999979459168</v>
      </c>
      <c r="I7" s="23">
        <v>5.3361956486653863</v>
      </c>
      <c r="J7" s="23">
        <v>2.7117576069126827</v>
      </c>
      <c r="K7" s="23">
        <v>9.626173544395467</v>
      </c>
      <c r="L7" s="23">
        <v>6.3031789813629313</v>
      </c>
      <c r="M7" s="23">
        <v>9449.3752134716451</v>
      </c>
      <c r="N7" s="23">
        <v>13.565347171795807</v>
      </c>
      <c r="O7" s="23">
        <v>11.716992021281632</v>
      </c>
      <c r="P7" s="23">
        <v>11.115457239068441</v>
      </c>
      <c r="Q7" s="23">
        <v>0.62902427494873792</v>
      </c>
      <c r="R7" s="23">
        <v>16.669951800633775</v>
      </c>
      <c r="S7" s="23">
        <v>16.105608685062801</v>
      </c>
      <c r="T7" s="23">
        <v>7.6178235457159484</v>
      </c>
      <c r="U7" s="23">
        <v>60.942588365727588</v>
      </c>
      <c r="V7" s="23">
        <v>2.210478621735025</v>
      </c>
      <c r="W7" s="23">
        <v>3.7029963743768888</v>
      </c>
      <c r="X7" s="23">
        <v>11.353160499781717</v>
      </c>
      <c r="Y7" s="23">
        <v>13.312999628927914</v>
      </c>
      <c r="Z7" s="23">
        <v>1.4472409410774305</v>
      </c>
      <c r="AA7" s="23">
        <v>1.7997532596862345</v>
      </c>
      <c r="AB7" s="23">
        <v>18.139831147493421</v>
      </c>
      <c r="AC7" s="23">
        <v>0.35089528962436023</v>
      </c>
      <c r="AD7" s="23">
        <v>31.07768005203032</v>
      </c>
      <c r="AE7" s="23">
        <v>434.49407109113349</v>
      </c>
      <c r="AF7" s="23">
        <v>146.01933432428274</v>
      </c>
      <c r="AG7" s="23">
        <v>81.346260091442716</v>
      </c>
      <c r="AH7" s="23">
        <v>27.770855778842222</v>
      </c>
      <c r="AI7" s="23">
        <v>9.4935771676710541</v>
      </c>
      <c r="AJ7" s="23">
        <v>30.949934762259243</v>
      </c>
      <c r="AK7" s="23">
        <v>6.5198608652784333</v>
      </c>
      <c r="AL7" s="23">
        <v>68320.614111978997</v>
      </c>
      <c r="AM7" s="23">
        <v>21.220271362859354</v>
      </c>
      <c r="AN7" s="23">
        <v>72.758219155060317</v>
      </c>
      <c r="AO7" s="23">
        <v>14.257344555843243</v>
      </c>
      <c r="AP7" s="23">
        <v>119.02303542898922</v>
      </c>
      <c r="AQ7" s="23">
        <v>25.977570635093766</v>
      </c>
      <c r="AR7" s="23">
        <v>3.8760184757124021</v>
      </c>
      <c r="AS7" s="23">
        <v>29.056393821475247</v>
      </c>
      <c r="AT7" s="23">
        <v>106.15633579976786</v>
      </c>
      <c r="AU7" s="23">
        <v>9.3464275300866468</v>
      </c>
      <c r="AV7" s="23">
        <v>0.34927826063991613</v>
      </c>
      <c r="AW7" s="23">
        <v>0</v>
      </c>
      <c r="AX7" s="23">
        <v>183.42444879244263</v>
      </c>
      <c r="AY7" s="23">
        <v>118.98422673336255</v>
      </c>
      <c r="AZ7" s="23">
        <v>52.907571342025079</v>
      </c>
      <c r="BA7" s="23">
        <v>3.714315577267997</v>
      </c>
      <c r="BB7" s="23">
        <v>47.910951780092944</v>
      </c>
      <c r="BC7" s="23">
        <v>71.975577126589386</v>
      </c>
      <c r="BD7" s="23">
        <v>14.491813758587634</v>
      </c>
      <c r="BE7" s="23">
        <v>38.076181496704187</v>
      </c>
      <c r="BF7" s="23">
        <v>6.0476884018207704</v>
      </c>
      <c r="BG7" s="23">
        <v>72.602984372553678</v>
      </c>
      <c r="BH7" s="23">
        <v>974.04813233058167</v>
      </c>
      <c r="BI7" s="23">
        <v>4.4322764463611586</v>
      </c>
      <c r="BJ7" s="23">
        <v>491.90506815483531</v>
      </c>
      <c r="BK7" s="23">
        <v>18.076767017100106</v>
      </c>
      <c r="BL7" s="23">
        <v>969.54632363788937</v>
      </c>
      <c r="BM7" s="23">
        <v>3478.1581962638497</v>
      </c>
      <c r="BN7" s="23">
        <v>84.782446683386311</v>
      </c>
      <c r="BO7" s="23">
        <v>67.210192709432761</v>
      </c>
      <c r="BP7" s="23">
        <v>430.33183848517444</v>
      </c>
      <c r="BQ7" s="23">
        <v>7.5854829660270688</v>
      </c>
      <c r="BR7" s="23">
        <v>19.372007233639795</v>
      </c>
      <c r="BS7" s="23">
        <v>0</v>
      </c>
      <c r="BT7" s="64">
        <v>1315031.7785047705</v>
      </c>
      <c r="BU7" s="23">
        <v>52464.75917191225</v>
      </c>
      <c r="BV7" s="23">
        <v>0</v>
      </c>
      <c r="BW7" s="23">
        <v>0</v>
      </c>
      <c r="BX7" s="23">
        <v>0</v>
      </c>
      <c r="BY7" s="23">
        <v>0</v>
      </c>
      <c r="BZ7" s="23">
        <v>0</v>
      </c>
      <c r="CA7" s="23">
        <v>0</v>
      </c>
      <c r="CB7" s="23">
        <v>0</v>
      </c>
      <c r="CC7" s="23">
        <v>0</v>
      </c>
      <c r="CD7" s="23">
        <v>492.00000000000006</v>
      </c>
      <c r="CE7" s="23">
        <v>0</v>
      </c>
      <c r="CF7" s="23">
        <v>0</v>
      </c>
      <c r="CG7" s="23">
        <v>0</v>
      </c>
      <c r="CH7" s="23">
        <v>-6115.974101740414</v>
      </c>
      <c r="CI7" s="23">
        <v>2203427.4364250572</v>
      </c>
      <c r="CJ7" s="34">
        <f t="shared" si="0"/>
        <v>3565299.9999999995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152923.01086886905</v>
      </c>
      <c r="D8" s="23">
        <v>2.4035424179950691</v>
      </c>
      <c r="E8" s="23">
        <v>0.97989787075761592</v>
      </c>
      <c r="F8" s="23">
        <v>1027058.9142305906</v>
      </c>
      <c r="G8" s="23">
        <v>20166.287280881505</v>
      </c>
      <c r="H8" s="23">
        <v>723.27882449329843</v>
      </c>
      <c r="I8" s="23">
        <v>24.153931827567249</v>
      </c>
      <c r="J8" s="23">
        <v>7282.9263325133716</v>
      </c>
      <c r="K8" s="23">
        <v>12.776947026513527</v>
      </c>
      <c r="L8" s="23">
        <v>21213645.409984112</v>
      </c>
      <c r="M8" s="23">
        <v>16732.92950153838</v>
      </c>
      <c r="N8" s="23">
        <v>1072.8281150029802</v>
      </c>
      <c r="O8" s="23">
        <v>12955.347790613097</v>
      </c>
      <c r="P8" s="23">
        <v>569463.80421394273</v>
      </c>
      <c r="Q8" s="23">
        <v>7905.7652755492481</v>
      </c>
      <c r="R8" s="23">
        <v>42282.822017551494</v>
      </c>
      <c r="S8" s="23">
        <v>69.652844285432906</v>
      </c>
      <c r="T8" s="23">
        <v>42.310688066307165</v>
      </c>
      <c r="U8" s="23">
        <v>3664.8581109733</v>
      </c>
      <c r="V8" s="23">
        <v>9.3716827702143437</v>
      </c>
      <c r="W8" s="23">
        <v>53.700684260280397</v>
      </c>
      <c r="X8" s="23">
        <v>76.135684763573735</v>
      </c>
      <c r="Y8" s="23">
        <v>84.936617351581404</v>
      </c>
      <c r="Z8" s="23">
        <v>17092927.793719042</v>
      </c>
      <c r="AA8" s="23">
        <v>10.728694099979318</v>
      </c>
      <c r="AB8" s="23">
        <v>4045.5151247149229</v>
      </c>
      <c r="AC8" s="23">
        <v>693563.24905788247</v>
      </c>
      <c r="AD8" s="23">
        <v>58.411564873762615</v>
      </c>
      <c r="AE8" s="23">
        <v>5267.3726617568718</v>
      </c>
      <c r="AF8" s="23">
        <v>463.14514632041619</v>
      </c>
      <c r="AG8" s="23">
        <v>60.574366090205153</v>
      </c>
      <c r="AH8" s="23">
        <v>17.12404757295764</v>
      </c>
      <c r="AI8" s="23">
        <v>0.86808025821838719</v>
      </c>
      <c r="AJ8" s="23">
        <v>2160.5443298290647</v>
      </c>
      <c r="AK8" s="23">
        <v>10.482169053614721</v>
      </c>
      <c r="AL8" s="23">
        <v>15754.717978631896</v>
      </c>
      <c r="AM8" s="23">
        <v>40.241679504112277</v>
      </c>
      <c r="AN8" s="23">
        <v>7207.7970116942361</v>
      </c>
      <c r="AO8" s="23">
        <v>51.383031875252343</v>
      </c>
      <c r="AP8" s="23">
        <v>301.5516900403357</v>
      </c>
      <c r="AQ8" s="23">
        <v>52.799776559907166</v>
      </c>
      <c r="AR8" s="23">
        <v>3.9069085988162158</v>
      </c>
      <c r="AS8" s="23">
        <v>23.137167728173903</v>
      </c>
      <c r="AT8" s="23">
        <v>12.932473309041862</v>
      </c>
      <c r="AU8" s="23">
        <v>33.315768516098316</v>
      </c>
      <c r="AV8" s="23">
        <v>60.867302008028254</v>
      </c>
      <c r="AW8" s="23">
        <v>19.623457650687421</v>
      </c>
      <c r="AX8" s="23">
        <v>153.43483724254816</v>
      </c>
      <c r="AY8" s="23">
        <v>339.36260369227779</v>
      </c>
      <c r="AZ8" s="23">
        <v>278.71695628586178</v>
      </c>
      <c r="BA8" s="23">
        <v>341.48081967568709</v>
      </c>
      <c r="BB8" s="23">
        <v>69.629879467958588</v>
      </c>
      <c r="BC8" s="23">
        <v>41.290071100103866</v>
      </c>
      <c r="BD8" s="23">
        <v>157.07164738212512</v>
      </c>
      <c r="BE8" s="23">
        <v>25.939771614277973</v>
      </c>
      <c r="BF8" s="23">
        <v>5.4587757306435147</v>
      </c>
      <c r="BG8" s="23">
        <v>205655.82984658252</v>
      </c>
      <c r="BH8" s="23">
        <v>12537.676482466677</v>
      </c>
      <c r="BI8" s="23">
        <v>1060.9211407115283</v>
      </c>
      <c r="BJ8" s="23">
        <v>31871.1922472974</v>
      </c>
      <c r="BK8" s="23">
        <v>11.762621654068164</v>
      </c>
      <c r="BL8" s="23">
        <v>2481.2272314816955</v>
      </c>
      <c r="BM8" s="23">
        <v>23587.296694362682</v>
      </c>
      <c r="BN8" s="23">
        <v>1947.7764001810935</v>
      </c>
      <c r="BO8" s="23">
        <v>1482.5068797807301</v>
      </c>
      <c r="BP8" s="23">
        <v>277.55490945599593</v>
      </c>
      <c r="BQ8" s="23">
        <v>15.064433521550766</v>
      </c>
      <c r="BR8" s="23">
        <v>57.952231015771851</v>
      </c>
      <c r="BS8" s="23">
        <v>0</v>
      </c>
      <c r="BT8" s="64">
        <v>41180801.834755577</v>
      </c>
      <c r="BU8" s="23">
        <v>175633.84013658066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8125</v>
      </c>
      <c r="CE8" s="23">
        <v>0</v>
      </c>
      <c r="CF8" s="23">
        <v>862446.00000000012</v>
      </c>
      <c r="CG8" s="23">
        <v>0</v>
      </c>
      <c r="CH8" s="23">
        <v>-292747.41429022379</v>
      </c>
      <c r="CI8" s="23">
        <v>32481271.171644494</v>
      </c>
      <c r="CJ8" s="34">
        <f t="shared" si="0"/>
        <v>74415530.432246417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10250848.111496985</v>
      </c>
      <c r="D9" s="23">
        <v>1805.5503996275938</v>
      </c>
      <c r="E9" s="23">
        <v>80502.680403896171</v>
      </c>
      <c r="F9" s="23">
        <v>6672.1637167837862</v>
      </c>
      <c r="G9" s="23">
        <v>14415615.709506003</v>
      </c>
      <c r="H9" s="23">
        <v>195657.28548501126</v>
      </c>
      <c r="I9" s="23">
        <v>4303.9538645382909</v>
      </c>
      <c r="J9" s="23">
        <v>104851.07150739862</v>
      </c>
      <c r="K9" s="23">
        <v>3363.1364439789354</v>
      </c>
      <c r="L9" s="23">
        <v>14719.237465533406</v>
      </c>
      <c r="M9" s="23">
        <v>512972.39577420056</v>
      </c>
      <c r="N9" s="23">
        <v>333659.85064928315</v>
      </c>
      <c r="O9" s="23">
        <v>20318.557732849837</v>
      </c>
      <c r="P9" s="23">
        <v>10753.145196298859</v>
      </c>
      <c r="Q9" s="23">
        <v>1713.341324497939</v>
      </c>
      <c r="R9" s="23">
        <v>14200.67638897775</v>
      </c>
      <c r="S9" s="23">
        <v>14706.667395678369</v>
      </c>
      <c r="T9" s="23">
        <v>3466.5372812425621</v>
      </c>
      <c r="U9" s="23">
        <v>33265.419933427773</v>
      </c>
      <c r="V9" s="23">
        <v>2458.5825770541333</v>
      </c>
      <c r="W9" s="23">
        <v>1400.4620411412773</v>
      </c>
      <c r="X9" s="23">
        <v>13029.796855503773</v>
      </c>
      <c r="Y9" s="23">
        <v>6361.9612545461459</v>
      </c>
      <c r="Z9" s="23">
        <v>4782.1730723272631</v>
      </c>
      <c r="AA9" s="23">
        <v>1206.9819699479103</v>
      </c>
      <c r="AB9" s="23">
        <v>12023.450695358253</v>
      </c>
      <c r="AC9" s="23">
        <v>9960.1332439571343</v>
      </c>
      <c r="AD9" s="23">
        <v>12020.386737880899</v>
      </c>
      <c r="AE9" s="23">
        <v>393157.4719343516</v>
      </c>
      <c r="AF9" s="23">
        <v>101333.36424889781</v>
      </c>
      <c r="AG9" s="23">
        <v>25065.461147137416</v>
      </c>
      <c r="AH9" s="23">
        <v>8302.1911546492465</v>
      </c>
      <c r="AI9" s="23">
        <v>2491.0829413270772</v>
      </c>
      <c r="AJ9" s="23">
        <v>13999.898518698777</v>
      </c>
      <c r="AK9" s="23">
        <v>2398.1953206183639</v>
      </c>
      <c r="AL9" s="23">
        <v>7346283.0703497566</v>
      </c>
      <c r="AM9" s="23">
        <v>8231.1957599224806</v>
      </c>
      <c r="AN9" s="23">
        <v>77447.117129875885</v>
      </c>
      <c r="AO9" s="23">
        <v>6865.169666813752</v>
      </c>
      <c r="AP9" s="23">
        <v>51429.018989908807</v>
      </c>
      <c r="AQ9" s="23">
        <v>10147.939726630389</v>
      </c>
      <c r="AR9" s="23">
        <v>1261.8253948288857</v>
      </c>
      <c r="AS9" s="23">
        <v>8994.5226581673178</v>
      </c>
      <c r="AT9" s="23">
        <v>28083.017057302044</v>
      </c>
      <c r="AU9" s="23">
        <v>4710.2647604261701</v>
      </c>
      <c r="AV9" s="23">
        <v>151.36100084906266</v>
      </c>
      <c r="AW9" s="23">
        <v>81.312312527718333</v>
      </c>
      <c r="AX9" s="23">
        <v>57474.729349714849</v>
      </c>
      <c r="AY9" s="23">
        <v>54046.397381189752</v>
      </c>
      <c r="AZ9" s="23">
        <v>50051.217336015667</v>
      </c>
      <c r="BA9" s="23">
        <v>1472.9857800894792</v>
      </c>
      <c r="BB9" s="23">
        <v>17106.760663636382</v>
      </c>
      <c r="BC9" s="23">
        <v>26299.920198372667</v>
      </c>
      <c r="BD9" s="23">
        <v>14516.01359924849</v>
      </c>
      <c r="BE9" s="23">
        <v>11253.596154363548</v>
      </c>
      <c r="BF9" s="23">
        <v>1928.3486517049901</v>
      </c>
      <c r="BG9" s="23">
        <v>28862.99241180782</v>
      </c>
      <c r="BH9" s="23">
        <v>262033.12098437073</v>
      </c>
      <c r="BI9" s="23">
        <v>5100.3374853673022</v>
      </c>
      <c r="BJ9" s="23">
        <v>130543.21701432928</v>
      </c>
      <c r="BK9" s="23">
        <v>5446.9687276278428</v>
      </c>
      <c r="BL9" s="23">
        <v>307604.0978575364</v>
      </c>
      <c r="BM9" s="23">
        <v>991526.13673497271</v>
      </c>
      <c r="BN9" s="23">
        <v>50100.180123319318</v>
      </c>
      <c r="BO9" s="23">
        <v>25299.492633526716</v>
      </c>
      <c r="BP9" s="23">
        <v>131707.11280336737</v>
      </c>
      <c r="BQ9" s="23">
        <v>2990.129909517359</v>
      </c>
      <c r="BR9" s="23">
        <v>8981.8307105310196</v>
      </c>
      <c r="BS9" s="23">
        <v>0</v>
      </c>
      <c r="BT9" s="64">
        <v>36361418.486997209</v>
      </c>
      <c r="BU9" s="23">
        <v>29427836.235636845</v>
      </c>
      <c r="BV9" s="23">
        <v>0</v>
      </c>
      <c r="BW9" s="23">
        <v>27758.882715543848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31429</v>
      </c>
      <c r="CE9" s="23">
        <v>0</v>
      </c>
      <c r="CF9" s="23">
        <v>531393</v>
      </c>
      <c r="CG9" s="23">
        <v>0</v>
      </c>
      <c r="CH9" s="23">
        <v>1351375.1865662599</v>
      </c>
      <c r="CI9" s="23">
        <v>78029928.231036291</v>
      </c>
      <c r="CJ9" s="34">
        <f t="shared" si="0"/>
        <v>145761139.02295214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2964.7630807938067</v>
      </c>
      <c r="D10" s="23">
        <v>533.8849513752433</v>
      </c>
      <c r="E10" s="23">
        <v>437.40435080717225</v>
      </c>
      <c r="F10" s="23">
        <v>3099.8960873984861</v>
      </c>
      <c r="G10" s="23">
        <v>14724.749197435476</v>
      </c>
      <c r="H10" s="23">
        <v>1008804.6276021466</v>
      </c>
      <c r="I10" s="23">
        <v>13435.024968770294</v>
      </c>
      <c r="J10" s="23">
        <v>20048.06034968602</v>
      </c>
      <c r="K10" s="23">
        <v>7123.106772742979</v>
      </c>
      <c r="L10" s="23">
        <v>1429.9581678922145</v>
      </c>
      <c r="M10" s="23">
        <v>10145.668357282904</v>
      </c>
      <c r="N10" s="23">
        <v>7565.2282350619253</v>
      </c>
      <c r="O10" s="23">
        <v>22364.800439907656</v>
      </c>
      <c r="P10" s="23">
        <v>27201.94779318865</v>
      </c>
      <c r="Q10" s="23">
        <v>9487.8559398796206</v>
      </c>
      <c r="R10" s="23">
        <v>48596.982481652682</v>
      </c>
      <c r="S10" s="23">
        <v>9895.4469464100166</v>
      </c>
      <c r="T10" s="23">
        <v>4059.97395357715</v>
      </c>
      <c r="U10" s="23">
        <v>69833.31770750157</v>
      </c>
      <c r="V10" s="23">
        <v>7626.3945082485061</v>
      </c>
      <c r="W10" s="23">
        <v>25340.39369573176</v>
      </c>
      <c r="X10" s="23">
        <v>147104.57854646654</v>
      </c>
      <c r="Y10" s="23">
        <v>19082.125156121991</v>
      </c>
      <c r="Z10" s="23">
        <v>5032.5012361961981</v>
      </c>
      <c r="AA10" s="23">
        <v>241.5597163361027</v>
      </c>
      <c r="AB10" s="23">
        <v>21248.690427807389</v>
      </c>
      <c r="AC10" s="23">
        <v>335567.63440037559</v>
      </c>
      <c r="AD10" s="23">
        <v>11885.612981368586</v>
      </c>
      <c r="AE10" s="23">
        <v>25948.325326626255</v>
      </c>
      <c r="AF10" s="23">
        <v>8487.0192355494582</v>
      </c>
      <c r="AG10" s="23">
        <v>10411.208527288611</v>
      </c>
      <c r="AH10" s="23">
        <v>6775.3217574532273</v>
      </c>
      <c r="AI10" s="23">
        <v>584.17183620212597</v>
      </c>
      <c r="AJ10" s="23">
        <v>1693.1584644554484</v>
      </c>
      <c r="AK10" s="23">
        <v>5156.6671225431855</v>
      </c>
      <c r="AL10" s="23">
        <v>5459.0408809710325</v>
      </c>
      <c r="AM10" s="23">
        <v>1414.8974247292163</v>
      </c>
      <c r="AN10" s="23">
        <v>18783.646631125692</v>
      </c>
      <c r="AO10" s="23">
        <v>6848.9317892653007</v>
      </c>
      <c r="AP10" s="23">
        <v>7679.694334336742</v>
      </c>
      <c r="AQ10" s="23">
        <v>1991.8429074845981</v>
      </c>
      <c r="AR10" s="23">
        <v>442.5547165516694</v>
      </c>
      <c r="AS10" s="23">
        <v>715.43825470757088</v>
      </c>
      <c r="AT10" s="23">
        <v>446.45293819504076</v>
      </c>
      <c r="AU10" s="23">
        <v>424.22987803696628</v>
      </c>
      <c r="AV10" s="23">
        <v>67.173541542649502</v>
      </c>
      <c r="AW10" s="23">
        <v>31.697744395539686</v>
      </c>
      <c r="AX10" s="23">
        <v>2174.3984390515325</v>
      </c>
      <c r="AY10" s="23">
        <v>5527.8475589644313</v>
      </c>
      <c r="AZ10" s="23">
        <v>5514.9187966508325</v>
      </c>
      <c r="BA10" s="23">
        <v>25.119704068142788</v>
      </c>
      <c r="BB10" s="23">
        <v>931.48682665767376</v>
      </c>
      <c r="BC10" s="23">
        <v>1449.0195596558949</v>
      </c>
      <c r="BD10" s="23">
        <v>1917.5733932428086</v>
      </c>
      <c r="BE10" s="23">
        <v>699.88003291845473</v>
      </c>
      <c r="BF10" s="23">
        <v>235.22938162061672</v>
      </c>
      <c r="BG10" s="23">
        <v>41248.770277650445</v>
      </c>
      <c r="BH10" s="23">
        <v>5457.285833093777</v>
      </c>
      <c r="BI10" s="23">
        <v>3503.9731516009497</v>
      </c>
      <c r="BJ10" s="23">
        <v>34042.663524836571</v>
      </c>
      <c r="BK10" s="23">
        <v>209.57173414862396</v>
      </c>
      <c r="BL10" s="23">
        <v>25297.828730996262</v>
      </c>
      <c r="BM10" s="23">
        <v>26273.383308613462</v>
      </c>
      <c r="BN10" s="23">
        <v>10247.742955648499</v>
      </c>
      <c r="BO10" s="23">
        <v>7408.0906479469313</v>
      </c>
      <c r="BP10" s="23">
        <v>4461.6027057544079</v>
      </c>
      <c r="BQ10" s="23">
        <v>766.25161837620522</v>
      </c>
      <c r="BR10" s="23">
        <v>27148.294235154615</v>
      </c>
      <c r="BS10" s="23">
        <v>0</v>
      </c>
      <c r="BT10" s="64">
        <v>2162784.593780274</v>
      </c>
      <c r="BU10" s="23">
        <v>810323.90598788124</v>
      </c>
      <c r="BV10" s="23">
        <v>0</v>
      </c>
      <c r="BW10" s="23">
        <v>28538.816043855233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0</v>
      </c>
      <c r="CD10" s="23">
        <v>305543.9419674133</v>
      </c>
      <c r="CE10" s="23">
        <v>0</v>
      </c>
      <c r="CF10" s="23">
        <v>43177.304346427583</v>
      </c>
      <c r="CG10" s="23">
        <v>0</v>
      </c>
      <c r="CH10" s="23">
        <v>152574.17290371755</v>
      </c>
      <c r="CI10" s="23">
        <v>6785986.7791827125</v>
      </c>
      <c r="CJ10" s="34">
        <f t="shared" si="0"/>
        <v>10288929.514212281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9566.4998621318646</v>
      </c>
      <c r="D11" s="23">
        <v>234.02789374938325</v>
      </c>
      <c r="E11" s="23">
        <v>37.646296035794649</v>
      </c>
      <c r="F11" s="23">
        <v>14999.701195910811</v>
      </c>
      <c r="G11" s="23">
        <v>65002.570866313297</v>
      </c>
      <c r="H11" s="23">
        <v>7253.8727999596558</v>
      </c>
      <c r="I11" s="23">
        <v>1000045.7539387888</v>
      </c>
      <c r="J11" s="23">
        <v>12619.120325114436</v>
      </c>
      <c r="K11" s="23">
        <v>7115.4774226738209</v>
      </c>
      <c r="L11" s="23">
        <v>599.47064720403648</v>
      </c>
      <c r="M11" s="23">
        <v>33024.135639792854</v>
      </c>
      <c r="N11" s="23">
        <v>3586.6311127885888</v>
      </c>
      <c r="O11" s="23">
        <v>30781.019551246907</v>
      </c>
      <c r="P11" s="23">
        <v>70226.756856994427</v>
      </c>
      <c r="Q11" s="23">
        <v>35616.041932890876</v>
      </c>
      <c r="R11" s="23">
        <v>131821.44659586126</v>
      </c>
      <c r="S11" s="23">
        <v>44514.224531535074</v>
      </c>
      <c r="T11" s="23">
        <v>41214.494051577683</v>
      </c>
      <c r="U11" s="23">
        <v>201386.07709502106</v>
      </c>
      <c r="V11" s="23">
        <v>21069.660409239234</v>
      </c>
      <c r="W11" s="23">
        <v>51928.83410521262</v>
      </c>
      <c r="X11" s="23">
        <v>867451.63122337556</v>
      </c>
      <c r="Y11" s="23">
        <v>38134.556324554011</v>
      </c>
      <c r="Z11" s="23">
        <v>1497.6700514974741</v>
      </c>
      <c r="AA11" s="23">
        <v>134.20610011498445</v>
      </c>
      <c r="AB11" s="23">
        <v>52423.370383675872</v>
      </c>
      <c r="AC11" s="23">
        <v>6589680.8595367745</v>
      </c>
      <c r="AD11" s="23">
        <v>9918.9192420343861</v>
      </c>
      <c r="AE11" s="23">
        <v>265691.56496518495</v>
      </c>
      <c r="AF11" s="23">
        <v>15629.495161430566</v>
      </c>
      <c r="AG11" s="23">
        <v>25823.426383689541</v>
      </c>
      <c r="AH11" s="23">
        <v>1736.1589862176618</v>
      </c>
      <c r="AI11" s="23">
        <v>582.25929384284632</v>
      </c>
      <c r="AJ11" s="23">
        <v>38520.054849389016</v>
      </c>
      <c r="AK11" s="23">
        <v>1943.99583253728</v>
      </c>
      <c r="AL11" s="23">
        <v>8426.4653225731181</v>
      </c>
      <c r="AM11" s="23">
        <v>1520.1500622043377</v>
      </c>
      <c r="AN11" s="23">
        <v>7907.1092376656934</v>
      </c>
      <c r="AO11" s="23">
        <v>7035.7007281992474</v>
      </c>
      <c r="AP11" s="23">
        <v>4023.5056122125543</v>
      </c>
      <c r="AQ11" s="23">
        <v>875.66444967106202</v>
      </c>
      <c r="AR11" s="23">
        <v>149.75437700673839</v>
      </c>
      <c r="AS11" s="23">
        <v>354.61017717970731</v>
      </c>
      <c r="AT11" s="23">
        <v>205.99327905278031</v>
      </c>
      <c r="AU11" s="23">
        <v>4175.5414336631575</v>
      </c>
      <c r="AV11" s="23">
        <v>3636.7359406952437</v>
      </c>
      <c r="AW11" s="23">
        <v>1089.7606108293521</v>
      </c>
      <c r="AX11" s="23">
        <v>6834.9753076125799</v>
      </c>
      <c r="AY11" s="23">
        <v>3640.3022208480788</v>
      </c>
      <c r="AZ11" s="23">
        <v>2776.2523353107058</v>
      </c>
      <c r="BA11" s="23">
        <v>31.915410680340891</v>
      </c>
      <c r="BB11" s="23">
        <v>981.15942871285756</v>
      </c>
      <c r="BC11" s="23">
        <v>453.64489510971953</v>
      </c>
      <c r="BD11" s="23">
        <v>3125.7652582281953</v>
      </c>
      <c r="BE11" s="23">
        <v>1873.4013227381924</v>
      </c>
      <c r="BF11" s="23">
        <v>97.935339202475561</v>
      </c>
      <c r="BG11" s="23">
        <v>108606.52484155366</v>
      </c>
      <c r="BH11" s="23">
        <v>4913.77115513839</v>
      </c>
      <c r="BI11" s="23">
        <v>1040.1410031433138</v>
      </c>
      <c r="BJ11" s="23">
        <v>5497.5193619354113</v>
      </c>
      <c r="BK11" s="23">
        <v>131.37683905811707</v>
      </c>
      <c r="BL11" s="23">
        <v>1644.5567216292734</v>
      </c>
      <c r="BM11" s="23">
        <v>3747.0198504344166</v>
      </c>
      <c r="BN11" s="23">
        <v>43266.45052153703</v>
      </c>
      <c r="BO11" s="23">
        <v>21545.915229584505</v>
      </c>
      <c r="BP11" s="23">
        <v>3458.3414864351676</v>
      </c>
      <c r="BQ11" s="23">
        <v>16039.951867534977</v>
      </c>
      <c r="BR11" s="23">
        <v>4034.8943564810247</v>
      </c>
      <c r="BS11" s="23">
        <v>0</v>
      </c>
      <c r="BT11" s="64">
        <v>9964954.4374482222</v>
      </c>
      <c r="BU11" s="23">
        <v>409602.19697069126</v>
      </c>
      <c r="BV11" s="23">
        <v>0</v>
      </c>
      <c r="BW11" s="23">
        <v>18.837865510580222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4181.8180061715493</v>
      </c>
      <c r="CD11" s="23">
        <v>561084.8064431356</v>
      </c>
      <c r="CE11" s="23">
        <v>0</v>
      </c>
      <c r="CF11" s="23">
        <v>64903.000000000007</v>
      </c>
      <c r="CG11" s="23">
        <v>0</v>
      </c>
      <c r="CH11" s="23">
        <v>-241989.08093386309</v>
      </c>
      <c r="CI11" s="23">
        <v>4382687.2475278033</v>
      </c>
      <c r="CJ11" s="34">
        <f t="shared" si="0"/>
        <v>15145443.263327673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12857.232727248282</v>
      </c>
      <c r="D12" s="23">
        <v>92.23567205140742</v>
      </c>
      <c r="E12" s="23">
        <v>40.617887328883739</v>
      </c>
      <c r="F12" s="23">
        <v>19143.298229905085</v>
      </c>
      <c r="G12" s="23">
        <v>1113425.8052612392</v>
      </c>
      <c r="H12" s="23">
        <v>23170.267250843972</v>
      </c>
      <c r="I12" s="23">
        <v>47873.904091536562</v>
      </c>
      <c r="J12" s="23">
        <v>289065.98097916436</v>
      </c>
      <c r="K12" s="23">
        <v>724881.41615261429</v>
      </c>
      <c r="L12" s="23">
        <v>605.02790408322505</v>
      </c>
      <c r="M12" s="23">
        <v>191261.70824564781</v>
      </c>
      <c r="N12" s="23">
        <v>67445.144431092092</v>
      </c>
      <c r="O12" s="23">
        <v>141184.3312961327</v>
      </c>
      <c r="P12" s="23">
        <v>66327.954997118213</v>
      </c>
      <c r="Q12" s="23">
        <v>11686.154555071107</v>
      </c>
      <c r="R12" s="23">
        <v>107854.13684602179</v>
      </c>
      <c r="S12" s="23">
        <v>46915.230898900882</v>
      </c>
      <c r="T12" s="23">
        <v>39613.381953930009</v>
      </c>
      <c r="U12" s="23">
        <v>134138.52138000631</v>
      </c>
      <c r="V12" s="23">
        <v>6804.4692925040217</v>
      </c>
      <c r="W12" s="23">
        <v>1952.2479972894521</v>
      </c>
      <c r="X12" s="23">
        <v>90251.516603460914</v>
      </c>
      <c r="Y12" s="23">
        <v>12772.014803810385</v>
      </c>
      <c r="Z12" s="23">
        <v>2294.169976098402</v>
      </c>
      <c r="AA12" s="23">
        <v>404.17482719530119</v>
      </c>
      <c r="AB12" s="23">
        <v>67784.781979961175</v>
      </c>
      <c r="AC12" s="23">
        <v>3989.2262335716491</v>
      </c>
      <c r="AD12" s="23">
        <v>172756.38683786331</v>
      </c>
      <c r="AE12" s="23">
        <v>1434821.7945866028</v>
      </c>
      <c r="AF12" s="23">
        <v>157693.56650233816</v>
      </c>
      <c r="AG12" s="23">
        <v>22628.653568058049</v>
      </c>
      <c r="AH12" s="23">
        <v>896.87767230129668</v>
      </c>
      <c r="AI12" s="23">
        <v>819.85751427334174</v>
      </c>
      <c r="AJ12" s="23">
        <v>3346.7150878514831</v>
      </c>
      <c r="AK12" s="23">
        <v>14238.075500625091</v>
      </c>
      <c r="AL12" s="23">
        <v>6181.7217795080451</v>
      </c>
      <c r="AM12" s="23">
        <v>102024.89063487492</v>
      </c>
      <c r="AN12" s="23">
        <v>2256.6914755720645</v>
      </c>
      <c r="AO12" s="23">
        <v>51491.735154662681</v>
      </c>
      <c r="AP12" s="23">
        <v>14039.247111235216</v>
      </c>
      <c r="AQ12" s="23">
        <v>67283.675196272481</v>
      </c>
      <c r="AR12" s="23">
        <v>4661.6812234412628</v>
      </c>
      <c r="AS12" s="23">
        <v>25573.795181707766</v>
      </c>
      <c r="AT12" s="23">
        <v>3166.7805797565484</v>
      </c>
      <c r="AU12" s="23">
        <v>1238.5386907827681</v>
      </c>
      <c r="AV12" s="23">
        <v>3616.4187355620934</v>
      </c>
      <c r="AW12" s="23">
        <v>1183.9755985636914</v>
      </c>
      <c r="AX12" s="23">
        <v>12131.824991876771</v>
      </c>
      <c r="AY12" s="23">
        <v>18495.468537854718</v>
      </c>
      <c r="AZ12" s="23">
        <v>10548.698874235251</v>
      </c>
      <c r="BA12" s="23">
        <v>2327.0766043255353</v>
      </c>
      <c r="BB12" s="23">
        <v>45553.656812939182</v>
      </c>
      <c r="BC12" s="23">
        <v>6001.7230151401518</v>
      </c>
      <c r="BD12" s="23">
        <v>6795.9396561773474</v>
      </c>
      <c r="BE12" s="23">
        <v>1804.4023624694867</v>
      </c>
      <c r="BF12" s="23">
        <v>945.11378238138229</v>
      </c>
      <c r="BG12" s="23">
        <v>127446.40022995841</v>
      </c>
      <c r="BH12" s="23">
        <v>85733.103119046427</v>
      </c>
      <c r="BI12" s="23">
        <v>2487.7004762836832</v>
      </c>
      <c r="BJ12" s="23">
        <v>70779.842147291856</v>
      </c>
      <c r="BK12" s="23">
        <v>1933.3611854125625</v>
      </c>
      <c r="BL12" s="23">
        <v>38382.644024791392</v>
      </c>
      <c r="BM12" s="23">
        <v>38421.023342019289</v>
      </c>
      <c r="BN12" s="23">
        <v>24037.682940604122</v>
      </c>
      <c r="BO12" s="23">
        <v>17788.5071291112</v>
      </c>
      <c r="BP12" s="23">
        <v>19385.086235739705</v>
      </c>
      <c r="BQ12" s="23">
        <v>4843.4122170980227</v>
      </c>
      <c r="BR12" s="23">
        <v>2934.2226640169752</v>
      </c>
      <c r="BS12" s="23">
        <v>0</v>
      </c>
      <c r="BT12" s="64">
        <v>5852532.9214544548</v>
      </c>
      <c r="BU12" s="23">
        <v>68827.881525771372</v>
      </c>
      <c r="BV12" s="23">
        <v>0</v>
      </c>
      <c r="BW12" s="23">
        <v>1.8502711445644031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56387.155505840667</v>
      </c>
      <c r="CE12" s="23">
        <v>0</v>
      </c>
      <c r="CF12" s="23">
        <v>80319</v>
      </c>
      <c r="CG12" s="23">
        <v>0</v>
      </c>
      <c r="CH12" s="23">
        <v>-87495.289267926753</v>
      </c>
      <c r="CI12" s="23">
        <v>3775245.360877193</v>
      </c>
      <c r="CJ12" s="34">
        <f t="shared" si="0"/>
        <v>9745818.8803664781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3877.4820313604032</v>
      </c>
      <c r="D13" s="23">
        <v>368.62905512511543</v>
      </c>
      <c r="E13" s="23">
        <v>144.02207702034491</v>
      </c>
      <c r="F13" s="23">
        <v>7147.4632990920209</v>
      </c>
      <c r="G13" s="23">
        <v>60781.102832613178</v>
      </c>
      <c r="H13" s="23">
        <v>6616.6930402349044</v>
      </c>
      <c r="I13" s="23">
        <v>5477.6688622261008</v>
      </c>
      <c r="J13" s="23">
        <v>70194.049889905422</v>
      </c>
      <c r="K13" s="23">
        <v>1299269.6977124084</v>
      </c>
      <c r="L13" s="23">
        <v>1373.6713901904939</v>
      </c>
      <c r="M13" s="23">
        <v>18988.704286069897</v>
      </c>
      <c r="N13" s="23">
        <v>39476.513803043752</v>
      </c>
      <c r="O13" s="23">
        <v>18979.3972327872</v>
      </c>
      <c r="P13" s="23">
        <v>11134.595736482492</v>
      </c>
      <c r="Q13" s="23">
        <v>615.49164682050684</v>
      </c>
      <c r="R13" s="23">
        <v>23534.651053131216</v>
      </c>
      <c r="S13" s="23">
        <v>66560.471146597411</v>
      </c>
      <c r="T13" s="23">
        <v>12735.329925977725</v>
      </c>
      <c r="U13" s="23">
        <v>75220.865624500118</v>
      </c>
      <c r="V13" s="23">
        <v>1580.6214728889954</v>
      </c>
      <c r="W13" s="23">
        <v>2536.8793659846201</v>
      </c>
      <c r="X13" s="23">
        <v>32246.542236052268</v>
      </c>
      <c r="Y13" s="23">
        <v>10678.544155998674</v>
      </c>
      <c r="Z13" s="23">
        <v>9034.8615928098097</v>
      </c>
      <c r="AA13" s="23">
        <v>1650.8337600542277</v>
      </c>
      <c r="AB13" s="23">
        <v>25251.775779952575</v>
      </c>
      <c r="AC13" s="23">
        <v>22808.250551093141</v>
      </c>
      <c r="AD13" s="23">
        <v>44923.698225746186</v>
      </c>
      <c r="AE13" s="23">
        <v>916868.87343869056</v>
      </c>
      <c r="AF13" s="23">
        <v>146636.21091764857</v>
      </c>
      <c r="AG13" s="23">
        <v>39060.641727145165</v>
      </c>
      <c r="AH13" s="23">
        <v>5425.2604552850607</v>
      </c>
      <c r="AI13" s="23">
        <v>7025.0927234881683</v>
      </c>
      <c r="AJ13" s="23">
        <v>14640.585910715463</v>
      </c>
      <c r="AK13" s="23">
        <v>118184.83294300248</v>
      </c>
      <c r="AL13" s="23">
        <v>31171.404429503938</v>
      </c>
      <c r="AM13" s="23">
        <v>4358467.1704068361</v>
      </c>
      <c r="AN13" s="23">
        <v>49866.930725559585</v>
      </c>
      <c r="AO13" s="23">
        <v>389494.2891726587</v>
      </c>
      <c r="AP13" s="23">
        <v>544102.34929707705</v>
      </c>
      <c r="AQ13" s="23">
        <v>251788.73417210733</v>
      </c>
      <c r="AR13" s="23">
        <v>6471.8944154484871</v>
      </c>
      <c r="AS13" s="23">
        <v>138370.89076881792</v>
      </c>
      <c r="AT13" s="23">
        <v>245513.78163092048</v>
      </c>
      <c r="AU13" s="23">
        <v>5104.5294664369658</v>
      </c>
      <c r="AV13" s="23">
        <v>3440.5668275991843</v>
      </c>
      <c r="AW13" s="23">
        <v>454.24465296842084</v>
      </c>
      <c r="AX13" s="23">
        <v>382971.52920834941</v>
      </c>
      <c r="AY13" s="23">
        <v>200621.76516244645</v>
      </c>
      <c r="AZ13" s="23">
        <v>52856.936551263047</v>
      </c>
      <c r="BA13" s="23">
        <v>3426.1953524816099</v>
      </c>
      <c r="BB13" s="23">
        <v>1562090.6326115031</v>
      </c>
      <c r="BC13" s="23">
        <v>123952.7912545696</v>
      </c>
      <c r="BD13" s="23">
        <v>26834.920260858915</v>
      </c>
      <c r="BE13" s="23">
        <v>75261.365554585456</v>
      </c>
      <c r="BF13" s="23">
        <v>5486.603636933206</v>
      </c>
      <c r="BG13" s="23">
        <v>146045.27033615499</v>
      </c>
      <c r="BH13" s="23">
        <v>410320.69595426333</v>
      </c>
      <c r="BI13" s="23">
        <v>7575.1954628449839</v>
      </c>
      <c r="BJ13" s="23">
        <v>91211.081642369798</v>
      </c>
      <c r="BK13" s="23">
        <v>9196.8524900421817</v>
      </c>
      <c r="BL13" s="23">
        <v>32925.05143711518</v>
      </c>
      <c r="BM13" s="23">
        <v>31041.213102395785</v>
      </c>
      <c r="BN13" s="23">
        <v>93949.125736033544</v>
      </c>
      <c r="BO13" s="23">
        <v>49703.622115735365</v>
      </c>
      <c r="BP13" s="23">
        <v>128241.29199543718</v>
      </c>
      <c r="BQ13" s="23">
        <v>6676.2436061965573</v>
      </c>
      <c r="BR13" s="23">
        <v>15940.184193391666</v>
      </c>
      <c r="BS13" s="23">
        <v>0</v>
      </c>
      <c r="BT13" s="64">
        <v>12601625.359533051</v>
      </c>
      <c r="BU13" s="23">
        <v>151244.42536351387</v>
      </c>
      <c r="BV13" s="23">
        <v>0</v>
      </c>
      <c r="BW13" s="23">
        <v>2.2870149912506419E-3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31026.819463537089</v>
      </c>
      <c r="CE13" s="23">
        <v>0</v>
      </c>
      <c r="CF13" s="23">
        <v>78456.426785155403</v>
      </c>
      <c r="CG13" s="23">
        <v>0</v>
      </c>
      <c r="CH13" s="23">
        <v>79628.015306411922</v>
      </c>
      <c r="CI13" s="23">
        <v>918954.25926431653</v>
      </c>
      <c r="CJ13" s="34">
        <f t="shared" si="0"/>
        <v>13860935.308003003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790858.02441124758</v>
      </c>
      <c r="D14" s="23">
        <v>28891.363477840521</v>
      </c>
      <c r="E14" s="23">
        <v>332905.16882153688</v>
      </c>
      <c r="F14" s="23">
        <v>58058.593007496929</v>
      </c>
      <c r="G14" s="23">
        <v>146328.46757716493</v>
      </c>
      <c r="H14" s="23">
        <v>9182.348708976393</v>
      </c>
      <c r="I14" s="23">
        <v>26531.974630230732</v>
      </c>
      <c r="J14" s="23">
        <v>11099.339062266137</v>
      </c>
      <c r="K14" s="23">
        <v>10159.463873910638</v>
      </c>
      <c r="L14" s="23">
        <v>1682097.1817748842</v>
      </c>
      <c r="M14" s="23">
        <v>22265.178949420872</v>
      </c>
      <c r="N14" s="23">
        <v>8456.5893657809193</v>
      </c>
      <c r="O14" s="23">
        <v>21123.820075098538</v>
      </c>
      <c r="P14" s="23">
        <v>126256.71561233069</v>
      </c>
      <c r="Q14" s="23">
        <v>13440.934159775272</v>
      </c>
      <c r="R14" s="23">
        <v>141005.21630479145</v>
      </c>
      <c r="S14" s="23">
        <v>7133.279780770984</v>
      </c>
      <c r="T14" s="23">
        <v>7850.3593161842273</v>
      </c>
      <c r="U14" s="23">
        <v>79091.235980693193</v>
      </c>
      <c r="V14" s="23">
        <v>6280.0998915126547</v>
      </c>
      <c r="W14" s="23">
        <v>3442.3501542623644</v>
      </c>
      <c r="X14" s="23">
        <v>31144.956209546355</v>
      </c>
      <c r="Y14" s="23">
        <v>29055.147968504956</v>
      </c>
      <c r="Z14" s="23">
        <v>160090.56069363188</v>
      </c>
      <c r="AA14" s="23">
        <v>1990.4683079877873</v>
      </c>
      <c r="AB14" s="23">
        <v>63483.773498356968</v>
      </c>
      <c r="AC14" s="23">
        <v>1071876.2461077808</v>
      </c>
      <c r="AD14" s="23">
        <v>153136.06422883488</v>
      </c>
      <c r="AE14" s="23">
        <v>336199.09391216637</v>
      </c>
      <c r="AF14" s="23">
        <v>114176.97427997158</v>
      </c>
      <c r="AG14" s="23">
        <v>1510411.7383883013</v>
      </c>
      <c r="AH14" s="23">
        <v>452725.46903042344</v>
      </c>
      <c r="AI14" s="23">
        <v>913264.59771563567</v>
      </c>
      <c r="AJ14" s="23">
        <v>87577.20196356377</v>
      </c>
      <c r="AK14" s="23">
        <v>79745.95688942539</v>
      </c>
      <c r="AL14" s="23">
        <v>41445.469198039063</v>
      </c>
      <c r="AM14" s="23">
        <v>8331.5112837613451</v>
      </c>
      <c r="AN14" s="23">
        <v>9423.1069565565467</v>
      </c>
      <c r="AO14" s="23">
        <v>23635.338017940536</v>
      </c>
      <c r="AP14" s="23">
        <v>27254.069401683912</v>
      </c>
      <c r="AQ14" s="23">
        <v>31217.25275500416</v>
      </c>
      <c r="AR14" s="23">
        <v>3271.8527285211185</v>
      </c>
      <c r="AS14" s="23">
        <v>1788.4689459642668</v>
      </c>
      <c r="AT14" s="23">
        <v>13152.068255973287</v>
      </c>
      <c r="AU14" s="23">
        <v>39096.803867457202</v>
      </c>
      <c r="AV14" s="23">
        <v>10308.032357935155</v>
      </c>
      <c r="AW14" s="23">
        <v>3079.5495916697146</v>
      </c>
      <c r="AX14" s="23">
        <v>30085.102144130728</v>
      </c>
      <c r="AY14" s="23">
        <v>35399.141021247517</v>
      </c>
      <c r="AZ14" s="23">
        <v>1717.299070875815</v>
      </c>
      <c r="BA14" s="23">
        <v>2779.2416895444771</v>
      </c>
      <c r="BB14" s="23">
        <v>11788.643888219623</v>
      </c>
      <c r="BC14" s="23">
        <v>16551.581679106297</v>
      </c>
      <c r="BD14" s="23">
        <v>19354.923263882614</v>
      </c>
      <c r="BE14" s="23">
        <v>6394.5683239519476</v>
      </c>
      <c r="BF14" s="23">
        <v>4072.6896552926723</v>
      </c>
      <c r="BG14" s="23">
        <v>130939.34569344934</v>
      </c>
      <c r="BH14" s="23">
        <v>189919.07512785343</v>
      </c>
      <c r="BI14" s="23">
        <v>2554.3513738974343</v>
      </c>
      <c r="BJ14" s="23">
        <v>47147.999206004322</v>
      </c>
      <c r="BK14" s="23">
        <v>2991.0749085961984</v>
      </c>
      <c r="BL14" s="23">
        <v>29907.720484095491</v>
      </c>
      <c r="BM14" s="23">
        <v>44257.751504048385</v>
      </c>
      <c r="BN14" s="23">
        <v>12303.454371044103</v>
      </c>
      <c r="BO14" s="23">
        <v>11203.917701452501</v>
      </c>
      <c r="BP14" s="23">
        <v>7134.8460282446467</v>
      </c>
      <c r="BQ14" s="23">
        <v>24711.396181141565</v>
      </c>
      <c r="BR14" s="23">
        <v>21231.619581450184</v>
      </c>
      <c r="BS14" s="23">
        <v>0</v>
      </c>
      <c r="BT14" s="64">
        <v>9401785.2203883417</v>
      </c>
      <c r="BU14" s="23">
        <v>6608403.6137082931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0</v>
      </c>
      <c r="CE14" s="23">
        <v>0</v>
      </c>
      <c r="CF14" s="23">
        <v>12721</v>
      </c>
      <c r="CG14" s="23">
        <v>0</v>
      </c>
      <c r="CH14" s="23">
        <v>3274682.1540143206</v>
      </c>
      <c r="CI14" s="23">
        <v>16993618</v>
      </c>
      <c r="CJ14" s="34">
        <f t="shared" si="0"/>
        <v>36291209.98811096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240824.28822492485</v>
      </c>
      <c r="D15" s="23">
        <v>74.320549812658612</v>
      </c>
      <c r="E15" s="23">
        <v>235.52449378110634</v>
      </c>
      <c r="F15" s="23">
        <v>41161.248686702347</v>
      </c>
      <c r="G15" s="23">
        <v>558510.33929066279</v>
      </c>
      <c r="H15" s="23">
        <v>109627.91424005735</v>
      </c>
      <c r="I15" s="23">
        <v>85563.157419361363</v>
      </c>
      <c r="J15" s="23">
        <v>73739.273031213481</v>
      </c>
      <c r="K15" s="23">
        <v>80672.592124021525</v>
      </c>
      <c r="L15" s="23">
        <v>260630.36825239781</v>
      </c>
      <c r="M15" s="23">
        <v>1993153.7942309736</v>
      </c>
      <c r="N15" s="23">
        <v>1208292.4462258862</v>
      </c>
      <c r="O15" s="23">
        <v>526483.10852521705</v>
      </c>
      <c r="P15" s="23">
        <v>205240.50493731373</v>
      </c>
      <c r="Q15" s="23">
        <v>128111.01371831227</v>
      </c>
      <c r="R15" s="23">
        <v>199343.1135590912</v>
      </c>
      <c r="S15" s="23">
        <v>61596.622159392573</v>
      </c>
      <c r="T15" s="23">
        <v>84638.988522517029</v>
      </c>
      <c r="U15" s="23">
        <v>278380.2238709096</v>
      </c>
      <c r="V15" s="23">
        <v>27808.903712979911</v>
      </c>
      <c r="W15" s="23">
        <v>41927.701309044562</v>
      </c>
      <c r="X15" s="23">
        <v>135524.23280756635</v>
      </c>
      <c r="Y15" s="23">
        <v>46860.195041120474</v>
      </c>
      <c r="Z15" s="23">
        <v>4351.6406635368257</v>
      </c>
      <c r="AA15" s="23">
        <v>384.45619378572212</v>
      </c>
      <c r="AB15" s="23">
        <v>27604.156335407428</v>
      </c>
      <c r="AC15" s="23">
        <v>353040.31121928408</v>
      </c>
      <c r="AD15" s="23">
        <v>75809.616833926993</v>
      </c>
      <c r="AE15" s="23">
        <v>250708.3076324724</v>
      </c>
      <c r="AF15" s="23">
        <v>18005.202665060133</v>
      </c>
      <c r="AG15" s="23">
        <v>67727.433539940947</v>
      </c>
      <c r="AH15" s="23">
        <v>4542.1008083419447</v>
      </c>
      <c r="AI15" s="23">
        <v>381.3512264737318</v>
      </c>
      <c r="AJ15" s="23">
        <v>5526.5314655155362</v>
      </c>
      <c r="AK15" s="23">
        <v>710.7304046062477</v>
      </c>
      <c r="AL15" s="23">
        <v>18783.999126167037</v>
      </c>
      <c r="AM15" s="23">
        <v>24642.749780008031</v>
      </c>
      <c r="AN15" s="23">
        <v>16638.684458255499</v>
      </c>
      <c r="AO15" s="23">
        <v>2876.9394158932223</v>
      </c>
      <c r="AP15" s="23">
        <v>11358.209557908436</v>
      </c>
      <c r="AQ15" s="23">
        <v>7081.1116431658911</v>
      </c>
      <c r="AR15" s="23">
        <v>373.15329209269152</v>
      </c>
      <c r="AS15" s="23">
        <v>2012.9692965604754</v>
      </c>
      <c r="AT15" s="23">
        <v>566.26108205820708</v>
      </c>
      <c r="AU15" s="23">
        <v>1645.3417346184451</v>
      </c>
      <c r="AV15" s="23">
        <v>905.49219650385965</v>
      </c>
      <c r="AW15" s="23">
        <v>47.494662727130461</v>
      </c>
      <c r="AX15" s="23">
        <v>4780.4618701622694</v>
      </c>
      <c r="AY15" s="23">
        <v>10746.489580927264</v>
      </c>
      <c r="AZ15" s="23">
        <v>120893.45660221482</v>
      </c>
      <c r="BA15" s="23">
        <v>579.71837910160536</v>
      </c>
      <c r="BB15" s="23">
        <v>2070.6306807578367</v>
      </c>
      <c r="BC15" s="23">
        <v>3675.0248658804016</v>
      </c>
      <c r="BD15" s="23">
        <v>5396.2802480244991</v>
      </c>
      <c r="BE15" s="23">
        <v>1599.4521152820325</v>
      </c>
      <c r="BF15" s="23">
        <v>262.12992022489175</v>
      </c>
      <c r="BG15" s="23">
        <v>269218.66785587772</v>
      </c>
      <c r="BH15" s="23">
        <v>25960.479175133005</v>
      </c>
      <c r="BI15" s="23">
        <v>1687.7329890428341</v>
      </c>
      <c r="BJ15" s="23">
        <v>42445.137044398754</v>
      </c>
      <c r="BK15" s="23">
        <v>384.07813795583917</v>
      </c>
      <c r="BL15" s="23">
        <v>75406.039029049774</v>
      </c>
      <c r="BM15" s="23">
        <v>14762.554853705089</v>
      </c>
      <c r="BN15" s="23">
        <v>8994.5805063277385</v>
      </c>
      <c r="BO15" s="23">
        <v>7877.0877658724703</v>
      </c>
      <c r="BP15" s="23">
        <v>8806.5430543859075</v>
      </c>
      <c r="BQ15" s="23">
        <v>1728.9164896606499</v>
      </c>
      <c r="BR15" s="23">
        <v>59854.028415762172</v>
      </c>
      <c r="BS15" s="23">
        <v>0</v>
      </c>
      <c r="BT15" s="64">
        <v>7951253.6097473195</v>
      </c>
      <c r="BU15" s="23">
        <v>486900.49716996116</v>
      </c>
      <c r="BV15" s="23">
        <v>0</v>
      </c>
      <c r="BW15" s="23">
        <v>2776.0174427927109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63803.019891370561</v>
      </c>
      <c r="CE15" s="23">
        <v>0</v>
      </c>
      <c r="CF15" s="23">
        <v>1602770.0000000007</v>
      </c>
      <c r="CG15" s="23">
        <v>0</v>
      </c>
      <c r="CH15" s="23">
        <v>304817.10226369341</v>
      </c>
      <c r="CI15" s="23">
        <v>19825197.700020973</v>
      </c>
      <c r="CJ15" s="34">
        <f t="shared" si="0"/>
        <v>30237517.946536109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197319.72666225221</v>
      </c>
      <c r="D16" s="23">
        <v>9.7555855268667351</v>
      </c>
      <c r="E16" s="23">
        <v>45.035064539306134</v>
      </c>
      <c r="F16" s="23">
        <v>248.51877456640531</v>
      </c>
      <c r="G16" s="23">
        <v>295577.08040029538</v>
      </c>
      <c r="H16" s="23">
        <v>2328.8313697269909</v>
      </c>
      <c r="I16" s="23">
        <v>1229.1291751522178</v>
      </c>
      <c r="J16" s="23">
        <v>142.32391272539439</v>
      </c>
      <c r="K16" s="23">
        <v>52.936258173896285</v>
      </c>
      <c r="L16" s="23">
        <v>132.54293462350552</v>
      </c>
      <c r="M16" s="23">
        <v>119719.72371864322</v>
      </c>
      <c r="N16" s="23">
        <v>1689138.0734213204</v>
      </c>
      <c r="O16" s="23">
        <v>18926.849068401487</v>
      </c>
      <c r="P16" s="23">
        <v>5648.4912182773396</v>
      </c>
      <c r="Q16" s="23">
        <v>92.136010951015535</v>
      </c>
      <c r="R16" s="23">
        <v>1035.9689114023661</v>
      </c>
      <c r="S16" s="23">
        <v>10471.288213524138</v>
      </c>
      <c r="T16" s="23">
        <v>203.7543687885987</v>
      </c>
      <c r="U16" s="23">
        <v>1880.0701930974471</v>
      </c>
      <c r="V16" s="23">
        <v>46.070756131061408</v>
      </c>
      <c r="W16" s="23">
        <v>77.550514649076604</v>
      </c>
      <c r="X16" s="23">
        <v>26213.517817077605</v>
      </c>
      <c r="Y16" s="23">
        <v>242.23653756235262</v>
      </c>
      <c r="Z16" s="23">
        <v>298.48526421282162</v>
      </c>
      <c r="AA16" s="23">
        <v>43.542868490319989</v>
      </c>
      <c r="AB16" s="23">
        <v>385.60089258121923</v>
      </c>
      <c r="AC16" s="23">
        <v>215.62728235624238</v>
      </c>
      <c r="AD16" s="23">
        <v>243.33575661729535</v>
      </c>
      <c r="AE16" s="23">
        <v>27327.73378233863</v>
      </c>
      <c r="AF16" s="23">
        <v>2279.8978444170471</v>
      </c>
      <c r="AG16" s="23">
        <v>269.84204388345108</v>
      </c>
      <c r="AH16" s="23">
        <v>70.539295607473264</v>
      </c>
      <c r="AI16" s="23">
        <v>7.3176666655706688</v>
      </c>
      <c r="AJ16" s="23">
        <v>384.23316968847797</v>
      </c>
      <c r="AK16" s="23">
        <v>47.300800111547368</v>
      </c>
      <c r="AL16" s="23">
        <v>1512.4498254251516</v>
      </c>
      <c r="AM16" s="23">
        <v>174.99116167218716</v>
      </c>
      <c r="AN16" s="23">
        <v>6780.8662519405689</v>
      </c>
      <c r="AO16" s="23">
        <v>3087.41049607387</v>
      </c>
      <c r="AP16" s="23">
        <v>1387.9969636784476</v>
      </c>
      <c r="AQ16" s="23">
        <v>1622.281345186612</v>
      </c>
      <c r="AR16" s="23">
        <v>35.187831889753696</v>
      </c>
      <c r="AS16" s="23">
        <v>534.07741893797959</v>
      </c>
      <c r="AT16" s="23">
        <v>52.49925225257585</v>
      </c>
      <c r="AU16" s="23">
        <v>135.3689183729837</v>
      </c>
      <c r="AV16" s="23">
        <v>4.0455886982513629</v>
      </c>
      <c r="AW16" s="23">
        <v>4.777879294448347</v>
      </c>
      <c r="AX16" s="23">
        <v>1946.4471342330257</v>
      </c>
      <c r="AY16" s="23">
        <v>1558.9296758054345</v>
      </c>
      <c r="AZ16" s="23">
        <v>87500.14731359086</v>
      </c>
      <c r="BA16" s="23">
        <v>1603.5200945420504</v>
      </c>
      <c r="BB16" s="23">
        <v>316.30638450953813</v>
      </c>
      <c r="BC16" s="23">
        <v>24955.562216957289</v>
      </c>
      <c r="BD16" s="23">
        <v>1660.565113375508</v>
      </c>
      <c r="BE16" s="23">
        <v>87.586237958063563</v>
      </c>
      <c r="BF16" s="23">
        <v>22.155281719614926</v>
      </c>
      <c r="BG16" s="23">
        <v>1677.8643932442333</v>
      </c>
      <c r="BH16" s="23">
        <v>42810.505390361403</v>
      </c>
      <c r="BI16" s="23">
        <v>9112.356496370594</v>
      </c>
      <c r="BJ16" s="23">
        <v>27488.335769275247</v>
      </c>
      <c r="BK16" s="23">
        <v>47.74100528749242</v>
      </c>
      <c r="BL16" s="23">
        <v>667249.90943975549</v>
      </c>
      <c r="BM16" s="23">
        <v>130499.4177293043</v>
      </c>
      <c r="BN16" s="23">
        <v>668.97757918093748</v>
      </c>
      <c r="BO16" s="23">
        <v>301.20150701703346</v>
      </c>
      <c r="BP16" s="23">
        <v>2291.4983760180276</v>
      </c>
      <c r="BQ16" s="23">
        <v>77.832397218906422</v>
      </c>
      <c r="BR16" s="23">
        <v>233.62587878082994</v>
      </c>
      <c r="BS16" s="23">
        <v>0</v>
      </c>
      <c r="BT16" s="64">
        <v>3419797.5059023052</v>
      </c>
      <c r="BU16" s="23">
        <v>601759.2895715005</v>
      </c>
      <c r="BV16" s="23">
        <v>0</v>
      </c>
      <c r="BW16" s="23">
        <v>620604.41756743507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89204.954082326643</v>
      </c>
      <c r="CE16" s="23">
        <v>0</v>
      </c>
      <c r="CF16" s="23">
        <v>6721638.0000000009</v>
      </c>
      <c r="CG16" s="23">
        <v>0</v>
      </c>
      <c r="CH16" s="23">
        <v>847918.89618524152</v>
      </c>
      <c r="CI16" s="23">
        <v>36303091.930724755</v>
      </c>
      <c r="CJ16" s="34">
        <f t="shared" si="0"/>
        <v>48604014.99403356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68880.643824962885</v>
      </c>
      <c r="D17" s="23">
        <v>1984.8944818181633</v>
      </c>
      <c r="E17" s="23">
        <v>3039.1601323015084</v>
      </c>
      <c r="F17" s="23">
        <v>38723.419226182465</v>
      </c>
      <c r="G17" s="23">
        <v>887476.06993941066</v>
      </c>
      <c r="H17" s="23">
        <v>80482.869561211744</v>
      </c>
      <c r="I17" s="23">
        <v>69014.518769185423</v>
      </c>
      <c r="J17" s="23">
        <v>76391.667681761537</v>
      </c>
      <c r="K17" s="23">
        <v>100137.92868790423</v>
      </c>
      <c r="L17" s="23">
        <v>54035.831780650311</v>
      </c>
      <c r="M17" s="23">
        <v>203374.60852557351</v>
      </c>
      <c r="N17" s="23">
        <v>184470.15921522945</v>
      </c>
      <c r="O17" s="23">
        <v>1125907.1979562005</v>
      </c>
      <c r="P17" s="23">
        <v>149046.93854541221</v>
      </c>
      <c r="Q17" s="23">
        <v>62260.980396773164</v>
      </c>
      <c r="R17" s="23">
        <v>350141.94187001389</v>
      </c>
      <c r="S17" s="23">
        <v>366297.59953902574</v>
      </c>
      <c r="T17" s="23">
        <v>168662.9238078729</v>
      </c>
      <c r="U17" s="23">
        <v>670207.46525556641</v>
      </c>
      <c r="V17" s="23">
        <v>30544.045906586798</v>
      </c>
      <c r="W17" s="23">
        <v>36040.153237657702</v>
      </c>
      <c r="X17" s="23">
        <v>530901.82054543565</v>
      </c>
      <c r="Y17" s="23">
        <v>85203.761131604508</v>
      </c>
      <c r="Z17" s="23">
        <v>26622.498893077576</v>
      </c>
      <c r="AA17" s="23">
        <v>2067.472585050727</v>
      </c>
      <c r="AB17" s="23">
        <v>39603.325495618337</v>
      </c>
      <c r="AC17" s="23">
        <v>2972474.7358026784</v>
      </c>
      <c r="AD17" s="23">
        <v>307368.99154663435</v>
      </c>
      <c r="AE17" s="23">
        <v>1383242.5205232741</v>
      </c>
      <c r="AF17" s="23">
        <v>196759.45461760939</v>
      </c>
      <c r="AG17" s="23">
        <v>108688.48528691214</v>
      </c>
      <c r="AH17" s="23">
        <v>39239.272295227238</v>
      </c>
      <c r="AI17" s="23">
        <v>10210.898980984486</v>
      </c>
      <c r="AJ17" s="23">
        <v>28501.010446248096</v>
      </c>
      <c r="AK17" s="23">
        <v>9611.9117852197433</v>
      </c>
      <c r="AL17" s="23">
        <v>38913.675649305645</v>
      </c>
      <c r="AM17" s="23">
        <v>17850.200859932764</v>
      </c>
      <c r="AN17" s="23">
        <v>42151.633575174237</v>
      </c>
      <c r="AO17" s="23">
        <v>29504.878780815248</v>
      </c>
      <c r="AP17" s="23">
        <v>53440.866137932855</v>
      </c>
      <c r="AQ17" s="23">
        <v>14290.946807355214</v>
      </c>
      <c r="AR17" s="23">
        <v>3043.0359211425821</v>
      </c>
      <c r="AS17" s="23">
        <v>11027.762878908994</v>
      </c>
      <c r="AT17" s="23">
        <v>3234.2261805352382</v>
      </c>
      <c r="AU17" s="23">
        <v>2938.1016520439953</v>
      </c>
      <c r="AV17" s="23">
        <v>16654.339134086298</v>
      </c>
      <c r="AW17" s="23">
        <v>9919.4220225927565</v>
      </c>
      <c r="AX17" s="23">
        <v>25722.9389870786</v>
      </c>
      <c r="AY17" s="23">
        <v>40789.287132614249</v>
      </c>
      <c r="AZ17" s="23">
        <v>143062.62933040035</v>
      </c>
      <c r="BA17" s="23">
        <v>5301.8849015155274</v>
      </c>
      <c r="BB17" s="23">
        <v>10334.708014387412</v>
      </c>
      <c r="BC17" s="23">
        <v>37731.729561653541</v>
      </c>
      <c r="BD17" s="23">
        <v>13672.084122834929</v>
      </c>
      <c r="BE17" s="23">
        <v>1994.1706874585416</v>
      </c>
      <c r="BF17" s="23">
        <v>4033.181995229987</v>
      </c>
      <c r="BG17" s="23">
        <v>75936.912206614084</v>
      </c>
      <c r="BH17" s="23">
        <v>207310.31017766584</v>
      </c>
      <c r="BI17" s="23">
        <v>34809.906245502229</v>
      </c>
      <c r="BJ17" s="23">
        <v>111936.63155549268</v>
      </c>
      <c r="BK17" s="23">
        <v>1826.0138807940791</v>
      </c>
      <c r="BL17" s="23">
        <v>494560.55713630858</v>
      </c>
      <c r="BM17" s="23">
        <v>185098.89753752563</v>
      </c>
      <c r="BN17" s="23">
        <v>51367.920947868159</v>
      </c>
      <c r="BO17" s="23">
        <v>38582.943271112541</v>
      </c>
      <c r="BP17" s="23">
        <v>59008.979677708609</v>
      </c>
      <c r="BQ17" s="23">
        <v>21466.253934123732</v>
      </c>
      <c r="BR17" s="23">
        <v>6169.3647064122542</v>
      </c>
      <c r="BS17" s="23">
        <v>0</v>
      </c>
      <c r="BT17" s="64">
        <v>12281303.573887004</v>
      </c>
      <c r="BU17" s="23">
        <v>547236.4421944163</v>
      </c>
      <c r="BV17" s="23">
        <v>0</v>
      </c>
      <c r="BW17" s="23">
        <v>4881.616587954175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0</v>
      </c>
      <c r="CD17" s="23">
        <v>237690.99082669787</v>
      </c>
      <c r="CE17" s="23">
        <v>0</v>
      </c>
      <c r="CF17" s="23">
        <v>502876.00000000006</v>
      </c>
      <c r="CG17" s="23">
        <v>0</v>
      </c>
      <c r="CH17" s="23">
        <v>116306.65221113163</v>
      </c>
      <c r="CI17" s="23">
        <v>10611851.220657425</v>
      </c>
      <c r="CJ17" s="34">
        <f t="shared" si="0"/>
        <v>24302146.496364631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7317.0467271006073</v>
      </c>
      <c r="D18" s="23">
        <v>37.957807090832318</v>
      </c>
      <c r="E18" s="23">
        <v>159.60914601990078</v>
      </c>
      <c r="F18" s="23">
        <v>111245.27841099752</v>
      </c>
      <c r="G18" s="23">
        <v>123434.31735719429</v>
      </c>
      <c r="H18" s="23">
        <v>6344.7964562589968</v>
      </c>
      <c r="I18" s="23">
        <v>265080.81494238874</v>
      </c>
      <c r="J18" s="23">
        <v>2921.8454395762496</v>
      </c>
      <c r="K18" s="23">
        <v>1073.1570553840456</v>
      </c>
      <c r="L18" s="23">
        <v>81605.624022426826</v>
      </c>
      <c r="M18" s="23">
        <v>94120.049655839903</v>
      </c>
      <c r="N18" s="23">
        <v>24485.436624220376</v>
      </c>
      <c r="O18" s="23">
        <v>63393.606089375673</v>
      </c>
      <c r="P18" s="23">
        <v>1451595.7002992523</v>
      </c>
      <c r="Q18" s="23">
        <v>48288.811665228321</v>
      </c>
      <c r="R18" s="23">
        <v>115255.91645404357</v>
      </c>
      <c r="S18" s="23">
        <v>33018.078243375348</v>
      </c>
      <c r="T18" s="23">
        <v>39204.53124804049</v>
      </c>
      <c r="U18" s="23">
        <v>230991.30419218555</v>
      </c>
      <c r="V18" s="23">
        <v>12777.401955647925</v>
      </c>
      <c r="W18" s="23">
        <v>40037.642333486539</v>
      </c>
      <c r="X18" s="23">
        <v>22843.792077534737</v>
      </c>
      <c r="Y18" s="23">
        <v>19627.946689667286</v>
      </c>
      <c r="Z18" s="23">
        <v>4844.7693331172768</v>
      </c>
      <c r="AA18" s="23">
        <v>289.23111971691287</v>
      </c>
      <c r="AB18" s="23">
        <v>27557.516417949184</v>
      </c>
      <c r="AC18" s="23">
        <v>14126125.907186797</v>
      </c>
      <c r="AD18" s="23">
        <v>1947.1856844039219</v>
      </c>
      <c r="AE18" s="23">
        <v>104481.07657045998</v>
      </c>
      <c r="AF18" s="23">
        <v>9675.3699640431369</v>
      </c>
      <c r="AG18" s="23">
        <v>5158.7440203407205</v>
      </c>
      <c r="AH18" s="23">
        <v>7344.4292742400266</v>
      </c>
      <c r="AI18" s="23">
        <v>2029.0554102994927</v>
      </c>
      <c r="AJ18" s="23">
        <v>2366.8512387356213</v>
      </c>
      <c r="AK18" s="23">
        <v>949.6605652928821</v>
      </c>
      <c r="AL18" s="23">
        <v>3741.2133512275905</v>
      </c>
      <c r="AM18" s="23">
        <v>1662.8488060965981</v>
      </c>
      <c r="AN18" s="23">
        <v>2010.3726677784575</v>
      </c>
      <c r="AO18" s="23">
        <v>3491.4127429282148</v>
      </c>
      <c r="AP18" s="23">
        <v>9315.7376204428383</v>
      </c>
      <c r="AQ18" s="23">
        <v>2767.4753025439732</v>
      </c>
      <c r="AR18" s="23">
        <v>558.52652323869734</v>
      </c>
      <c r="AS18" s="23">
        <v>974.69628181725875</v>
      </c>
      <c r="AT18" s="23">
        <v>555.32251755444429</v>
      </c>
      <c r="AU18" s="23">
        <v>1441.2442931852872</v>
      </c>
      <c r="AV18" s="23">
        <v>248.4971075201413</v>
      </c>
      <c r="AW18" s="23">
        <v>90.918053614616909</v>
      </c>
      <c r="AX18" s="23">
        <v>2866.5801690072308</v>
      </c>
      <c r="AY18" s="23">
        <v>6531.5210748674363</v>
      </c>
      <c r="AZ18" s="23">
        <v>5812.5830418924352</v>
      </c>
      <c r="BA18" s="23">
        <v>29.296244697992794</v>
      </c>
      <c r="BB18" s="23">
        <v>1318.4442447195875</v>
      </c>
      <c r="BC18" s="23">
        <v>879.39735825598882</v>
      </c>
      <c r="BD18" s="23">
        <v>2362.4604538163471</v>
      </c>
      <c r="BE18" s="23">
        <v>301.54882863006929</v>
      </c>
      <c r="BF18" s="23">
        <v>346.02982536316426</v>
      </c>
      <c r="BG18" s="23">
        <v>15997.537167947883</v>
      </c>
      <c r="BH18" s="23">
        <v>38729.79836787036</v>
      </c>
      <c r="BI18" s="23">
        <v>115.46038571557077</v>
      </c>
      <c r="BJ18" s="23">
        <v>3507.1294668036662</v>
      </c>
      <c r="BK18" s="23">
        <v>248.45730218343903</v>
      </c>
      <c r="BL18" s="23">
        <v>4028.7433530859907</v>
      </c>
      <c r="BM18" s="23">
        <v>19826.091183255699</v>
      </c>
      <c r="BN18" s="23">
        <v>1206.6148366940954</v>
      </c>
      <c r="BO18" s="23">
        <v>1323.3860311505314</v>
      </c>
      <c r="BP18" s="23">
        <v>5205.473381986305</v>
      </c>
      <c r="BQ18" s="23">
        <v>488.84307453572524</v>
      </c>
      <c r="BR18" s="23">
        <v>874.56693163301577</v>
      </c>
      <c r="BS18" s="23">
        <v>0</v>
      </c>
      <c r="BT18" s="64">
        <v>17226488.689669792</v>
      </c>
      <c r="BU18" s="23">
        <v>559495.20074689877</v>
      </c>
      <c r="BV18" s="23">
        <v>0</v>
      </c>
      <c r="BW18" s="23">
        <v>0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7.0892414940190246E-2</v>
      </c>
      <c r="CD18" s="23">
        <v>144127.67788650718</v>
      </c>
      <c r="CE18" s="23">
        <v>0</v>
      </c>
      <c r="CF18" s="23">
        <v>100693.00000000001</v>
      </c>
      <c r="CG18" s="23">
        <v>0</v>
      </c>
      <c r="CH18" s="23">
        <v>142459.03834856715</v>
      </c>
      <c r="CI18" s="23">
        <v>5330377.2052879343</v>
      </c>
      <c r="CJ18" s="34">
        <f t="shared" si="0"/>
        <v>23503640.882832114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17033.388903513733</v>
      </c>
      <c r="D19" s="23">
        <v>20.229895970565543</v>
      </c>
      <c r="E19" s="23">
        <v>93.666342996285167</v>
      </c>
      <c r="F19" s="23">
        <v>2435.0160786151023</v>
      </c>
      <c r="G19" s="23">
        <v>46612.841673170115</v>
      </c>
      <c r="H19" s="23">
        <v>13099.114964719376</v>
      </c>
      <c r="I19" s="23">
        <v>44861.683017759919</v>
      </c>
      <c r="J19" s="23">
        <v>9371.0000717987496</v>
      </c>
      <c r="K19" s="23">
        <v>3969.6475692302561</v>
      </c>
      <c r="L19" s="23">
        <v>5621.0634757155995</v>
      </c>
      <c r="M19" s="23">
        <v>22694.223741240734</v>
      </c>
      <c r="N19" s="23">
        <v>6665.267047481977</v>
      </c>
      <c r="O19" s="23">
        <v>79901.71132073371</v>
      </c>
      <c r="P19" s="23">
        <v>42567.547370068809</v>
      </c>
      <c r="Q19" s="23">
        <v>367113.25048672798</v>
      </c>
      <c r="R19" s="23">
        <v>898178.9116201807</v>
      </c>
      <c r="S19" s="23">
        <v>153493.73033862392</v>
      </c>
      <c r="T19" s="23">
        <v>107660.27570576573</v>
      </c>
      <c r="U19" s="23">
        <v>1062891.9035466034</v>
      </c>
      <c r="V19" s="23">
        <v>179672.11144993268</v>
      </c>
      <c r="W19" s="23">
        <v>388635.48663928756</v>
      </c>
      <c r="X19" s="23">
        <v>74173.81217065033</v>
      </c>
      <c r="Y19" s="23">
        <v>166289.99647730918</v>
      </c>
      <c r="Z19" s="23">
        <v>3039.7022103157033</v>
      </c>
      <c r="AA19" s="23">
        <v>342.88292857212309</v>
      </c>
      <c r="AB19" s="23">
        <v>85969.703782637749</v>
      </c>
      <c r="AC19" s="23">
        <v>777015.59672674863</v>
      </c>
      <c r="AD19" s="23">
        <v>24200.028293800104</v>
      </c>
      <c r="AE19" s="23">
        <v>134444.0937051356</v>
      </c>
      <c r="AF19" s="23">
        <v>12855.602512535546</v>
      </c>
      <c r="AG19" s="23">
        <v>9816.9920860905568</v>
      </c>
      <c r="AH19" s="23">
        <v>4733.9184520182171</v>
      </c>
      <c r="AI19" s="23">
        <v>2105.7354776690213</v>
      </c>
      <c r="AJ19" s="23">
        <v>2434.981918178978</v>
      </c>
      <c r="AK19" s="23">
        <v>601.40775719455144</v>
      </c>
      <c r="AL19" s="23">
        <v>1962.5634014138541</v>
      </c>
      <c r="AM19" s="23">
        <v>1861.614887429062</v>
      </c>
      <c r="AN19" s="23">
        <v>911.44102899215363</v>
      </c>
      <c r="AO19" s="23">
        <v>1764.0306553283979</v>
      </c>
      <c r="AP19" s="23">
        <v>5345.5900703147609</v>
      </c>
      <c r="AQ19" s="23">
        <v>1783.7551948400039</v>
      </c>
      <c r="AR19" s="23">
        <v>356.9321096608162</v>
      </c>
      <c r="AS19" s="23">
        <v>963.3454258470598</v>
      </c>
      <c r="AT19" s="23">
        <v>327.35437934461936</v>
      </c>
      <c r="AU19" s="23">
        <v>214.00472092909996</v>
      </c>
      <c r="AV19" s="23">
        <v>74.757087923933824</v>
      </c>
      <c r="AW19" s="23">
        <v>48.75800351480526</v>
      </c>
      <c r="AX19" s="23">
        <v>1303.9666354521055</v>
      </c>
      <c r="AY19" s="23">
        <v>3406.260520146011</v>
      </c>
      <c r="AZ19" s="23">
        <v>2166.2094747203846</v>
      </c>
      <c r="BA19" s="23">
        <v>71.331979370123776</v>
      </c>
      <c r="BB19" s="23">
        <v>5991.4718347888993</v>
      </c>
      <c r="BC19" s="23">
        <v>398.61730602554633</v>
      </c>
      <c r="BD19" s="23">
        <v>1009.6328500316127</v>
      </c>
      <c r="BE19" s="23">
        <v>140.19117643119941</v>
      </c>
      <c r="BF19" s="23">
        <v>179.24665008944874</v>
      </c>
      <c r="BG19" s="23">
        <v>2738.4131222966384</v>
      </c>
      <c r="BH19" s="23">
        <v>11040.32533912566</v>
      </c>
      <c r="BI19" s="23">
        <v>520.05756547847272</v>
      </c>
      <c r="BJ19" s="23">
        <v>5015.1532361413238</v>
      </c>
      <c r="BK19" s="23">
        <v>133.16865070207882</v>
      </c>
      <c r="BL19" s="23">
        <v>3002.8253700341197</v>
      </c>
      <c r="BM19" s="23">
        <v>6491.9686679597298</v>
      </c>
      <c r="BN19" s="23">
        <v>1649.715759087786</v>
      </c>
      <c r="BO19" s="23">
        <v>1489.8334413190234</v>
      </c>
      <c r="BP19" s="23">
        <v>2860.8473139198582</v>
      </c>
      <c r="BQ19" s="23">
        <v>2713.9274739200509</v>
      </c>
      <c r="BR19" s="23">
        <v>477.63134653060462</v>
      </c>
      <c r="BS19" s="23">
        <v>0</v>
      </c>
      <c r="BT19" s="64">
        <v>4819031.4684381001</v>
      </c>
      <c r="BU19" s="23">
        <v>49517.249272078181</v>
      </c>
      <c r="BV19" s="23">
        <v>0</v>
      </c>
      <c r="BW19" s="23">
        <v>0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0</v>
      </c>
      <c r="CD19" s="23">
        <v>42228.105909323502</v>
      </c>
      <c r="CE19" s="23">
        <v>0</v>
      </c>
      <c r="CF19" s="23">
        <v>52466.000000000007</v>
      </c>
      <c r="CG19" s="23">
        <v>0</v>
      </c>
      <c r="CH19" s="23">
        <v>-10766.65752789106</v>
      </c>
      <c r="CI19" s="23">
        <v>7496535.7035649577</v>
      </c>
      <c r="CJ19" s="34">
        <f t="shared" si="0"/>
        <v>12449011.869656568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1496634.9220723761</v>
      </c>
      <c r="D20" s="23">
        <v>22948.754287998276</v>
      </c>
      <c r="E20" s="23">
        <v>41741.668878038719</v>
      </c>
      <c r="F20" s="23">
        <v>102769.15292057386</v>
      </c>
      <c r="G20" s="23">
        <v>911209.73892436165</v>
      </c>
      <c r="H20" s="23">
        <v>75823.499385739327</v>
      </c>
      <c r="I20" s="23">
        <v>428480.42679121409</v>
      </c>
      <c r="J20" s="23">
        <v>24238.460610664843</v>
      </c>
      <c r="K20" s="23">
        <v>35852.280833776997</v>
      </c>
      <c r="L20" s="23">
        <v>73470.649497612845</v>
      </c>
      <c r="M20" s="23">
        <v>329247.22659156669</v>
      </c>
      <c r="N20" s="23">
        <v>225304.08416731434</v>
      </c>
      <c r="O20" s="23">
        <v>485221.59990617383</v>
      </c>
      <c r="P20" s="23">
        <v>391016.08723249717</v>
      </c>
      <c r="Q20" s="23">
        <v>248377.30823030719</v>
      </c>
      <c r="R20" s="23">
        <v>6277725.2973176371</v>
      </c>
      <c r="S20" s="23">
        <v>537422.49119938118</v>
      </c>
      <c r="T20" s="23">
        <v>554318.18077852228</v>
      </c>
      <c r="U20" s="23">
        <v>7082580.6822289135</v>
      </c>
      <c r="V20" s="23">
        <v>157919.18717187777</v>
      </c>
      <c r="W20" s="23">
        <v>761560.11757644336</v>
      </c>
      <c r="X20" s="23">
        <v>668463.00277499622</v>
      </c>
      <c r="Y20" s="23">
        <v>879956.21505194425</v>
      </c>
      <c r="Z20" s="23">
        <v>126676.52268317013</v>
      </c>
      <c r="AA20" s="23">
        <v>84749.465169128962</v>
      </c>
      <c r="AB20" s="23">
        <v>213470.50049855365</v>
      </c>
      <c r="AC20" s="23">
        <v>9570237.301327534</v>
      </c>
      <c r="AD20" s="23">
        <v>232184.61350954635</v>
      </c>
      <c r="AE20" s="23">
        <v>782165.7332243009</v>
      </c>
      <c r="AF20" s="23">
        <v>107422.88210259324</v>
      </c>
      <c r="AG20" s="23">
        <v>320362.62650776416</v>
      </c>
      <c r="AH20" s="23">
        <v>225404.70368536594</v>
      </c>
      <c r="AI20" s="23">
        <v>11077.948083985671</v>
      </c>
      <c r="AJ20" s="23">
        <v>93867.860463219244</v>
      </c>
      <c r="AK20" s="23">
        <v>26408.393763947821</v>
      </c>
      <c r="AL20" s="23">
        <v>55882.425792731519</v>
      </c>
      <c r="AM20" s="23">
        <v>34199.380971804334</v>
      </c>
      <c r="AN20" s="23">
        <v>7588.7960784601037</v>
      </c>
      <c r="AO20" s="23">
        <v>71262.195985413098</v>
      </c>
      <c r="AP20" s="23">
        <v>170351.98074982097</v>
      </c>
      <c r="AQ20" s="23">
        <v>75921.505433487473</v>
      </c>
      <c r="AR20" s="23">
        <v>15640.023221167385</v>
      </c>
      <c r="AS20" s="23">
        <v>25677.000271003242</v>
      </c>
      <c r="AT20" s="23">
        <v>11872.406685345</v>
      </c>
      <c r="AU20" s="23">
        <v>1868.8437397875707</v>
      </c>
      <c r="AV20" s="23">
        <v>1315.6884563624319</v>
      </c>
      <c r="AW20" s="23">
        <v>783.95783460057294</v>
      </c>
      <c r="AX20" s="23">
        <v>20670.889540355547</v>
      </c>
      <c r="AY20" s="23">
        <v>69642.552504189807</v>
      </c>
      <c r="AZ20" s="23">
        <v>27772.535929206781</v>
      </c>
      <c r="BA20" s="23">
        <v>873.07826601033332</v>
      </c>
      <c r="BB20" s="23">
        <v>6306.3811670295945</v>
      </c>
      <c r="BC20" s="23">
        <v>7162.3886917026084</v>
      </c>
      <c r="BD20" s="23">
        <v>8938.089895756264</v>
      </c>
      <c r="BE20" s="23">
        <v>912.61229394572842</v>
      </c>
      <c r="BF20" s="23">
        <v>6638.7544494280264</v>
      </c>
      <c r="BG20" s="23">
        <v>425175.96348903474</v>
      </c>
      <c r="BH20" s="23">
        <v>822303.9580234153</v>
      </c>
      <c r="BI20" s="23">
        <v>9802.9779522110457</v>
      </c>
      <c r="BJ20" s="23">
        <v>39272.532779826281</v>
      </c>
      <c r="BK20" s="23">
        <v>3113.732351487849</v>
      </c>
      <c r="BL20" s="23">
        <v>70862.325779836145</v>
      </c>
      <c r="BM20" s="23">
        <v>70920.087615395809</v>
      </c>
      <c r="BN20" s="23">
        <v>18727.121772878509</v>
      </c>
      <c r="BO20" s="23">
        <v>27239.819902098086</v>
      </c>
      <c r="BP20" s="23">
        <v>49737.115728368844</v>
      </c>
      <c r="BQ20" s="23">
        <v>22568.531323869865</v>
      </c>
      <c r="BR20" s="23">
        <v>8934.480319127375</v>
      </c>
      <c r="BS20" s="23">
        <v>0</v>
      </c>
      <c r="BT20" s="64">
        <v>35796249.72044418</v>
      </c>
      <c r="BU20" s="23">
        <v>413055.81534891418</v>
      </c>
      <c r="BV20" s="23">
        <v>0</v>
      </c>
      <c r="BW20" s="23">
        <v>6.9546770925688612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534.96717560878074</v>
      </c>
      <c r="CD20" s="23">
        <v>949359.4331625544</v>
      </c>
      <c r="CE20" s="23">
        <v>0</v>
      </c>
      <c r="CF20" s="23">
        <v>369236.26086377143</v>
      </c>
      <c r="CG20" s="23">
        <v>0</v>
      </c>
      <c r="CH20" s="23">
        <v>-99144.086500119185</v>
      </c>
      <c r="CI20" s="23">
        <v>14546957.83810544</v>
      </c>
      <c r="CJ20" s="34">
        <f t="shared" si="0"/>
        <v>51976256.903277449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18968.073836425458</v>
      </c>
      <c r="D21" s="23">
        <v>108.88390514326488</v>
      </c>
      <c r="E21" s="23">
        <v>1091.2968232648336</v>
      </c>
      <c r="F21" s="23">
        <v>33773.060444372633</v>
      </c>
      <c r="G21" s="23">
        <v>120108.07109748705</v>
      </c>
      <c r="H21" s="23">
        <v>8068.3397518487909</v>
      </c>
      <c r="I21" s="23">
        <v>21389.769165859638</v>
      </c>
      <c r="J21" s="23">
        <v>15893.8834979403</v>
      </c>
      <c r="K21" s="23">
        <v>15480.670252056332</v>
      </c>
      <c r="L21" s="23">
        <v>17192.165910347368</v>
      </c>
      <c r="M21" s="23">
        <v>24611.439138186179</v>
      </c>
      <c r="N21" s="23">
        <v>75004.724356074265</v>
      </c>
      <c r="O21" s="23">
        <v>48210.396155360009</v>
      </c>
      <c r="P21" s="23">
        <v>38807.048684578993</v>
      </c>
      <c r="Q21" s="23">
        <v>30840.099027669628</v>
      </c>
      <c r="R21" s="23">
        <v>140385.16860727841</v>
      </c>
      <c r="S21" s="23">
        <v>1103860.1234630845</v>
      </c>
      <c r="T21" s="23">
        <v>330570.36914535752</v>
      </c>
      <c r="U21" s="23">
        <v>1005261.514734396</v>
      </c>
      <c r="V21" s="23">
        <v>10931.876665586764</v>
      </c>
      <c r="W21" s="23">
        <v>44543.071787952998</v>
      </c>
      <c r="X21" s="23">
        <v>79595.790414298754</v>
      </c>
      <c r="Y21" s="23">
        <v>113349.01778302403</v>
      </c>
      <c r="Z21" s="23">
        <v>42370.597940621687</v>
      </c>
      <c r="AA21" s="23">
        <v>1692.7743291197403</v>
      </c>
      <c r="AB21" s="23">
        <v>128878.71700482762</v>
      </c>
      <c r="AC21" s="23">
        <v>841140.7888134945</v>
      </c>
      <c r="AD21" s="23">
        <v>120905.33263926231</v>
      </c>
      <c r="AE21" s="23">
        <v>114018.65877916667</v>
      </c>
      <c r="AF21" s="23">
        <v>69400.261238495877</v>
      </c>
      <c r="AG21" s="23">
        <v>91268.881951343574</v>
      </c>
      <c r="AH21" s="23">
        <v>84250.63785485283</v>
      </c>
      <c r="AI21" s="23">
        <v>7966.5785730397447</v>
      </c>
      <c r="AJ21" s="23">
        <v>27262.589189257029</v>
      </c>
      <c r="AK21" s="23">
        <v>85268.664141736197</v>
      </c>
      <c r="AL21" s="23">
        <v>19282.03724414936</v>
      </c>
      <c r="AM21" s="23">
        <v>16318.144787172349</v>
      </c>
      <c r="AN21" s="23">
        <v>9627.3194413814654</v>
      </c>
      <c r="AO21" s="23">
        <v>272078.60043676716</v>
      </c>
      <c r="AP21" s="23">
        <v>104471.58866955747</v>
      </c>
      <c r="AQ21" s="23">
        <v>19421.247107585867</v>
      </c>
      <c r="AR21" s="23">
        <v>5200.9678623185864</v>
      </c>
      <c r="AS21" s="23">
        <v>12798.921308680554</v>
      </c>
      <c r="AT21" s="23">
        <v>4059.3333416766664</v>
      </c>
      <c r="AU21" s="23">
        <v>718.44189279698548</v>
      </c>
      <c r="AV21" s="23">
        <v>44.944635777097446</v>
      </c>
      <c r="AW21" s="23">
        <v>44.883458502775127</v>
      </c>
      <c r="AX21" s="23">
        <v>9261.4924807347779</v>
      </c>
      <c r="AY21" s="23">
        <v>510687.35475016222</v>
      </c>
      <c r="AZ21" s="23">
        <v>30996.490033414761</v>
      </c>
      <c r="BA21" s="23">
        <v>353.76507582850837</v>
      </c>
      <c r="BB21" s="23">
        <v>3226.9029731232463</v>
      </c>
      <c r="BC21" s="23">
        <v>3651.6103295420144</v>
      </c>
      <c r="BD21" s="23">
        <v>35493.711377272091</v>
      </c>
      <c r="BE21" s="23">
        <v>451.46511210625789</v>
      </c>
      <c r="BF21" s="23">
        <v>2231.1247341633311</v>
      </c>
      <c r="BG21" s="23">
        <v>14815.548928880868</v>
      </c>
      <c r="BH21" s="23">
        <v>96211.153129650105</v>
      </c>
      <c r="BI21" s="23">
        <v>3541.4032561901204</v>
      </c>
      <c r="BJ21" s="23">
        <v>13254.089064578398</v>
      </c>
      <c r="BK21" s="23">
        <v>1144.2073256737126</v>
      </c>
      <c r="BL21" s="23">
        <v>32569.202840301365</v>
      </c>
      <c r="BM21" s="23">
        <v>19599.322248542285</v>
      </c>
      <c r="BN21" s="23">
        <v>6914.4696073670211</v>
      </c>
      <c r="BO21" s="23">
        <v>17425.646419179142</v>
      </c>
      <c r="BP21" s="23">
        <v>18941.30122273507</v>
      </c>
      <c r="BQ21" s="23">
        <v>140798.3996579354</v>
      </c>
      <c r="BR21" s="23">
        <v>3441.5550627648117</v>
      </c>
      <c r="BS21" s="23">
        <v>0</v>
      </c>
      <c r="BT21" s="64">
        <v>6341545.9829193242</v>
      </c>
      <c r="BU21" s="23">
        <v>635437.10447510181</v>
      </c>
      <c r="BV21" s="23">
        <v>0</v>
      </c>
      <c r="BW21" s="23">
        <v>161176.56851817368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38.142789498999505</v>
      </c>
      <c r="CD21" s="23">
        <v>1993572.1389895245</v>
      </c>
      <c r="CE21" s="23">
        <v>0</v>
      </c>
      <c r="CF21" s="23">
        <v>3400264.3093816992</v>
      </c>
      <c r="CG21" s="23">
        <v>0</v>
      </c>
      <c r="CH21" s="23">
        <v>471580.19770411548</v>
      </c>
      <c r="CI21" s="23">
        <v>17484305.705395237</v>
      </c>
      <c r="CJ21" s="34">
        <f t="shared" si="0"/>
        <v>30487920.150172673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22217.711151589021</v>
      </c>
      <c r="D22" s="23">
        <v>143.67357548041315</v>
      </c>
      <c r="E22" s="23">
        <v>1258.1115104761379</v>
      </c>
      <c r="F22" s="23">
        <v>39612.802729393632</v>
      </c>
      <c r="G22" s="23">
        <v>142083.21858421169</v>
      </c>
      <c r="H22" s="23">
        <v>13650.941869672679</v>
      </c>
      <c r="I22" s="23">
        <v>25022.532529598906</v>
      </c>
      <c r="J22" s="23">
        <v>7510.9118892900833</v>
      </c>
      <c r="K22" s="23">
        <v>11324.590146766264</v>
      </c>
      <c r="L22" s="23">
        <v>19712.587929721845</v>
      </c>
      <c r="M22" s="23">
        <v>30750.873066271077</v>
      </c>
      <c r="N22" s="23">
        <v>79431.292339896085</v>
      </c>
      <c r="O22" s="23">
        <v>60794.078467369385</v>
      </c>
      <c r="P22" s="23">
        <v>46238.67777745943</v>
      </c>
      <c r="Q22" s="23">
        <v>50058.306933914551</v>
      </c>
      <c r="R22" s="23">
        <v>241439.31382406616</v>
      </c>
      <c r="S22" s="23">
        <v>503042.69210774062</v>
      </c>
      <c r="T22" s="23">
        <v>805136.37317756645</v>
      </c>
      <c r="U22" s="23">
        <v>2999261.8717378653</v>
      </c>
      <c r="V22" s="23">
        <v>44696.313878601664</v>
      </c>
      <c r="W22" s="23">
        <v>84470.598603652397</v>
      </c>
      <c r="X22" s="23">
        <v>80396.136936759591</v>
      </c>
      <c r="Y22" s="23">
        <v>141227.00864185244</v>
      </c>
      <c r="Z22" s="23">
        <v>49786.57298689225</v>
      </c>
      <c r="AA22" s="23">
        <v>2045.6536908301812</v>
      </c>
      <c r="AB22" s="23">
        <v>112796.72092463462</v>
      </c>
      <c r="AC22" s="23">
        <v>1060576.4469964264</v>
      </c>
      <c r="AD22" s="23">
        <v>36033.991630056546</v>
      </c>
      <c r="AE22" s="23">
        <v>84106.763971196706</v>
      </c>
      <c r="AF22" s="23">
        <v>46093.822260365239</v>
      </c>
      <c r="AG22" s="23">
        <v>147258.24495730113</v>
      </c>
      <c r="AH22" s="23">
        <v>84915.559237090551</v>
      </c>
      <c r="AI22" s="23">
        <v>8820.9477892064224</v>
      </c>
      <c r="AJ22" s="23">
        <v>16804.516812688373</v>
      </c>
      <c r="AK22" s="23">
        <v>31775.274487641378</v>
      </c>
      <c r="AL22" s="23">
        <v>22648.497433035012</v>
      </c>
      <c r="AM22" s="23">
        <v>13874.378035428403</v>
      </c>
      <c r="AN22" s="23">
        <v>39517.635678385559</v>
      </c>
      <c r="AO22" s="23">
        <v>103526.81698563274</v>
      </c>
      <c r="AP22" s="23">
        <v>71730.653105584614</v>
      </c>
      <c r="AQ22" s="23">
        <v>23032.619353404727</v>
      </c>
      <c r="AR22" s="23">
        <v>6090.2217925526165</v>
      </c>
      <c r="AS22" s="23">
        <v>7604.9183080923167</v>
      </c>
      <c r="AT22" s="23">
        <v>4796.0534479536991</v>
      </c>
      <c r="AU22" s="23">
        <v>8860.4796609903424</v>
      </c>
      <c r="AV22" s="23">
        <v>2230.0873304456163</v>
      </c>
      <c r="AW22" s="23">
        <v>820.7821829745875</v>
      </c>
      <c r="AX22" s="23">
        <v>10219.018359836868</v>
      </c>
      <c r="AY22" s="23">
        <v>37000.298968642412</v>
      </c>
      <c r="AZ22" s="23">
        <v>15532.050592074036</v>
      </c>
      <c r="BA22" s="23">
        <v>394.64606063412634</v>
      </c>
      <c r="BB22" s="23">
        <v>3599.0646816197268</v>
      </c>
      <c r="BC22" s="23">
        <v>3671.5273580158882</v>
      </c>
      <c r="BD22" s="23">
        <v>10563.909340599306</v>
      </c>
      <c r="BE22" s="23">
        <v>630.01567983484426</v>
      </c>
      <c r="BF22" s="23">
        <v>3173.1622428938681</v>
      </c>
      <c r="BG22" s="23">
        <v>9127.368797191979</v>
      </c>
      <c r="BH22" s="23">
        <v>54545.905270379211</v>
      </c>
      <c r="BI22" s="23">
        <v>2319.8273642413351</v>
      </c>
      <c r="BJ22" s="23">
        <v>10822.992526607703</v>
      </c>
      <c r="BK22" s="23">
        <v>1403.8902819808318</v>
      </c>
      <c r="BL22" s="23">
        <v>28833.724841966286</v>
      </c>
      <c r="BM22" s="23">
        <v>26313.467991282261</v>
      </c>
      <c r="BN22" s="23">
        <v>11600.22041393453</v>
      </c>
      <c r="BO22" s="23">
        <v>20991.341343944638</v>
      </c>
      <c r="BP22" s="23">
        <v>24977.650397370693</v>
      </c>
      <c r="BQ22" s="23">
        <v>38166.164145566909</v>
      </c>
      <c r="BR22" s="23">
        <v>4156.0847270951599</v>
      </c>
      <c r="BS22" s="23">
        <v>0</v>
      </c>
      <c r="BT22" s="64">
        <v>7753270.6098537371</v>
      </c>
      <c r="BU22" s="23">
        <v>482481.86967671051</v>
      </c>
      <c r="BV22" s="23">
        <v>0</v>
      </c>
      <c r="BW22" s="23">
        <v>0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0</v>
      </c>
      <c r="CD22" s="23">
        <v>1322537.78475406</v>
      </c>
      <c r="CE22" s="23">
        <v>0</v>
      </c>
      <c r="CF22" s="23">
        <v>627185.00000000012</v>
      </c>
      <c r="CG22" s="23">
        <v>0</v>
      </c>
      <c r="CH22" s="23">
        <v>292899.55868771271</v>
      </c>
      <c r="CI22" s="23">
        <v>10136283.969539251</v>
      </c>
      <c r="CJ22" s="34">
        <f t="shared" si="0"/>
        <v>20614658.792511471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50721.148918945692</v>
      </c>
      <c r="D23" s="23">
        <v>1040.6557842084769</v>
      </c>
      <c r="E23" s="23">
        <v>4029.8705099715862</v>
      </c>
      <c r="F23" s="23">
        <v>76503.869095132322</v>
      </c>
      <c r="G23" s="23">
        <v>310020.48147268884</v>
      </c>
      <c r="H23" s="23">
        <v>36688.882351811946</v>
      </c>
      <c r="I23" s="23">
        <v>67430.917037643565</v>
      </c>
      <c r="J23" s="23">
        <v>99017.334635927546</v>
      </c>
      <c r="K23" s="23">
        <v>25167.339288386058</v>
      </c>
      <c r="L23" s="23">
        <v>80679.263610932161</v>
      </c>
      <c r="M23" s="23">
        <v>64235.105967969575</v>
      </c>
      <c r="N23" s="23">
        <v>174212.38974852196</v>
      </c>
      <c r="O23" s="23">
        <v>147014.2534942074</v>
      </c>
      <c r="P23" s="23">
        <v>144875.2400678494</v>
      </c>
      <c r="Q23" s="23">
        <v>101661.42612770718</v>
      </c>
      <c r="R23" s="23">
        <v>1829608.6071792359</v>
      </c>
      <c r="S23" s="23">
        <v>882962.81467655615</v>
      </c>
      <c r="T23" s="23">
        <v>1482074.1614672365</v>
      </c>
      <c r="U23" s="23">
        <v>15556139.966509845</v>
      </c>
      <c r="V23" s="23">
        <v>674790.46688986849</v>
      </c>
      <c r="W23" s="23">
        <v>911964.38515614928</v>
      </c>
      <c r="X23" s="23">
        <v>192269.97754337598</v>
      </c>
      <c r="Y23" s="23">
        <v>688757.34913728992</v>
      </c>
      <c r="Z23" s="23">
        <v>96035.087120330703</v>
      </c>
      <c r="AA23" s="23">
        <v>12896.046982364987</v>
      </c>
      <c r="AB23" s="23">
        <v>225124.19205975678</v>
      </c>
      <c r="AC23" s="23">
        <v>6278909.3676123312</v>
      </c>
      <c r="AD23" s="23">
        <v>218950.34594771409</v>
      </c>
      <c r="AE23" s="23">
        <v>311625.88566337083</v>
      </c>
      <c r="AF23" s="23">
        <v>78089.186751407731</v>
      </c>
      <c r="AG23" s="23">
        <v>159279.2829720075</v>
      </c>
      <c r="AH23" s="23">
        <v>391007.28098794166</v>
      </c>
      <c r="AI23" s="23">
        <v>17873.838708106585</v>
      </c>
      <c r="AJ23" s="23">
        <v>67525.868965980422</v>
      </c>
      <c r="AK23" s="23">
        <v>41901.833546292648</v>
      </c>
      <c r="AL23" s="23">
        <v>44218.695055821081</v>
      </c>
      <c r="AM23" s="23">
        <v>28256.063211882967</v>
      </c>
      <c r="AN23" s="23">
        <v>39681.669034082515</v>
      </c>
      <c r="AO23" s="23">
        <v>145537.48163455818</v>
      </c>
      <c r="AP23" s="23">
        <v>145234.88589631685</v>
      </c>
      <c r="AQ23" s="23">
        <v>53998.86990558359</v>
      </c>
      <c r="AR23" s="23">
        <v>11873.675897413928</v>
      </c>
      <c r="AS23" s="23">
        <v>22295.881692122013</v>
      </c>
      <c r="AT23" s="23">
        <v>8966.2246109150092</v>
      </c>
      <c r="AU23" s="23">
        <v>990.92065005014115</v>
      </c>
      <c r="AV23" s="23">
        <v>496.76376307623485</v>
      </c>
      <c r="AW23" s="23">
        <v>320.89620350817893</v>
      </c>
      <c r="AX23" s="23">
        <v>21822.170747870328</v>
      </c>
      <c r="AY23" s="23">
        <v>80692.535871730724</v>
      </c>
      <c r="AZ23" s="23">
        <v>22589.732393854883</v>
      </c>
      <c r="BA23" s="23">
        <v>666.94075450525588</v>
      </c>
      <c r="BB23" s="23">
        <v>5208.7813948628118</v>
      </c>
      <c r="BC23" s="23">
        <v>5513.8625554691198</v>
      </c>
      <c r="BD23" s="23">
        <v>123843.91926438319</v>
      </c>
      <c r="BE23" s="23">
        <v>658.69501670380566</v>
      </c>
      <c r="BF23" s="23">
        <v>4950.9038879182017</v>
      </c>
      <c r="BG23" s="23">
        <v>43776.523968685739</v>
      </c>
      <c r="BH23" s="23">
        <v>85322.805273076083</v>
      </c>
      <c r="BI23" s="23">
        <v>10595.419444374598</v>
      </c>
      <c r="BJ23" s="23">
        <v>9193.5827793956814</v>
      </c>
      <c r="BK23" s="23">
        <v>2371.4325401931374</v>
      </c>
      <c r="BL23" s="23">
        <v>47792.610802948613</v>
      </c>
      <c r="BM23" s="23">
        <v>34886.223418374975</v>
      </c>
      <c r="BN23" s="23">
        <v>13314.876481838615</v>
      </c>
      <c r="BO23" s="23">
        <v>18015.65819811984</v>
      </c>
      <c r="BP23" s="23">
        <v>36553.479813247373</v>
      </c>
      <c r="BQ23" s="23">
        <v>27290.709198144272</v>
      </c>
      <c r="BR23" s="23">
        <v>12981.787708027528</v>
      </c>
      <c r="BS23" s="23">
        <v>0</v>
      </c>
      <c r="BT23" s="64">
        <v>32610998.803058118</v>
      </c>
      <c r="BU23" s="23">
        <v>462663.25422226946</v>
      </c>
      <c r="BV23" s="23">
        <v>0</v>
      </c>
      <c r="BW23" s="23">
        <v>0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200759.62158088715</v>
      </c>
      <c r="CD23" s="23">
        <v>17856984.463456124</v>
      </c>
      <c r="CE23" s="23">
        <v>0</v>
      </c>
      <c r="CF23" s="23">
        <v>1986963.5072440463</v>
      </c>
      <c r="CG23" s="23">
        <v>0</v>
      </c>
      <c r="CH23" s="23">
        <v>2517006.9755974966</v>
      </c>
      <c r="CI23" s="23">
        <v>77730445.878616288</v>
      </c>
      <c r="CJ23" s="34">
        <f t="shared" si="0"/>
        <v>133365822.50377522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2249.2567530804654</v>
      </c>
      <c r="D24" s="23">
        <v>10.10264691967625</v>
      </c>
      <c r="E24" s="23">
        <v>136.74413863380275</v>
      </c>
      <c r="F24" s="23">
        <v>4288.6885479503035</v>
      </c>
      <c r="G24" s="23">
        <v>14749.206032806735</v>
      </c>
      <c r="H24" s="23">
        <v>1143.0511989994484</v>
      </c>
      <c r="I24" s="23">
        <v>2728.2002199682379</v>
      </c>
      <c r="J24" s="23">
        <v>758.53731239666206</v>
      </c>
      <c r="K24" s="23">
        <v>1014.1095012818043</v>
      </c>
      <c r="L24" s="23">
        <v>2153.9748754615271</v>
      </c>
      <c r="M24" s="23">
        <v>2955.8595789427586</v>
      </c>
      <c r="N24" s="23">
        <v>8206.7097392991218</v>
      </c>
      <c r="O24" s="23">
        <v>6530.4741630974631</v>
      </c>
      <c r="P24" s="23">
        <v>4550.9858214313908</v>
      </c>
      <c r="Q24" s="23">
        <v>4918.0528080760523</v>
      </c>
      <c r="R24" s="23">
        <v>9287.1900028513919</v>
      </c>
      <c r="S24" s="23">
        <v>2046.3346395540916</v>
      </c>
      <c r="T24" s="23">
        <v>10177.541967532836</v>
      </c>
      <c r="U24" s="23">
        <v>91478.082002871495</v>
      </c>
      <c r="V24" s="23">
        <v>209835.76395639445</v>
      </c>
      <c r="W24" s="23">
        <v>30936.594476813032</v>
      </c>
      <c r="X24" s="23">
        <v>14077.617230673422</v>
      </c>
      <c r="Y24" s="23">
        <v>15776.37178591589</v>
      </c>
      <c r="Z24" s="23">
        <v>5388.8815931143063</v>
      </c>
      <c r="AA24" s="23">
        <v>203.93567136193613</v>
      </c>
      <c r="AB24" s="23">
        <v>10947.106863892688</v>
      </c>
      <c r="AC24" s="23">
        <v>19183.722299020777</v>
      </c>
      <c r="AD24" s="23">
        <v>1067536.3568447691</v>
      </c>
      <c r="AE24" s="23">
        <v>118305.13999571526</v>
      </c>
      <c r="AF24" s="23">
        <v>4062.8486173062265</v>
      </c>
      <c r="AG24" s="23">
        <v>652557.35614920105</v>
      </c>
      <c r="AH24" s="23">
        <v>9224.0568546887298</v>
      </c>
      <c r="AI24" s="23">
        <v>380.60367502893519</v>
      </c>
      <c r="AJ24" s="23">
        <v>933.15894627921489</v>
      </c>
      <c r="AK24" s="23">
        <v>4974.4884050693408</v>
      </c>
      <c r="AL24" s="23">
        <v>2188.0630427018823</v>
      </c>
      <c r="AM24" s="23">
        <v>1433.3885569075051</v>
      </c>
      <c r="AN24" s="23">
        <v>213.83816041763691</v>
      </c>
      <c r="AO24" s="23">
        <v>17742.2793385115</v>
      </c>
      <c r="AP24" s="23">
        <v>7190.9517236931524</v>
      </c>
      <c r="AQ24" s="23">
        <v>2394.1169148404551</v>
      </c>
      <c r="AR24" s="23">
        <v>665.96346490281621</v>
      </c>
      <c r="AS24" s="23">
        <v>776.49322933213978</v>
      </c>
      <c r="AT24" s="23">
        <v>503.46051974352821</v>
      </c>
      <c r="AU24" s="23">
        <v>44.436164387519256</v>
      </c>
      <c r="AV24" s="23">
        <v>10.144147626656739</v>
      </c>
      <c r="AW24" s="23">
        <v>4.916260706856713</v>
      </c>
      <c r="AX24" s="23">
        <v>792.15060760830022</v>
      </c>
      <c r="AY24" s="23">
        <v>2899.7044895236204</v>
      </c>
      <c r="AZ24" s="23">
        <v>1122.5140754478498</v>
      </c>
      <c r="BA24" s="23">
        <v>37.008999302866293</v>
      </c>
      <c r="BB24" s="23">
        <v>250.69087805568034</v>
      </c>
      <c r="BC24" s="23">
        <v>282.63008507322962</v>
      </c>
      <c r="BD24" s="23">
        <v>98333.760943191068</v>
      </c>
      <c r="BE24" s="23">
        <v>24.259550574077181</v>
      </c>
      <c r="BF24" s="23">
        <v>274.96864899977675</v>
      </c>
      <c r="BG24" s="23">
        <v>736.65218563381154</v>
      </c>
      <c r="BH24" s="23">
        <v>50689.624331146486</v>
      </c>
      <c r="BI24" s="23">
        <v>1808.4711752698531</v>
      </c>
      <c r="BJ24" s="23">
        <v>53.304960443262161</v>
      </c>
      <c r="BK24" s="23">
        <v>130.4332475450941</v>
      </c>
      <c r="BL24" s="23">
        <v>2557.3979124232505</v>
      </c>
      <c r="BM24" s="23">
        <v>1810.2001153216106</v>
      </c>
      <c r="BN24" s="23">
        <v>604.61514220356946</v>
      </c>
      <c r="BO24" s="23">
        <v>961.88766785891903</v>
      </c>
      <c r="BP24" s="23">
        <v>1939.2701286067024</v>
      </c>
      <c r="BQ24" s="23">
        <v>315.46734184982995</v>
      </c>
      <c r="BR24" s="23">
        <v>357.95476621175999</v>
      </c>
      <c r="BS24" s="23">
        <v>0</v>
      </c>
      <c r="BT24" s="64">
        <v>2532858.1240924611</v>
      </c>
      <c r="BU24" s="23">
        <v>126842.82188017688</v>
      </c>
      <c r="BV24" s="23">
        <v>0</v>
      </c>
      <c r="BW24" s="23">
        <v>0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744882.76796800143</v>
      </c>
      <c r="CD24" s="23">
        <v>26355.973299028363</v>
      </c>
      <c r="CE24" s="23">
        <v>0</v>
      </c>
      <c r="CF24" s="23">
        <v>102819.00000000004</v>
      </c>
      <c r="CG24" s="23">
        <v>0</v>
      </c>
      <c r="CH24" s="23">
        <v>-43022.024347244282</v>
      </c>
      <c r="CI24" s="23">
        <v>4438230.3372414215</v>
      </c>
      <c r="CJ24" s="34">
        <f t="shared" si="0"/>
        <v>7928967.0001338441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622.69692449162358</v>
      </c>
      <c r="D25" s="23">
        <v>5.397760735146317</v>
      </c>
      <c r="E25" s="23">
        <v>8473.6979968046671</v>
      </c>
      <c r="F25" s="23">
        <v>217.16107748316324</v>
      </c>
      <c r="G25" s="23">
        <v>1374.5318791032078</v>
      </c>
      <c r="H25" s="23">
        <v>845.2982372573</v>
      </c>
      <c r="I25" s="23">
        <v>412.96267651257972</v>
      </c>
      <c r="J25" s="23">
        <v>75.871406229651996</v>
      </c>
      <c r="K25" s="23">
        <v>166.64397262886291</v>
      </c>
      <c r="L25" s="23">
        <v>115.12178102503151</v>
      </c>
      <c r="M25" s="23">
        <v>632.13039485565832</v>
      </c>
      <c r="N25" s="23">
        <v>1156.521272225581</v>
      </c>
      <c r="O25" s="23">
        <v>2762.5687370283167</v>
      </c>
      <c r="P25" s="23">
        <v>2460.3038990134969</v>
      </c>
      <c r="Q25" s="23">
        <v>949.92629055165526</v>
      </c>
      <c r="R25" s="23">
        <v>13489.708338604125</v>
      </c>
      <c r="S25" s="23">
        <v>2159.5796647588409</v>
      </c>
      <c r="T25" s="23">
        <v>1419.5138830178803</v>
      </c>
      <c r="U25" s="23">
        <v>20568.663169782041</v>
      </c>
      <c r="V25" s="23">
        <v>647.64875749823364</v>
      </c>
      <c r="W25" s="23">
        <v>69642.935122850176</v>
      </c>
      <c r="X25" s="23">
        <v>1811.2258441800486</v>
      </c>
      <c r="Y25" s="23">
        <v>3285.8398878932849</v>
      </c>
      <c r="Z25" s="23">
        <v>273.77571514447112</v>
      </c>
      <c r="AA25" s="23">
        <v>28.350937832316504</v>
      </c>
      <c r="AB25" s="23">
        <v>7513.4704354800588</v>
      </c>
      <c r="AC25" s="23">
        <v>17386.790666069821</v>
      </c>
      <c r="AD25" s="23">
        <v>1272.5010286934225</v>
      </c>
      <c r="AE25" s="23">
        <v>30574.687358083313</v>
      </c>
      <c r="AF25" s="23">
        <v>5285.3871016118601</v>
      </c>
      <c r="AG25" s="23">
        <v>2551.4980547055284</v>
      </c>
      <c r="AH25" s="23">
        <v>393286.30750100577</v>
      </c>
      <c r="AI25" s="23">
        <v>45.910045802402607</v>
      </c>
      <c r="AJ25" s="23">
        <v>23413.947656062341</v>
      </c>
      <c r="AK25" s="23">
        <v>444.9574165497321</v>
      </c>
      <c r="AL25" s="23">
        <v>1444.2965145206099</v>
      </c>
      <c r="AM25" s="23">
        <v>210.96836213895341</v>
      </c>
      <c r="AN25" s="23">
        <v>332.11305724822626</v>
      </c>
      <c r="AO25" s="23">
        <v>843.68313991638036</v>
      </c>
      <c r="AP25" s="23">
        <v>2061.5083602235495</v>
      </c>
      <c r="AQ25" s="23">
        <v>463.00436888840682</v>
      </c>
      <c r="AR25" s="23">
        <v>27.397852869698411</v>
      </c>
      <c r="AS25" s="23">
        <v>194.50861579166522</v>
      </c>
      <c r="AT25" s="23">
        <v>41.323364863825084</v>
      </c>
      <c r="AU25" s="23">
        <v>71.838694270682041</v>
      </c>
      <c r="AV25" s="23">
        <v>3.1814440371213211</v>
      </c>
      <c r="AW25" s="23">
        <v>3.2904869077913586</v>
      </c>
      <c r="AX25" s="23">
        <v>397.27486174625039</v>
      </c>
      <c r="AY25" s="23">
        <v>806.08912562639819</v>
      </c>
      <c r="AZ25" s="23">
        <v>631.53503629907709</v>
      </c>
      <c r="BA25" s="23">
        <v>1.149076641703608</v>
      </c>
      <c r="BB25" s="23">
        <v>155.74677818435859</v>
      </c>
      <c r="BC25" s="23">
        <v>96.467547329953078</v>
      </c>
      <c r="BD25" s="23">
        <v>11915.07016372163</v>
      </c>
      <c r="BE25" s="23">
        <v>278.74008695538265</v>
      </c>
      <c r="BF25" s="23">
        <v>19.347383196084586</v>
      </c>
      <c r="BG25" s="23">
        <v>2601.4465732827803</v>
      </c>
      <c r="BH25" s="23">
        <v>51962.964774648965</v>
      </c>
      <c r="BI25" s="23">
        <v>2139.211493512847</v>
      </c>
      <c r="BJ25" s="23">
        <v>113.74279013497033</v>
      </c>
      <c r="BK25" s="23">
        <v>28.534824116051805</v>
      </c>
      <c r="BL25" s="23">
        <v>1031.9873603102824</v>
      </c>
      <c r="BM25" s="23">
        <v>2192.8409217710296</v>
      </c>
      <c r="BN25" s="23">
        <v>161.51986456084197</v>
      </c>
      <c r="BO25" s="23">
        <v>138.48589666297275</v>
      </c>
      <c r="BP25" s="23">
        <v>643.6458640271079</v>
      </c>
      <c r="BQ25" s="23">
        <v>590.18135600184155</v>
      </c>
      <c r="BR25" s="23">
        <v>13931.808852714577</v>
      </c>
      <c r="BS25" s="23">
        <v>0</v>
      </c>
      <c r="BT25" s="64">
        <v>710908.43778469355</v>
      </c>
      <c r="BU25" s="23">
        <v>303891.48796796874</v>
      </c>
      <c r="BV25" s="23">
        <v>0</v>
      </c>
      <c r="BW25" s="23">
        <v>27843.853189247115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537515.72459226381</v>
      </c>
      <c r="CD25" s="23">
        <v>713497.09214469441</v>
      </c>
      <c r="CE25" s="23">
        <v>0</v>
      </c>
      <c r="CF25" s="23">
        <v>104861.00000000001</v>
      </c>
      <c r="CG25" s="23">
        <v>0</v>
      </c>
      <c r="CH25" s="23">
        <v>-18508.457424926968</v>
      </c>
      <c r="CI25" s="23">
        <v>6568748.8615495665</v>
      </c>
      <c r="CJ25" s="34">
        <f t="shared" si="0"/>
        <v>8948757.9998035077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4613.9954853717372</v>
      </c>
      <c r="D26" s="23">
        <v>79.97620352039867</v>
      </c>
      <c r="E26" s="23">
        <v>317.79747152185195</v>
      </c>
      <c r="F26" s="23">
        <v>8563.8945013861303</v>
      </c>
      <c r="G26" s="23">
        <v>33947.878419829285</v>
      </c>
      <c r="H26" s="23">
        <v>18922.91804796597</v>
      </c>
      <c r="I26" s="23">
        <v>23935.691872986121</v>
      </c>
      <c r="J26" s="23">
        <v>2082.3227568024167</v>
      </c>
      <c r="K26" s="23">
        <v>2154.6485313591083</v>
      </c>
      <c r="L26" s="23">
        <v>5001.8531553680332</v>
      </c>
      <c r="M26" s="23">
        <v>17707.547208905336</v>
      </c>
      <c r="N26" s="23">
        <v>114393.42614308407</v>
      </c>
      <c r="O26" s="23">
        <v>10094.052682609255</v>
      </c>
      <c r="P26" s="23">
        <v>14251.464777965295</v>
      </c>
      <c r="Q26" s="23">
        <v>8396.3805264134589</v>
      </c>
      <c r="R26" s="23">
        <v>53244.365259040773</v>
      </c>
      <c r="S26" s="23">
        <v>45723.870796211639</v>
      </c>
      <c r="T26" s="23">
        <v>7232.4536491553818</v>
      </c>
      <c r="U26" s="23">
        <v>61382.523552610088</v>
      </c>
      <c r="V26" s="23">
        <v>8328.7855012559667</v>
      </c>
      <c r="W26" s="23">
        <v>36483.490720358765</v>
      </c>
      <c r="X26" s="23">
        <v>513746.55960561836</v>
      </c>
      <c r="Y26" s="23">
        <v>17138.561691825715</v>
      </c>
      <c r="Z26" s="23">
        <v>9264.771933263557</v>
      </c>
      <c r="AA26" s="23">
        <v>572.80191204573453</v>
      </c>
      <c r="AB26" s="23">
        <v>15092.574023873198</v>
      </c>
      <c r="AC26" s="23">
        <v>887657.36578573682</v>
      </c>
      <c r="AD26" s="23">
        <v>3264.2411340643966</v>
      </c>
      <c r="AE26" s="23">
        <v>49366.551552956094</v>
      </c>
      <c r="AF26" s="23">
        <v>71811.172974222616</v>
      </c>
      <c r="AG26" s="23">
        <v>47215.292326559502</v>
      </c>
      <c r="AH26" s="23">
        <v>13984.875991327044</v>
      </c>
      <c r="AI26" s="23">
        <v>2271.0999178074953</v>
      </c>
      <c r="AJ26" s="23">
        <v>8997.5454004323765</v>
      </c>
      <c r="AK26" s="23">
        <v>1979.1596843702148</v>
      </c>
      <c r="AL26" s="23">
        <v>18981.978590730567</v>
      </c>
      <c r="AM26" s="23">
        <v>3212.3530611149881</v>
      </c>
      <c r="AN26" s="23">
        <v>29607.077117044752</v>
      </c>
      <c r="AO26" s="23">
        <v>7558.502736801669</v>
      </c>
      <c r="AP26" s="23">
        <v>18180.189913531507</v>
      </c>
      <c r="AQ26" s="23">
        <v>5711.2963570965312</v>
      </c>
      <c r="AR26" s="23">
        <v>1067.8018019562674</v>
      </c>
      <c r="AS26" s="23">
        <v>2008.6821460072051</v>
      </c>
      <c r="AT26" s="23">
        <v>1060.0978249437353</v>
      </c>
      <c r="AU26" s="23">
        <v>946.77883658816233</v>
      </c>
      <c r="AV26" s="23">
        <v>824.2553275797294</v>
      </c>
      <c r="AW26" s="23">
        <v>276.09153151449311</v>
      </c>
      <c r="AX26" s="23">
        <v>6349.051242908421</v>
      </c>
      <c r="AY26" s="23">
        <v>12992.206094129608</v>
      </c>
      <c r="AZ26" s="23">
        <v>77308.191617828154</v>
      </c>
      <c r="BA26" s="23">
        <v>1037.1075011695214</v>
      </c>
      <c r="BB26" s="23">
        <v>2263.3925647517267</v>
      </c>
      <c r="BC26" s="23">
        <v>11951.176671050816</v>
      </c>
      <c r="BD26" s="23">
        <v>5016.4956244283321</v>
      </c>
      <c r="BE26" s="23">
        <v>780.17113005354827</v>
      </c>
      <c r="BF26" s="23">
        <v>556.86825429638679</v>
      </c>
      <c r="BG26" s="23">
        <v>12558.338749616294</v>
      </c>
      <c r="BH26" s="23">
        <v>22764.357302878168</v>
      </c>
      <c r="BI26" s="23">
        <v>2874.5501481655165</v>
      </c>
      <c r="BJ26" s="23">
        <v>69031.430850067729</v>
      </c>
      <c r="BK26" s="23">
        <v>490.10664125918373</v>
      </c>
      <c r="BL26" s="23">
        <v>447083.49965098337</v>
      </c>
      <c r="BM26" s="23">
        <v>53000.239350156873</v>
      </c>
      <c r="BN26" s="23">
        <v>19975.338617128149</v>
      </c>
      <c r="BO26" s="23">
        <v>34371.418765330935</v>
      </c>
      <c r="BP26" s="23">
        <v>12351.384888714167</v>
      </c>
      <c r="BQ26" s="23">
        <v>7447.5666085994408</v>
      </c>
      <c r="BR26" s="23">
        <v>3132.1981519767924</v>
      </c>
      <c r="BS26" s="23">
        <v>0</v>
      </c>
      <c r="BT26" s="64">
        <v>3011992.1068682275</v>
      </c>
      <c r="BU26" s="23">
        <v>2968627.0483517596</v>
      </c>
      <c r="BV26" s="23">
        <v>0</v>
      </c>
      <c r="BW26" s="23">
        <v>302199.13305581704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30.542118927684307</v>
      </c>
      <c r="CD26" s="23">
        <v>3380582.0130958338</v>
      </c>
      <c r="CE26" s="23">
        <v>0</v>
      </c>
      <c r="CF26" s="23">
        <v>631559</v>
      </c>
      <c r="CG26" s="23">
        <v>92440.174872292133</v>
      </c>
      <c r="CH26" s="23">
        <v>49431.801606777299</v>
      </c>
      <c r="CI26" s="23">
        <v>22376041.004645057</v>
      </c>
      <c r="CJ26" s="34">
        <f t="shared" si="0"/>
        <v>32812902.824614692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1451054.3182938779</v>
      </c>
      <c r="D27" s="23">
        <v>15227.967718376502</v>
      </c>
      <c r="E27" s="23">
        <v>160483.79213711675</v>
      </c>
      <c r="F27" s="23">
        <v>150387.51883471376</v>
      </c>
      <c r="G27" s="23">
        <v>513627.47885325638</v>
      </c>
      <c r="H27" s="23">
        <v>31711.152172915117</v>
      </c>
      <c r="I27" s="23">
        <v>91431.965102668109</v>
      </c>
      <c r="J27" s="23">
        <v>26463.023675872704</v>
      </c>
      <c r="K27" s="23">
        <v>41768.929975628285</v>
      </c>
      <c r="L27" s="23">
        <v>76076.622471300143</v>
      </c>
      <c r="M27" s="23">
        <v>100732.3088423055</v>
      </c>
      <c r="N27" s="23">
        <v>292103.85812950012</v>
      </c>
      <c r="O27" s="23">
        <v>103262.69034323923</v>
      </c>
      <c r="P27" s="23">
        <v>146165.37748077535</v>
      </c>
      <c r="Q27" s="23">
        <v>90625.356299959545</v>
      </c>
      <c r="R27" s="23">
        <v>169307.22817379393</v>
      </c>
      <c r="S27" s="23">
        <v>737929.19138147437</v>
      </c>
      <c r="T27" s="23">
        <v>77082.028735521832</v>
      </c>
      <c r="U27" s="23">
        <v>522474.70484476647</v>
      </c>
      <c r="V27" s="23">
        <v>40447.824931598981</v>
      </c>
      <c r="W27" s="23">
        <v>34569.988664462704</v>
      </c>
      <c r="X27" s="23">
        <v>170975.06614403601</v>
      </c>
      <c r="Y27" s="23">
        <v>50196.237554552587</v>
      </c>
      <c r="Z27" s="23">
        <v>188941.68636941671</v>
      </c>
      <c r="AA27" s="23">
        <v>6832.0714572586048</v>
      </c>
      <c r="AB27" s="23">
        <v>203423.53127259648</v>
      </c>
      <c r="AC27" s="23">
        <v>753498.84900748008</v>
      </c>
      <c r="AD27" s="23">
        <v>27453.291625262831</v>
      </c>
      <c r="AE27" s="23">
        <v>217713.32506064777</v>
      </c>
      <c r="AF27" s="23">
        <v>128350.99692346322</v>
      </c>
      <c r="AG27" s="23">
        <v>262240.9593034797</v>
      </c>
      <c r="AH27" s="23">
        <v>1239007.8867167258</v>
      </c>
      <c r="AI27" s="23">
        <v>689496.66569624213</v>
      </c>
      <c r="AJ27" s="23">
        <v>109983.454907607</v>
      </c>
      <c r="AK27" s="23">
        <v>36914.67545260155</v>
      </c>
      <c r="AL27" s="23">
        <v>72452.99475405275</v>
      </c>
      <c r="AM27" s="23">
        <v>49625.823116084277</v>
      </c>
      <c r="AN27" s="23">
        <v>5900.7472612517886</v>
      </c>
      <c r="AO27" s="23">
        <v>101514.62714283746</v>
      </c>
      <c r="AP27" s="23">
        <v>244576.98401102578</v>
      </c>
      <c r="AQ27" s="23">
        <v>82859.334093951184</v>
      </c>
      <c r="AR27" s="23">
        <v>23459.17235466998</v>
      </c>
      <c r="AS27" s="23">
        <v>26660.024516951082</v>
      </c>
      <c r="AT27" s="23">
        <v>17398.162415830891</v>
      </c>
      <c r="AU27" s="23">
        <v>452.85731358248523</v>
      </c>
      <c r="AV27" s="23">
        <v>12.38371966197793</v>
      </c>
      <c r="AW27" s="23">
        <v>41.510113934400337</v>
      </c>
      <c r="AX27" s="23">
        <v>22976.029890440175</v>
      </c>
      <c r="AY27" s="23">
        <v>91302.884089011874</v>
      </c>
      <c r="AZ27" s="23">
        <v>30382.921433428022</v>
      </c>
      <c r="BA27" s="23">
        <v>1308.9120443681236</v>
      </c>
      <c r="BB27" s="23">
        <v>6538.7247196507833</v>
      </c>
      <c r="BC27" s="23">
        <v>8621.7106229455458</v>
      </c>
      <c r="BD27" s="23">
        <v>3024.7348627141337</v>
      </c>
      <c r="BE27" s="23">
        <v>138.7672701511417</v>
      </c>
      <c r="BF27" s="23">
        <v>9658.1246682893507</v>
      </c>
      <c r="BG27" s="23">
        <v>108051.57412497744</v>
      </c>
      <c r="BH27" s="23">
        <v>467041.94087950478</v>
      </c>
      <c r="BI27" s="23">
        <v>37920.633569685211</v>
      </c>
      <c r="BJ27" s="23">
        <v>1197.3357047844268</v>
      </c>
      <c r="BK27" s="23">
        <v>4224.3158219342367</v>
      </c>
      <c r="BL27" s="23">
        <v>88422.76579871749</v>
      </c>
      <c r="BM27" s="23">
        <v>62442.325633987115</v>
      </c>
      <c r="BN27" s="23">
        <v>17067.247070937257</v>
      </c>
      <c r="BO27" s="23">
        <v>33336.326410796421</v>
      </c>
      <c r="BP27" s="23">
        <v>59357.472608601107</v>
      </c>
      <c r="BQ27" s="23">
        <v>9150.9955994468673</v>
      </c>
      <c r="BR27" s="23">
        <v>11081.191389540385</v>
      </c>
      <c r="BS27" s="23">
        <v>0</v>
      </c>
      <c r="BT27" s="64">
        <v>10656163.579582246</v>
      </c>
      <c r="BU27" s="23">
        <v>58561.637128910428</v>
      </c>
      <c r="BV27" s="23">
        <v>0</v>
      </c>
      <c r="BW27" s="23">
        <v>1203.1536248686034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758335.33617602719</v>
      </c>
      <c r="CD27" s="23">
        <v>147474.46916412521</v>
      </c>
      <c r="CE27" s="23">
        <v>0</v>
      </c>
      <c r="CF27" s="23">
        <v>42357.000000000022</v>
      </c>
      <c r="CG27" s="23">
        <v>0</v>
      </c>
      <c r="CH27" s="23">
        <v>84623.783012334083</v>
      </c>
      <c r="CI27" s="23">
        <v>2129011.040901944</v>
      </c>
      <c r="CJ27" s="34">
        <f t="shared" si="0"/>
        <v>13877729.999590455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1356879.6746593404</v>
      </c>
      <c r="D28" s="23">
        <v>5304.7223236562677</v>
      </c>
      <c r="E28" s="23">
        <v>44896.864246768091</v>
      </c>
      <c r="F28" s="23">
        <v>131190.53167080658</v>
      </c>
      <c r="G28" s="23">
        <v>2163379.5322051225</v>
      </c>
      <c r="H28" s="23">
        <v>146511.96771807704</v>
      </c>
      <c r="I28" s="23">
        <v>173643.91229229234</v>
      </c>
      <c r="J28" s="23">
        <v>339807.93127012008</v>
      </c>
      <c r="K28" s="23">
        <v>181289.72330397746</v>
      </c>
      <c r="L28" s="23">
        <v>168642.13451429683</v>
      </c>
      <c r="M28" s="23">
        <v>625865.54121822747</v>
      </c>
      <c r="N28" s="23">
        <v>303258.16247215978</v>
      </c>
      <c r="O28" s="23">
        <v>372503.16021987092</v>
      </c>
      <c r="P28" s="23">
        <v>776326.10844385356</v>
      </c>
      <c r="Q28" s="23">
        <v>457207.99188153248</v>
      </c>
      <c r="R28" s="23">
        <v>530349.85967729508</v>
      </c>
      <c r="S28" s="23">
        <v>118414.89285894818</v>
      </c>
      <c r="T28" s="23">
        <v>95585.829720612193</v>
      </c>
      <c r="U28" s="23">
        <v>628481.37929840072</v>
      </c>
      <c r="V28" s="23">
        <v>89074.869887205656</v>
      </c>
      <c r="W28" s="23">
        <v>101748.54804578127</v>
      </c>
      <c r="X28" s="23">
        <v>318935.5497353829</v>
      </c>
      <c r="Y28" s="23">
        <v>74545.896641466286</v>
      </c>
      <c r="Z28" s="23">
        <v>4522583.5886510126</v>
      </c>
      <c r="AA28" s="23">
        <v>74526.906137771381</v>
      </c>
      <c r="AB28" s="23">
        <v>466901.60075620445</v>
      </c>
      <c r="AC28" s="23">
        <v>259445.50384812951</v>
      </c>
      <c r="AD28" s="23">
        <v>283848.46138872387</v>
      </c>
      <c r="AE28" s="23">
        <v>1429365.6624268512</v>
      </c>
      <c r="AF28" s="23">
        <v>1307110.1099463929</v>
      </c>
      <c r="AG28" s="23">
        <v>223586.9096969013</v>
      </c>
      <c r="AH28" s="23">
        <v>16575.947172003893</v>
      </c>
      <c r="AI28" s="23">
        <v>8922.0764165077853</v>
      </c>
      <c r="AJ28" s="23">
        <v>388587.76082584966</v>
      </c>
      <c r="AK28" s="23">
        <v>63879.390267857532</v>
      </c>
      <c r="AL28" s="23">
        <v>767529.51998460421</v>
      </c>
      <c r="AM28" s="23">
        <v>94680.561609916578</v>
      </c>
      <c r="AN28" s="23">
        <v>165369.52239057299</v>
      </c>
      <c r="AO28" s="23">
        <v>157741.85170948759</v>
      </c>
      <c r="AP28" s="23">
        <v>254291.1001745481</v>
      </c>
      <c r="AQ28" s="23">
        <v>272225.71931955748</v>
      </c>
      <c r="AR28" s="23">
        <v>83687.208319482583</v>
      </c>
      <c r="AS28" s="23">
        <v>27456.762313489293</v>
      </c>
      <c r="AT28" s="23">
        <v>70647.344679275178</v>
      </c>
      <c r="AU28" s="23">
        <v>111585.89436323344</v>
      </c>
      <c r="AV28" s="23">
        <v>53950.524997488188</v>
      </c>
      <c r="AW28" s="23">
        <v>16115.530706903472</v>
      </c>
      <c r="AX28" s="23">
        <v>207864.18507282465</v>
      </c>
      <c r="AY28" s="23">
        <v>297506.25255656138</v>
      </c>
      <c r="AZ28" s="23">
        <v>58104.423923432521</v>
      </c>
      <c r="BA28" s="23">
        <v>24456.667044021189</v>
      </c>
      <c r="BB28" s="23">
        <v>87405.349212396919</v>
      </c>
      <c r="BC28" s="23">
        <v>65429.905304409433</v>
      </c>
      <c r="BD28" s="23">
        <v>80416.350857516169</v>
      </c>
      <c r="BE28" s="23">
        <v>101752.18112406158</v>
      </c>
      <c r="BF28" s="23">
        <v>18971.362559012407</v>
      </c>
      <c r="BG28" s="23">
        <v>190748.81986768439</v>
      </c>
      <c r="BH28" s="23">
        <v>414157.66012242576</v>
      </c>
      <c r="BI28" s="23">
        <v>23422.308992618517</v>
      </c>
      <c r="BJ28" s="23">
        <v>1038450.7048985335</v>
      </c>
      <c r="BK28" s="23">
        <v>4452.9903511347275</v>
      </c>
      <c r="BL28" s="23">
        <v>612573.30986338668</v>
      </c>
      <c r="BM28" s="23">
        <v>1251213.0832768083</v>
      </c>
      <c r="BN28" s="23">
        <v>276141.40159790561</v>
      </c>
      <c r="BO28" s="23">
        <v>291443.21648009727</v>
      </c>
      <c r="BP28" s="23">
        <v>102914.66085328582</v>
      </c>
      <c r="BQ28" s="23">
        <v>24941.676890420058</v>
      </c>
      <c r="BR28" s="23">
        <v>56052.721088855047</v>
      </c>
      <c r="BS28" s="23">
        <v>0</v>
      </c>
      <c r="BT28" s="64">
        <v>25552879.474345353</v>
      </c>
      <c r="BU28" s="23">
        <v>19917203.837588862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493217</v>
      </c>
      <c r="CG28" s="23">
        <v>0</v>
      </c>
      <c r="CH28" s="23">
        <v>26881</v>
      </c>
      <c r="CI28" s="23">
        <v>15980437.705078758</v>
      </c>
      <c r="CJ28" s="34">
        <f t="shared" si="0"/>
        <v>61970619.017012976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188547</v>
      </c>
      <c r="D29" s="23">
        <v>2018.9999999999998</v>
      </c>
      <c r="E29" s="23">
        <v>1892</v>
      </c>
      <c r="F29" s="23">
        <v>775</v>
      </c>
      <c r="G29" s="23">
        <v>143715</v>
      </c>
      <c r="H29" s="23">
        <v>5972</v>
      </c>
      <c r="I29" s="23">
        <v>2758</v>
      </c>
      <c r="J29" s="23">
        <v>6812</v>
      </c>
      <c r="K29" s="23">
        <v>2217</v>
      </c>
      <c r="L29" s="23">
        <v>311</v>
      </c>
      <c r="M29" s="23">
        <v>45301</v>
      </c>
      <c r="N29" s="23">
        <v>46592</v>
      </c>
      <c r="O29" s="23">
        <v>4881</v>
      </c>
      <c r="P29" s="23">
        <v>9331</v>
      </c>
      <c r="Q29" s="23">
        <v>1159</v>
      </c>
      <c r="R29" s="23">
        <v>8628</v>
      </c>
      <c r="S29" s="23">
        <v>3073</v>
      </c>
      <c r="T29" s="23">
        <v>1198</v>
      </c>
      <c r="U29" s="23">
        <v>8840</v>
      </c>
      <c r="V29" s="23">
        <v>973.00000000000023</v>
      </c>
      <c r="W29" s="23">
        <v>1132</v>
      </c>
      <c r="X29" s="23">
        <v>3620</v>
      </c>
      <c r="Y29" s="23">
        <v>2027.0000000000005</v>
      </c>
      <c r="Z29" s="23">
        <v>27602</v>
      </c>
      <c r="AA29" s="23">
        <v>140462</v>
      </c>
      <c r="AB29" s="23">
        <v>9648</v>
      </c>
      <c r="AC29" s="23">
        <v>34262</v>
      </c>
      <c r="AD29" s="23">
        <v>11980</v>
      </c>
      <c r="AE29" s="23">
        <v>61842.000000000007</v>
      </c>
      <c r="AF29" s="23">
        <v>55653</v>
      </c>
      <c r="AG29" s="23">
        <v>12932</v>
      </c>
      <c r="AH29" s="23">
        <v>1842</v>
      </c>
      <c r="AI29" s="23">
        <v>479</v>
      </c>
      <c r="AJ29" s="23">
        <v>11759</v>
      </c>
      <c r="AK29" s="23">
        <v>751</v>
      </c>
      <c r="AL29" s="23">
        <v>51012</v>
      </c>
      <c r="AM29" s="23">
        <v>3487</v>
      </c>
      <c r="AN29" s="23">
        <v>3159</v>
      </c>
      <c r="AO29" s="23">
        <v>3113.9999999999995</v>
      </c>
      <c r="AP29" s="23">
        <v>8054.9999999999982</v>
      </c>
      <c r="AQ29" s="23">
        <v>3742.9999999999995</v>
      </c>
      <c r="AR29" s="23">
        <v>1472</v>
      </c>
      <c r="AS29" s="23">
        <v>457.99999999999994</v>
      </c>
      <c r="AT29" s="23">
        <v>4274</v>
      </c>
      <c r="AU29" s="23">
        <v>19437</v>
      </c>
      <c r="AV29" s="23">
        <v>86285</v>
      </c>
      <c r="AW29" s="23">
        <v>138460</v>
      </c>
      <c r="AX29" s="23">
        <v>4447</v>
      </c>
      <c r="AY29" s="23">
        <v>7708</v>
      </c>
      <c r="AZ29" s="23">
        <v>1117</v>
      </c>
      <c r="BA29" s="23">
        <v>871</v>
      </c>
      <c r="BB29" s="23">
        <v>1434</v>
      </c>
      <c r="BC29" s="23">
        <v>2087</v>
      </c>
      <c r="BD29" s="23">
        <v>2416</v>
      </c>
      <c r="BE29" s="23">
        <v>1072</v>
      </c>
      <c r="BF29" s="23">
        <v>2433</v>
      </c>
      <c r="BG29" s="23">
        <v>7459</v>
      </c>
      <c r="BH29" s="23">
        <v>13371</v>
      </c>
      <c r="BI29" s="23">
        <v>2263</v>
      </c>
      <c r="BJ29" s="23">
        <v>90900</v>
      </c>
      <c r="BK29" s="23">
        <v>534</v>
      </c>
      <c r="BL29" s="23">
        <v>23816.999999999996</v>
      </c>
      <c r="BM29" s="23">
        <v>50685</v>
      </c>
      <c r="BN29" s="23">
        <v>13216</v>
      </c>
      <c r="BO29" s="23">
        <v>11514</v>
      </c>
      <c r="BP29" s="23">
        <v>2944.9999999999995</v>
      </c>
      <c r="BQ29" s="23">
        <v>2472</v>
      </c>
      <c r="BR29" s="23">
        <v>21001</v>
      </c>
      <c r="BS29" s="23">
        <v>0</v>
      </c>
      <c r="BT29" s="64">
        <v>1447703</v>
      </c>
      <c r="BU29" s="23">
        <v>2674748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9344.0000000000018</v>
      </c>
      <c r="CG29" s="23">
        <v>0</v>
      </c>
      <c r="CH29" s="23">
        <v>0</v>
      </c>
      <c r="CI29" s="23">
        <v>0</v>
      </c>
      <c r="CJ29" s="34">
        <f t="shared" si="0"/>
        <v>4131795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189215.68031093932</v>
      </c>
      <c r="D30" s="23">
        <v>9678.5834045966876</v>
      </c>
      <c r="E30" s="23">
        <v>4864.8821732854476</v>
      </c>
      <c r="F30" s="23">
        <v>10931.468502022257</v>
      </c>
      <c r="G30" s="23">
        <v>645820.61014944373</v>
      </c>
      <c r="H30" s="23">
        <v>41959.604066720945</v>
      </c>
      <c r="I30" s="23">
        <v>34337.964128587759</v>
      </c>
      <c r="J30" s="23">
        <v>287397.96029897971</v>
      </c>
      <c r="K30" s="23">
        <v>19976.127111491991</v>
      </c>
      <c r="L30" s="23">
        <v>12792.244616185602</v>
      </c>
      <c r="M30" s="23">
        <v>168346.02167636971</v>
      </c>
      <c r="N30" s="23">
        <v>125103.6672619211</v>
      </c>
      <c r="O30" s="23">
        <v>593583.31360057311</v>
      </c>
      <c r="P30" s="23">
        <v>290092.88156520919</v>
      </c>
      <c r="Q30" s="23">
        <v>151982.69089262441</v>
      </c>
      <c r="R30" s="23">
        <v>1942176.0846310337</v>
      </c>
      <c r="S30" s="23">
        <v>47357.097597729036</v>
      </c>
      <c r="T30" s="23">
        <v>17314.970180890876</v>
      </c>
      <c r="U30" s="23">
        <v>153608.4614084246</v>
      </c>
      <c r="V30" s="23">
        <v>13851.409719497085</v>
      </c>
      <c r="W30" s="23">
        <v>19010.495309626727</v>
      </c>
      <c r="X30" s="23">
        <v>54618.161470522893</v>
      </c>
      <c r="Y30" s="23">
        <v>23491.871092502162</v>
      </c>
      <c r="Z30" s="23">
        <v>149148.8655494136</v>
      </c>
      <c r="AA30" s="23">
        <v>52706.262495231829</v>
      </c>
      <c r="AB30" s="23">
        <v>819619.21119849558</v>
      </c>
      <c r="AC30" s="23">
        <v>55339.870999667772</v>
      </c>
      <c r="AD30" s="23">
        <v>73242.244599657832</v>
      </c>
      <c r="AE30" s="23">
        <v>699744.36168209219</v>
      </c>
      <c r="AF30" s="23">
        <v>423812.47740918689</v>
      </c>
      <c r="AG30" s="23">
        <v>79119.307398661796</v>
      </c>
      <c r="AH30" s="23">
        <v>40134.367009665999</v>
      </c>
      <c r="AI30" s="23">
        <v>3175.7621319737127</v>
      </c>
      <c r="AJ30" s="23">
        <v>125503.62417338218</v>
      </c>
      <c r="AK30" s="23">
        <v>67225.145658378213</v>
      </c>
      <c r="AL30" s="23">
        <v>278409.8936238857</v>
      </c>
      <c r="AM30" s="23">
        <v>72675.263368994303</v>
      </c>
      <c r="AN30" s="23">
        <v>77211.889003563963</v>
      </c>
      <c r="AO30" s="23">
        <v>252519.26970476963</v>
      </c>
      <c r="AP30" s="23">
        <v>267691.8249812696</v>
      </c>
      <c r="AQ30" s="23">
        <v>171156.68310963371</v>
      </c>
      <c r="AR30" s="23">
        <v>9048.429858051426</v>
      </c>
      <c r="AS30" s="23">
        <v>52224.914980144349</v>
      </c>
      <c r="AT30" s="23">
        <v>185183.83247177603</v>
      </c>
      <c r="AU30" s="23">
        <v>46623.448813926225</v>
      </c>
      <c r="AV30" s="23">
        <v>5498.6174197307892</v>
      </c>
      <c r="AW30" s="23">
        <v>4190.1565690988955</v>
      </c>
      <c r="AX30" s="23">
        <v>224139.76510661893</v>
      </c>
      <c r="AY30" s="23">
        <v>523376.10694867646</v>
      </c>
      <c r="AZ30" s="23">
        <v>88281.236123929441</v>
      </c>
      <c r="BA30" s="23">
        <v>25014.968247618537</v>
      </c>
      <c r="BB30" s="23">
        <v>50575.217102475734</v>
      </c>
      <c r="BC30" s="23">
        <v>114002.9858401305</v>
      </c>
      <c r="BD30" s="23">
        <v>85967.621487133176</v>
      </c>
      <c r="BE30" s="23">
        <v>60013.730704101545</v>
      </c>
      <c r="BF30" s="23">
        <v>18208.959307406298</v>
      </c>
      <c r="BG30" s="23">
        <v>141229.36894123291</v>
      </c>
      <c r="BH30" s="23">
        <v>532730.7461708358</v>
      </c>
      <c r="BI30" s="23">
        <v>15955.161616666584</v>
      </c>
      <c r="BJ30" s="23">
        <v>847057.18523378915</v>
      </c>
      <c r="BK30" s="23">
        <v>20434.399703242525</v>
      </c>
      <c r="BL30" s="23">
        <v>1319086.9385157526</v>
      </c>
      <c r="BM30" s="23">
        <v>1530947.6349719025</v>
      </c>
      <c r="BN30" s="23">
        <v>154605.01135775575</v>
      </c>
      <c r="BO30" s="23">
        <v>120089.19951671512</v>
      </c>
      <c r="BP30" s="23">
        <v>116272.57521203542</v>
      </c>
      <c r="BQ30" s="23">
        <v>31924.520971301852</v>
      </c>
      <c r="BR30" s="23">
        <v>71420.046973662858</v>
      </c>
      <c r="BS30" s="23">
        <v>0</v>
      </c>
      <c r="BT30" s="64">
        <v>14960051.355432808</v>
      </c>
      <c r="BU30" s="23">
        <v>11016074.444797395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0</v>
      </c>
      <c r="CE30" s="23">
        <v>0</v>
      </c>
      <c r="CF30" s="23">
        <v>44919.000000000015</v>
      </c>
      <c r="CG30" s="23">
        <v>0</v>
      </c>
      <c r="CH30" s="23">
        <v>1165.9999999999982</v>
      </c>
      <c r="CI30" s="23">
        <v>141643.29492124141</v>
      </c>
      <c r="CJ30" s="34">
        <f t="shared" si="0"/>
        <v>26163854.095151447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987957.22259733279</v>
      </c>
      <c r="D31" s="23">
        <v>23452.881724597391</v>
      </c>
      <c r="E31" s="23">
        <v>6725.9731534733201</v>
      </c>
      <c r="F31" s="23">
        <v>665732.00427886122</v>
      </c>
      <c r="G31" s="23">
        <v>568570.76078568737</v>
      </c>
      <c r="H31" s="23">
        <v>37972.901661424876</v>
      </c>
      <c r="I31" s="23">
        <v>126962.3944239995</v>
      </c>
      <c r="J31" s="23">
        <v>36093.112202943994</v>
      </c>
      <c r="K31" s="23">
        <v>59405.427099768734</v>
      </c>
      <c r="L31" s="23">
        <v>47095.799974466994</v>
      </c>
      <c r="M31" s="23">
        <v>121974.31515463449</v>
      </c>
      <c r="N31" s="23">
        <v>356051.74103244487</v>
      </c>
      <c r="O31" s="23">
        <v>91115.042430763278</v>
      </c>
      <c r="P31" s="23">
        <v>149061.26032867254</v>
      </c>
      <c r="Q31" s="23">
        <v>52389.232936362525</v>
      </c>
      <c r="R31" s="23">
        <v>158887.53547875752</v>
      </c>
      <c r="S31" s="23">
        <v>118174.19958329939</v>
      </c>
      <c r="T31" s="23">
        <v>92471.42052689608</v>
      </c>
      <c r="U31" s="23">
        <v>436146.87675140396</v>
      </c>
      <c r="V31" s="23">
        <v>24678.522146451298</v>
      </c>
      <c r="W31" s="23">
        <v>28668.435556263685</v>
      </c>
      <c r="X31" s="23">
        <v>126593.32607686582</v>
      </c>
      <c r="Y31" s="23">
        <v>64164.96900528462</v>
      </c>
      <c r="Z31" s="23">
        <v>2857315.5762938932</v>
      </c>
      <c r="AA31" s="23">
        <v>400113.10168466321</v>
      </c>
      <c r="AB31" s="23">
        <v>1480135.3850065346</v>
      </c>
      <c r="AC31" s="23">
        <v>1915735.4881299515</v>
      </c>
      <c r="AD31" s="23">
        <v>202868.4734843077</v>
      </c>
      <c r="AE31" s="23">
        <v>1080855.1939871158</v>
      </c>
      <c r="AF31" s="23">
        <v>567962.68164017715</v>
      </c>
      <c r="AG31" s="23">
        <v>605365.53241077252</v>
      </c>
      <c r="AH31" s="23">
        <v>156929.27992878354</v>
      </c>
      <c r="AI31" s="23">
        <v>28201.144282498826</v>
      </c>
      <c r="AJ31" s="23">
        <v>1434884.6296985664</v>
      </c>
      <c r="AK31" s="23">
        <v>391006.59562368516</v>
      </c>
      <c r="AL31" s="23">
        <v>311657.62094503094</v>
      </c>
      <c r="AM31" s="23">
        <v>56128.417527692247</v>
      </c>
      <c r="AN31" s="23">
        <v>90708.216503525968</v>
      </c>
      <c r="AO31" s="23">
        <v>3020353.7943970584</v>
      </c>
      <c r="AP31" s="23">
        <v>225144.02998061964</v>
      </c>
      <c r="AQ31" s="23">
        <v>1620456.2578386148</v>
      </c>
      <c r="AR31" s="23">
        <v>415265.64954390452</v>
      </c>
      <c r="AS31" s="23">
        <v>296724.86853738868</v>
      </c>
      <c r="AT31" s="23">
        <v>438082.36180365167</v>
      </c>
      <c r="AU31" s="23">
        <v>9716984.2563441098</v>
      </c>
      <c r="AV31" s="23">
        <v>8495134.4721835088</v>
      </c>
      <c r="AW31" s="23">
        <v>11270776.62058753</v>
      </c>
      <c r="AX31" s="23">
        <v>306898.07202192955</v>
      </c>
      <c r="AY31" s="23">
        <v>223246.22028224586</v>
      </c>
      <c r="AZ31" s="23">
        <v>39715.904700306091</v>
      </c>
      <c r="BA31" s="23">
        <v>9317.191477699298</v>
      </c>
      <c r="BB31" s="23">
        <v>64750.540781754797</v>
      </c>
      <c r="BC31" s="23">
        <v>157178.61623584837</v>
      </c>
      <c r="BD31" s="23">
        <v>176627.08799752544</v>
      </c>
      <c r="BE31" s="23">
        <v>49461.037645055309</v>
      </c>
      <c r="BF31" s="23">
        <v>5656.9401857107387</v>
      </c>
      <c r="BG31" s="23">
        <v>301696.49179406243</v>
      </c>
      <c r="BH31" s="23">
        <v>2909615.1595134945</v>
      </c>
      <c r="BI31" s="23">
        <v>16293.485588049916</v>
      </c>
      <c r="BJ31" s="23">
        <v>412180.9759633558</v>
      </c>
      <c r="BK31" s="23">
        <v>11840.42792011084</v>
      </c>
      <c r="BL31" s="23">
        <v>507332.30418180389</v>
      </c>
      <c r="BM31" s="23">
        <v>949946.54324673431</v>
      </c>
      <c r="BN31" s="23">
        <v>210607.5939245802</v>
      </c>
      <c r="BO31" s="23">
        <v>289613.69379310362</v>
      </c>
      <c r="BP31" s="23">
        <v>273197.41308652214</v>
      </c>
      <c r="BQ31" s="23">
        <v>23901.804626437202</v>
      </c>
      <c r="BR31" s="23">
        <v>30572.13159949187</v>
      </c>
      <c r="BS31" s="23">
        <v>0</v>
      </c>
      <c r="BT31" s="64">
        <v>58428784.639840066</v>
      </c>
      <c r="BU31" s="23">
        <v>4185081.0699812113</v>
      </c>
      <c r="BV31" s="23">
        <v>0</v>
      </c>
      <c r="BW31" s="23">
        <v>394775.17602934968</v>
      </c>
      <c r="BX31" s="23">
        <v>0</v>
      </c>
      <c r="BY31" s="23">
        <v>6050161</v>
      </c>
      <c r="BZ31" s="23">
        <v>70255854</v>
      </c>
      <c r="CA31" s="23">
        <v>60826210.000000007</v>
      </c>
      <c r="CB31" s="23">
        <v>25232451</v>
      </c>
      <c r="CC31" s="23">
        <v>0</v>
      </c>
      <c r="CD31" s="23">
        <v>438716</v>
      </c>
      <c r="CE31" s="23">
        <v>0</v>
      </c>
      <c r="CF31" s="23">
        <v>211449</v>
      </c>
      <c r="CG31" s="23">
        <v>0</v>
      </c>
      <c r="CH31" s="23">
        <v>0</v>
      </c>
      <c r="CI31" s="23">
        <v>16074272</v>
      </c>
      <c r="CJ31" s="34">
        <f t="shared" si="0"/>
        <v>242097753.88585061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295790.78431505861</v>
      </c>
      <c r="D32" s="23">
        <v>16445.988043737168</v>
      </c>
      <c r="E32" s="23">
        <v>7400.7836809437176</v>
      </c>
      <c r="F32" s="23">
        <v>17329.494457160508</v>
      </c>
      <c r="G32" s="23">
        <v>107302.31416259834</v>
      </c>
      <c r="H32" s="23">
        <v>10658.427013072469</v>
      </c>
      <c r="I32" s="23">
        <v>20451.525752487603</v>
      </c>
      <c r="J32" s="23">
        <v>4538.0074511356015</v>
      </c>
      <c r="K32" s="23">
        <v>11859.639635796582</v>
      </c>
      <c r="L32" s="23">
        <v>1664.5589693546217</v>
      </c>
      <c r="M32" s="23">
        <v>16114.282941360341</v>
      </c>
      <c r="N32" s="23">
        <v>9620.3162347572816</v>
      </c>
      <c r="O32" s="23">
        <v>18015.166247748955</v>
      </c>
      <c r="P32" s="23">
        <v>67829.560953354114</v>
      </c>
      <c r="Q32" s="23">
        <v>7787.1290399122781</v>
      </c>
      <c r="R32" s="23">
        <v>136188.40969909023</v>
      </c>
      <c r="S32" s="23">
        <v>35231.902537029004</v>
      </c>
      <c r="T32" s="23">
        <v>61681.396880317239</v>
      </c>
      <c r="U32" s="23">
        <v>448694.63529171143</v>
      </c>
      <c r="V32" s="23">
        <v>41666.567397442763</v>
      </c>
      <c r="W32" s="23">
        <v>8609.2487034927472</v>
      </c>
      <c r="X32" s="23">
        <v>29112.498812156511</v>
      </c>
      <c r="Y32" s="23">
        <v>55687.937848324669</v>
      </c>
      <c r="Z32" s="23">
        <v>38441.233551077392</v>
      </c>
      <c r="AA32" s="23">
        <v>3509.5939286032726</v>
      </c>
      <c r="AB32" s="23">
        <v>96534.760577084147</v>
      </c>
      <c r="AC32" s="23">
        <v>1391546.772183382</v>
      </c>
      <c r="AD32" s="23">
        <v>1478092.9255366703</v>
      </c>
      <c r="AE32" s="23">
        <v>468340.63861499249</v>
      </c>
      <c r="AF32" s="23">
        <v>179615.6692511414</v>
      </c>
      <c r="AG32" s="23">
        <v>2896936.8410783126</v>
      </c>
      <c r="AH32" s="23">
        <v>7575.6725656720373</v>
      </c>
      <c r="AI32" s="23">
        <v>2320.5170563256615</v>
      </c>
      <c r="AJ32" s="23">
        <v>162297.8902448256</v>
      </c>
      <c r="AK32" s="23">
        <v>38192.486444249516</v>
      </c>
      <c r="AL32" s="23">
        <v>63279.766299310642</v>
      </c>
      <c r="AM32" s="23">
        <v>10893.625351710278</v>
      </c>
      <c r="AN32" s="23">
        <v>13025.139311915935</v>
      </c>
      <c r="AO32" s="23">
        <v>36026.202200348591</v>
      </c>
      <c r="AP32" s="23">
        <v>41494.591465253186</v>
      </c>
      <c r="AQ32" s="23">
        <v>232716.45255719995</v>
      </c>
      <c r="AR32" s="23">
        <v>5359.4053117927742</v>
      </c>
      <c r="AS32" s="23">
        <v>3134.4500171531449</v>
      </c>
      <c r="AT32" s="23">
        <v>17006.145796390938</v>
      </c>
      <c r="AU32" s="23">
        <v>62558.901459717759</v>
      </c>
      <c r="AV32" s="23">
        <v>4497.7061153903342</v>
      </c>
      <c r="AW32" s="23">
        <v>10366.510228686349</v>
      </c>
      <c r="AX32" s="23">
        <v>47370.525349944481</v>
      </c>
      <c r="AY32" s="23">
        <v>54490.060203136105</v>
      </c>
      <c r="AZ32" s="23">
        <v>6581.3212852171682</v>
      </c>
      <c r="BA32" s="23">
        <v>3210.355614928515</v>
      </c>
      <c r="BB32" s="23">
        <v>16835.739038967808</v>
      </c>
      <c r="BC32" s="23">
        <v>22085.954261574287</v>
      </c>
      <c r="BD32" s="23">
        <v>754782.48334928427</v>
      </c>
      <c r="BE32" s="23">
        <v>9115.8045664566416</v>
      </c>
      <c r="BF32" s="23">
        <v>4106.5405896688953</v>
      </c>
      <c r="BG32" s="23">
        <v>144335.38103662859</v>
      </c>
      <c r="BH32" s="23">
        <v>189330.73793743196</v>
      </c>
      <c r="BI32" s="23">
        <v>3565.9619867184365</v>
      </c>
      <c r="BJ32" s="23">
        <v>59578.057183399404</v>
      </c>
      <c r="BK32" s="23">
        <v>6388.5336813803551</v>
      </c>
      <c r="BL32" s="23">
        <v>31000.093017013165</v>
      </c>
      <c r="BM32" s="23">
        <v>64272.9726093633</v>
      </c>
      <c r="BN32" s="23">
        <v>19111.845359762316</v>
      </c>
      <c r="BO32" s="23">
        <v>13809.340922935151</v>
      </c>
      <c r="BP32" s="23">
        <v>16065.99984274101</v>
      </c>
      <c r="BQ32" s="23">
        <v>20628.556638632028</v>
      </c>
      <c r="BR32" s="23">
        <v>22348.142632413001</v>
      </c>
      <c r="BS32" s="23">
        <v>0</v>
      </c>
      <c r="BT32" s="64">
        <v>10202458.880322851</v>
      </c>
      <c r="BU32" s="23">
        <v>23434434.665197548</v>
      </c>
      <c r="BV32" s="23">
        <v>0</v>
      </c>
      <c r="BW32" s="23">
        <v>77208.119654748487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6078555.48388502</v>
      </c>
      <c r="CD32" s="23">
        <v>74258.789902780089</v>
      </c>
      <c r="CE32" s="23">
        <v>0</v>
      </c>
      <c r="CF32" s="23">
        <v>127537</v>
      </c>
      <c r="CG32" s="23">
        <v>49574.399580266945</v>
      </c>
      <c r="CH32" s="23">
        <v>-43920.652743436374</v>
      </c>
      <c r="CI32" s="23">
        <v>2065228.3141613281</v>
      </c>
      <c r="CJ32" s="34">
        <f t="shared" si="0"/>
        <v>42065334.999961101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3902837.4311941816</v>
      </c>
      <c r="D33" s="23">
        <v>16942.874277010957</v>
      </c>
      <c r="E33" s="23">
        <v>170074.20469497421</v>
      </c>
      <c r="F33" s="23">
        <v>232684.34679104682</v>
      </c>
      <c r="G33" s="23">
        <v>4491685.2347815754</v>
      </c>
      <c r="H33" s="23">
        <v>668559.31841296237</v>
      </c>
      <c r="I33" s="23">
        <v>1966982.315828305</v>
      </c>
      <c r="J33" s="23">
        <v>1206657.2610813063</v>
      </c>
      <c r="K33" s="23">
        <v>851622.54252242669</v>
      </c>
      <c r="L33" s="23">
        <v>218925.18364939588</v>
      </c>
      <c r="M33" s="23">
        <v>898142.26843247726</v>
      </c>
      <c r="N33" s="23">
        <v>707233.38341019093</v>
      </c>
      <c r="O33" s="23">
        <v>1096369.2070226148</v>
      </c>
      <c r="P33" s="23">
        <v>1975703.0110757968</v>
      </c>
      <c r="Q33" s="23">
        <v>941199.02695026377</v>
      </c>
      <c r="R33" s="23">
        <v>2961724.0593806258</v>
      </c>
      <c r="S33" s="23">
        <v>1547770.769047989</v>
      </c>
      <c r="T33" s="23">
        <v>1271205.207987569</v>
      </c>
      <c r="U33" s="23">
        <v>8825595.3634013403</v>
      </c>
      <c r="V33" s="23">
        <v>406389.65100266988</v>
      </c>
      <c r="W33" s="23">
        <v>312774.40301221242</v>
      </c>
      <c r="X33" s="23">
        <v>2228491.4506656686</v>
      </c>
      <c r="Y33" s="23">
        <v>823937.78343716031</v>
      </c>
      <c r="Z33" s="23">
        <v>272076.12209146237</v>
      </c>
      <c r="AA33" s="23">
        <v>11115.927186460336</v>
      </c>
      <c r="AB33" s="23">
        <v>1706470.3648724507</v>
      </c>
      <c r="AC33" s="23">
        <v>21313302.534992047</v>
      </c>
      <c r="AD33" s="23">
        <v>3169606.3256202415</v>
      </c>
      <c r="AE33" s="23">
        <v>2835541.2353364318</v>
      </c>
      <c r="AF33" s="23">
        <v>635098.66857168148</v>
      </c>
      <c r="AG33" s="23">
        <v>827017.65055944445</v>
      </c>
      <c r="AH33" s="23">
        <v>360212.93582777749</v>
      </c>
      <c r="AI33" s="23">
        <v>554797.59482023341</v>
      </c>
      <c r="AJ33" s="23">
        <v>148722.21558246383</v>
      </c>
      <c r="AK33" s="23">
        <v>186539.95503318997</v>
      </c>
      <c r="AL33" s="23">
        <v>1664648.9722762704</v>
      </c>
      <c r="AM33" s="23">
        <v>321183.36626837862</v>
      </c>
      <c r="AN33" s="23">
        <v>468672.19828020898</v>
      </c>
      <c r="AO33" s="23">
        <v>554635.04043371626</v>
      </c>
      <c r="AP33" s="23">
        <v>402982.14913634391</v>
      </c>
      <c r="AQ33" s="23">
        <v>129265.67542191879</v>
      </c>
      <c r="AR33" s="23">
        <v>18761.71767729014</v>
      </c>
      <c r="AS33" s="23">
        <v>66387.189809756441</v>
      </c>
      <c r="AT33" s="23">
        <v>24525.973901173475</v>
      </c>
      <c r="AU33" s="23">
        <v>26586.217513087566</v>
      </c>
      <c r="AV33" s="23">
        <v>8045.3321075701961</v>
      </c>
      <c r="AW33" s="23">
        <v>4390.7123966498175</v>
      </c>
      <c r="AX33" s="23">
        <v>176604.26236096083</v>
      </c>
      <c r="AY33" s="23">
        <v>479012.6978986566</v>
      </c>
      <c r="AZ33" s="23">
        <v>474344.2889338191</v>
      </c>
      <c r="BA33" s="23">
        <v>10366.739765914745</v>
      </c>
      <c r="BB33" s="23">
        <v>51638.167726403321</v>
      </c>
      <c r="BC33" s="23">
        <v>100343.60561381455</v>
      </c>
      <c r="BD33" s="23">
        <v>212492.71922115629</v>
      </c>
      <c r="BE33" s="23">
        <v>18964.070014459154</v>
      </c>
      <c r="BF33" s="23">
        <v>15207.121352578139</v>
      </c>
      <c r="BG33" s="23">
        <v>1105676.151422939</v>
      </c>
      <c r="BH33" s="23">
        <v>910103.61588289519</v>
      </c>
      <c r="BI33" s="23">
        <v>51613.356868190109</v>
      </c>
      <c r="BJ33" s="23">
        <v>395866.46966647665</v>
      </c>
      <c r="BK33" s="23">
        <v>9103.827644686784</v>
      </c>
      <c r="BL33" s="23">
        <v>1892189.6246429896</v>
      </c>
      <c r="BM33" s="23">
        <v>878050.22200225852</v>
      </c>
      <c r="BN33" s="23">
        <v>228813.73227017376</v>
      </c>
      <c r="BO33" s="23">
        <v>179475.54195071961</v>
      </c>
      <c r="BP33" s="23">
        <v>181936.61063700399</v>
      </c>
      <c r="BQ33" s="23">
        <v>372097.21757476195</v>
      </c>
      <c r="BR33" s="23">
        <v>311589.27192859986</v>
      </c>
      <c r="BS33" s="23">
        <v>0</v>
      </c>
      <c r="BT33" s="64">
        <v>81489581.689155459</v>
      </c>
      <c r="BU33" s="23">
        <v>34695547.806495473</v>
      </c>
      <c r="BV33" s="23">
        <v>0</v>
      </c>
      <c r="BW33" s="23">
        <v>1270173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197832.55138918391</v>
      </c>
      <c r="CD33" s="23">
        <v>11272936.411710946</v>
      </c>
      <c r="CE33" s="23">
        <v>0</v>
      </c>
      <c r="CF33" s="23">
        <v>5742321</v>
      </c>
      <c r="CG33" s="23">
        <v>133644</v>
      </c>
      <c r="CH33" s="23">
        <v>887570.85001413769</v>
      </c>
      <c r="CI33" s="23">
        <v>97866110.681037843</v>
      </c>
      <c r="CJ33" s="34">
        <f t="shared" si="0"/>
        <v>233555717.98980308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107285.91701772634</v>
      </c>
      <c r="D34" s="23">
        <v>3687.8480350611608</v>
      </c>
      <c r="E34" s="23">
        <v>1153.7028671515159</v>
      </c>
      <c r="F34" s="23">
        <v>13331.874188373533</v>
      </c>
      <c r="G34" s="23">
        <v>159354.84718523276</v>
      </c>
      <c r="H34" s="23">
        <v>10983.99393579334</v>
      </c>
      <c r="I34" s="23">
        <v>18075.705960318577</v>
      </c>
      <c r="J34" s="23">
        <v>4408.5078508733559</v>
      </c>
      <c r="K34" s="23">
        <v>6797.7715377132208</v>
      </c>
      <c r="L34" s="23">
        <v>2844.4178010291903</v>
      </c>
      <c r="M34" s="23">
        <v>36236.281965872055</v>
      </c>
      <c r="N34" s="23">
        <v>68929.89737876947</v>
      </c>
      <c r="O34" s="23">
        <v>36780.48473652533</v>
      </c>
      <c r="P34" s="23">
        <v>28358.682750172567</v>
      </c>
      <c r="Q34" s="23">
        <v>4727.679447595764</v>
      </c>
      <c r="R34" s="23">
        <v>60001.623969801127</v>
      </c>
      <c r="S34" s="23">
        <v>18403.82763816688</v>
      </c>
      <c r="T34" s="23">
        <v>9314.5649874586015</v>
      </c>
      <c r="U34" s="23">
        <v>77617.432255897162</v>
      </c>
      <c r="V34" s="23">
        <v>5457.9480700049844</v>
      </c>
      <c r="W34" s="23">
        <v>6031.2051846261711</v>
      </c>
      <c r="X34" s="23">
        <v>24101.073924366043</v>
      </c>
      <c r="Y34" s="23">
        <v>18470.676976957751</v>
      </c>
      <c r="Z34" s="23">
        <v>20767.649944830573</v>
      </c>
      <c r="AA34" s="23">
        <v>3145.2346622578316</v>
      </c>
      <c r="AB34" s="23">
        <v>39255.01192161833</v>
      </c>
      <c r="AC34" s="23">
        <v>3426461.1582570504</v>
      </c>
      <c r="AD34" s="23">
        <v>54703.539237960416</v>
      </c>
      <c r="AE34" s="23">
        <v>259169.78049623329</v>
      </c>
      <c r="AF34" s="23">
        <v>145492.21159725869</v>
      </c>
      <c r="AG34" s="23">
        <v>337580.78558835073</v>
      </c>
      <c r="AH34" s="23">
        <v>7210.9618223589796</v>
      </c>
      <c r="AI34" s="23">
        <v>1503.0502395546544</v>
      </c>
      <c r="AJ34" s="23">
        <v>55894.622479608428</v>
      </c>
      <c r="AK34" s="23">
        <v>26988.574882432589</v>
      </c>
      <c r="AL34" s="23">
        <v>1475125.6454101671</v>
      </c>
      <c r="AM34" s="23">
        <v>14609.62902040422</v>
      </c>
      <c r="AN34" s="23">
        <v>26860.537028113373</v>
      </c>
      <c r="AO34" s="23">
        <v>1254399.5208850091</v>
      </c>
      <c r="AP34" s="23">
        <v>113723.60813787981</v>
      </c>
      <c r="AQ34" s="23">
        <v>19352.000708352061</v>
      </c>
      <c r="AR34" s="23">
        <v>1595.1076372076011</v>
      </c>
      <c r="AS34" s="23">
        <v>7314.71037114922</v>
      </c>
      <c r="AT34" s="23">
        <v>11217.708258285984</v>
      </c>
      <c r="AU34" s="23">
        <v>23219.757057526876</v>
      </c>
      <c r="AV34" s="23">
        <v>4075.8393674808112</v>
      </c>
      <c r="AW34" s="23">
        <v>1521.4790435860104</v>
      </c>
      <c r="AX34" s="23">
        <v>54043.988543697509</v>
      </c>
      <c r="AY34" s="23">
        <v>97284.844439509456</v>
      </c>
      <c r="AZ34" s="23">
        <v>256076.69898064737</v>
      </c>
      <c r="BA34" s="23">
        <v>3675.2579028653231</v>
      </c>
      <c r="BB34" s="23">
        <v>36989.823505044551</v>
      </c>
      <c r="BC34" s="23">
        <v>62193.285738283506</v>
      </c>
      <c r="BD34" s="23">
        <v>41943.40800724108</v>
      </c>
      <c r="BE34" s="23">
        <v>8767.383226172502</v>
      </c>
      <c r="BF34" s="23">
        <v>2571.071936917851</v>
      </c>
      <c r="BG34" s="23">
        <v>71977.222786044658</v>
      </c>
      <c r="BH34" s="23">
        <v>330332.543027165</v>
      </c>
      <c r="BI34" s="23">
        <v>18327.774988994788</v>
      </c>
      <c r="BJ34" s="23">
        <v>231460.57240785644</v>
      </c>
      <c r="BK34" s="23">
        <v>4471.5106304076307</v>
      </c>
      <c r="BL34" s="23">
        <v>1452181.2456708138</v>
      </c>
      <c r="BM34" s="23">
        <v>871454.3236508132</v>
      </c>
      <c r="BN34" s="23">
        <v>52962.621961163997</v>
      </c>
      <c r="BO34" s="23">
        <v>43066.666867397871</v>
      </c>
      <c r="BP34" s="23">
        <v>102604.52526657138</v>
      </c>
      <c r="BQ34" s="23">
        <v>9166.9665112197217</v>
      </c>
      <c r="BR34" s="23">
        <v>17085.624840153454</v>
      </c>
      <c r="BS34" s="23">
        <v>0</v>
      </c>
      <c r="BT34" s="64">
        <v>11822181.450609146</v>
      </c>
      <c r="BU34" s="23">
        <v>76241907.536614135</v>
      </c>
      <c r="BV34" s="23">
        <v>0</v>
      </c>
      <c r="BW34" s="23">
        <v>1675581.8803452514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239.96472579574626</v>
      </c>
      <c r="CD34" s="23">
        <v>2149090.7983862748</v>
      </c>
      <c r="CE34" s="23">
        <v>0</v>
      </c>
      <c r="CF34" s="23">
        <v>800709</v>
      </c>
      <c r="CG34" s="23">
        <v>684107.60041973309</v>
      </c>
      <c r="CH34" s="23">
        <v>0</v>
      </c>
      <c r="CI34" s="23">
        <v>7170.7688947503329</v>
      </c>
      <c r="CJ34" s="34">
        <f t="shared" si="0"/>
        <v>93380988.999995083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96300.303986855215</v>
      </c>
      <c r="D35" s="23">
        <v>86686.571663165261</v>
      </c>
      <c r="E35" s="23">
        <v>9958.2721767448456</v>
      </c>
      <c r="F35" s="23">
        <v>526403.23465271632</v>
      </c>
      <c r="G35" s="23">
        <v>2314908.0885863025</v>
      </c>
      <c r="H35" s="23">
        <v>117933.83077750329</v>
      </c>
      <c r="I35" s="23">
        <v>239978.3654107484</v>
      </c>
      <c r="J35" s="23">
        <v>199946.30372358864</v>
      </c>
      <c r="K35" s="23">
        <v>176697.83781953319</v>
      </c>
      <c r="L35" s="23">
        <v>155150.09573712852</v>
      </c>
      <c r="M35" s="23">
        <v>315061.39061583427</v>
      </c>
      <c r="N35" s="23">
        <v>308436.31247553939</v>
      </c>
      <c r="O35" s="23">
        <v>273968.92886100634</v>
      </c>
      <c r="P35" s="23">
        <v>734431.12554087443</v>
      </c>
      <c r="Q35" s="23">
        <v>92088.278963270175</v>
      </c>
      <c r="R35" s="23">
        <v>297208.55296267208</v>
      </c>
      <c r="S35" s="23">
        <v>136287.2124746982</v>
      </c>
      <c r="T35" s="23">
        <v>135205.71313125943</v>
      </c>
      <c r="U35" s="23">
        <v>556813.7835639955</v>
      </c>
      <c r="V35" s="23">
        <v>56966.210052015318</v>
      </c>
      <c r="W35" s="23">
        <v>11986.535393020413</v>
      </c>
      <c r="X35" s="23">
        <v>446878.05123687792</v>
      </c>
      <c r="Y35" s="23">
        <v>65121.033136802347</v>
      </c>
      <c r="Z35" s="23">
        <v>39153.180754558205</v>
      </c>
      <c r="AA35" s="23">
        <v>29014.95499224326</v>
      </c>
      <c r="AB35" s="23">
        <v>705231.07845023135</v>
      </c>
      <c r="AC35" s="23">
        <v>684710.610555497</v>
      </c>
      <c r="AD35" s="23">
        <v>272585.20174952206</v>
      </c>
      <c r="AE35" s="23">
        <v>12983953.115614295</v>
      </c>
      <c r="AF35" s="23">
        <v>1741907.1882486385</v>
      </c>
      <c r="AG35" s="23">
        <v>9779444.851334</v>
      </c>
      <c r="AH35" s="23">
        <v>25877.812281379571</v>
      </c>
      <c r="AI35" s="23">
        <v>4723.263240743423</v>
      </c>
      <c r="AJ35" s="23">
        <v>1579679.918081464</v>
      </c>
      <c r="AK35" s="23">
        <v>261045.09795828158</v>
      </c>
      <c r="AL35" s="23">
        <v>65603.591507151199</v>
      </c>
      <c r="AM35" s="23">
        <v>192681.92267410184</v>
      </c>
      <c r="AN35" s="23">
        <v>106704.16304013311</v>
      </c>
      <c r="AO35" s="23">
        <v>690376.17931783386</v>
      </c>
      <c r="AP35" s="23">
        <v>373177.62968299154</v>
      </c>
      <c r="AQ35" s="23">
        <v>274133.96349444427</v>
      </c>
      <c r="AR35" s="23">
        <v>1553.6901111509246</v>
      </c>
      <c r="AS35" s="23">
        <v>57951.120166201486</v>
      </c>
      <c r="AT35" s="23">
        <v>68135.000347472334</v>
      </c>
      <c r="AU35" s="23">
        <v>45226.597958334867</v>
      </c>
      <c r="AV35" s="23">
        <v>2830.9521608513564</v>
      </c>
      <c r="AW35" s="23">
        <v>1401.1042464910367</v>
      </c>
      <c r="AX35" s="23">
        <v>290706.92696344701</v>
      </c>
      <c r="AY35" s="23">
        <v>528590.4602068211</v>
      </c>
      <c r="AZ35" s="23">
        <v>71112.479684801612</v>
      </c>
      <c r="BA35" s="23">
        <v>4105.2419873721319</v>
      </c>
      <c r="BB35" s="23">
        <v>65361.213630054008</v>
      </c>
      <c r="BC35" s="23">
        <v>112910.04858580313</v>
      </c>
      <c r="BD35" s="23">
        <v>194899.29414763986</v>
      </c>
      <c r="BE35" s="23">
        <v>68085.716998934411</v>
      </c>
      <c r="BF35" s="23">
        <v>71815.585040004065</v>
      </c>
      <c r="BG35" s="23">
        <v>186725.51001006487</v>
      </c>
      <c r="BH35" s="23">
        <v>1025555.291494697</v>
      </c>
      <c r="BI35" s="23">
        <v>52606.781025061951</v>
      </c>
      <c r="BJ35" s="23">
        <v>1836717.857376138</v>
      </c>
      <c r="BK35" s="23">
        <v>12628.037435170518</v>
      </c>
      <c r="BL35" s="23">
        <v>1488421.4101740515</v>
      </c>
      <c r="BM35" s="23">
        <v>2902914.4677072535</v>
      </c>
      <c r="BN35" s="23">
        <v>190781.05627752485</v>
      </c>
      <c r="BO35" s="23">
        <v>336435.3670554859</v>
      </c>
      <c r="BP35" s="23">
        <v>283656.15107915696</v>
      </c>
      <c r="BQ35" s="23">
        <v>90081.873149471852</v>
      </c>
      <c r="BR35" s="23">
        <v>110100.92196841378</v>
      </c>
      <c r="BS35" s="23">
        <v>0</v>
      </c>
      <c r="BT35" s="64">
        <v>47265729.912907511</v>
      </c>
      <c r="BU35" s="23">
        <v>12252391.725286068</v>
      </c>
      <c r="BV35" s="23">
        <v>0</v>
      </c>
      <c r="BW35" s="23">
        <v>328439.36180639756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0</v>
      </c>
      <c r="CE35" s="23">
        <v>0</v>
      </c>
      <c r="CF35" s="23">
        <v>170731</v>
      </c>
      <c r="CG35" s="23">
        <v>0</v>
      </c>
      <c r="CH35" s="23">
        <v>0</v>
      </c>
      <c r="CI35" s="23">
        <v>16786497</v>
      </c>
      <c r="CJ35" s="34">
        <f t="shared" si="0"/>
        <v>76803788.99999997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2699.5380997107986</v>
      </c>
      <c r="D36" s="23">
        <v>4828.4710382124294</v>
      </c>
      <c r="E36" s="23">
        <v>22.496150830923323</v>
      </c>
      <c r="F36" s="23">
        <v>89492.928282869529</v>
      </c>
      <c r="G36" s="23">
        <v>179320.13808202118</v>
      </c>
      <c r="H36" s="23">
        <v>10199.467287794399</v>
      </c>
      <c r="I36" s="23">
        <v>3205.0470419654089</v>
      </c>
      <c r="J36" s="23">
        <v>1335.5429949879428</v>
      </c>
      <c r="K36" s="23">
        <v>3254.1171223687779</v>
      </c>
      <c r="L36" s="23">
        <v>6524.5452081808116</v>
      </c>
      <c r="M36" s="23">
        <v>29425.84828491979</v>
      </c>
      <c r="N36" s="23">
        <v>80753.023052920093</v>
      </c>
      <c r="O36" s="23">
        <v>11149.07584167393</v>
      </c>
      <c r="P36" s="23">
        <v>35491.719693628838</v>
      </c>
      <c r="Q36" s="23">
        <v>1168.0168046734098</v>
      </c>
      <c r="R36" s="23">
        <v>20538.010876503111</v>
      </c>
      <c r="S36" s="23">
        <v>13832.516490413182</v>
      </c>
      <c r="T36" s="23">
        <v>5923.9965194922297</v>
      </c>
      <c r="U36" s="23">
        <v>118757.4328437737</v>
      </c>
      <c r="V36" s="23">
        <v>3787.9976770094258</v>
      </c>
      <c r="W36" s="23">
        <v>1707.1634848717963</v>
      </c>
      <c r="X36" s="23">
        <v>19743.451881573677</v>
      </c>
      <c r="Y36" s="23">
        <v>7593.7033077660535</v>
      </c>
      <c r="Z36" s="23">
        <v>5876.3858344429273</v>
      </c>
      <c r="AA36" s="23">
        <v>10279.762836217571</v>
      </c>
      <c r="AB36" s="23">
        <v>15056.335146808276</v>
      </c>
      <c r="AC36" s="23">
        <v>21633.3163439298</v>
      </c>
      <c r="AD36" s="23">
        <v>15473.680740356112</v>
      </c>
      <c r="AE36" s="23">
        <v>637394.15538822708</v>
      </c>
      <c r="AF36" s="23">
        <v>74387.009414550266</v>
      </c>
      <c r="AG36" s="23">
        <v>4120315.0415905756</v>
      </c>
      <c r="AH36" s="23">
        <v>106198.18723137211</v>
      </c>
      <c r="AI36" s="23">
        <v>7240.8262870141461</v>
      </c>
      <c r="AJ36" s="23">
        <v>137265.64779739402</v>
      </c>
      <c r="AK36" s="23">
        <v>156767.65336924634</v>
      </c>
      <c r="AL36" s="23">
        <v>18378.377135349965</v>
      </c>
      <c r="AM36" s="23">
        <v>25880.571968361652</v>
      </c>
      <c r="AN36" s="23">
        <v>16229.506769554635</v>
      </c>
      <c r="AO36" s="23">
        <v>352461.96391848131</v>
      </c>
      <c r="AP36" s="23">
        <v>125701.64418859882</v>
      </c>
      <c r="AQ36" s="23">
        <v>20935.113581960126</v>
      </c>
      <c r="AR36" s="23">
        <v>161.38542987401513</v>
      </c>
      <c r="AS36" s="23">
        <v>6932.7268299819352</v>
      </c>
      <c r="AT36" s="23">
        <v>29116.865829815495</v>
      </c>
      <c r="AU36" s="23">
        <v>7182.3863686746208</v>
      </c>
      <c r="AV36" s="23">
        <v>35.211366517966937</v>
      </c>
      <c r="AW36" s="23">
        <v>13.693309201431587</v>
      </c>
      <c r="AX36" s="23">
        <v>133781.67471095786</v>
      </c>
      <c r="AY36" s="23">
        <v>108969.82103683906</v>
      </c>
      <c r="AZ36" s="23">
        <v>15861.742522829718</v>
      </c>
      <c r="BA36" s="23">
        <v>3054.5288734716719</v>
      </c>
      <c r="BB36" s="23">
        <v>30908.733148174259</v>
      </c>
      <c r="BC36" s="23">
        <v>50656.090997446881</v>
      </c>
      <c r="BD36" s="23">
        <v>178482.06579020407</v>
      </c>
      <c r="BE36" s="23">
        <v>23235.994536971812</v>
      </c>
      <c r="BF36" s="23">
        <v>197065.30318537392</v>
      </c>
      <c r="BG36" s="23">
        <v>63129.79734915345</v>
      </c>
      <c r="BH36" s="23">
        <v>79567.287671207407</v>
      </c>
      <c r="BI36" s="23">
        <v>10165.774194577494</v>
      </c>
      <c r="BJ36" s="23">
        <v>197077.09105263534</v>
      </c>
      <c r="BK36" s="23">
        <v>7060.857080366759</v>
      </c>
      <c r="BL36" s="23">
        <v>39277.875992372094</v>
      </c>
      <c r="BM36" s="23">
        <v>190896.34656559629</v>
      </c>
      <c r="BN36" s="23">
        <v>24376.570994055139</v>
      </c>
      <c r="BO36" s="23">
        <v>17997.722736724198</v>
      </c>
      <c r="BP36" s="23">
        <v>44519.753047261154</v>
      </c>
      <c r="BQ36" s="23">
        <v>2650.9895336018071</v>
      </c>
      <c r="BR36" s="23">
        <v>8088.8333639885159</v>
      </c>
      <c r="BS36" s="23">
        <v>0</v>
      </c>
      <c r="BT36" s="64">
        <v>7988496.5511284778</v>
      </c>
      <c r="BU36" s="23">
        <v>1104475.4477862087</v>
      </c>
      <c r="BV36" s="23">
        <v>0</v>
      </c>
      <c r="BW36" s="23">
        <v>0</v>
      </c>
      <c r="BX36" s="23">
        <v>0</v>
      </c>
      <c r="BY36" s="23">
        <v>155262</v>
      </c>
      <c r="BZ36" s="23">
        <v>0</v>
      </c>
      <c r="CA36" s="23">
        <v>0</v>
      </c>
      <c r="CB36" s="23">
        <v>0</v>
      </c>
      <c r="CC36" s="23">
        <v>0</v>
      </c>
      <c r="CD36" s="23">
        <v>0</v>
      </c>
      <c r="CE36" s="23">
        <v>0</v>
      </c>
      <c r="CF36" s="23">
        <v>201699</v>
      </c>
      <c r="CG36" s="23">
        <v>0</v>
      </c>
      <c r="CH36" s="23">
        <v>0</v>
      </c>
      <c r="CI36" s="23">
        <v>172745185</v>
      </c>
      <c r="CJ36" s="34">
        <f t="shared" si="0"/>
        <v>182195117.99891469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3378.4452164107111</v>
      </c>
      <c r="D37" s="23">
        <v>175.56460850683428</v>
      </c>
      <c r="E37" s="23">
        <v>78.281538449948869</v>
      </c>
      <c r="F37" s="23">
        <v>15366.791393038022</v>
      </c>
      <c r="G37" s="23">
        <v>32784.549538226871</v>
      </c>
      <c r="H37" s="23">
        <v>6202.4122016229785</v>
      </c>
      <c r="I37" s="23">
        <v>5444.2040302083669</v>
      </c>
      <c r="J37" s="23">
        <v>1422.5628616963404</v>
      </c>
      <c r="K37" s="23">
        <v>4348.5780811679406</v>
      </c>
      <c r="L37" s="23">
        <v>20991.738551091934</v>
      </c>
      <c r="M37" s="23">
        <v>26961.999404448248</v>
      </c>
      <c r="N37" s="23">
        <v>64160.419769517473</v>
      </c>
      <c r="O37" s="23">
        <v>8297.9106766923433</v>
      </c>
      <c r="P37" s="23">
        <v>7572.0838726019811</v>
      </c>
      <c r="Q37" s="23">
        <v>1791.0471469063336</v>
      </c>
      <c r="R37" s="23">
        <v>12344.278995245735</v>
      </c>
      <c r="S37" s="23">
        <v>66897.078407186171</v>
      </c>
      <c r="T37" s="23">
        <v>36113.758881126116</v>
      </c>
      <c r="U37" s="23">
        <v>133211.1252026335</v>
      </c>
      <c r="V37" s="23">
        <v>3503.2076863685461</v>
      </c>
      <c r="W37" s="23">
        <v>2741.5459510880146</v>
      </c>
      <c r="X37" s="23">
        <v>24063.295689430648</v>
      </c>
      <c r="Y37" s="23">
        <v>10529.68303997429</v>
      </c>
      <c r="Z37" s="23">
        <v>6920.786592509925</v>
      </c>
      <c r="AA37" s="23">
        <v>7571.7771899094359</v>
      </c>
      <c r="AB37" s="23">
        <v>20860.253414447034</v>
      </c>
      <c r="AC37" s="23">
        <v>29918.469067610535</v>
      </c>
      <c r="AD37" s="23">
        <v>45240.464867538256</v>
      </c>
      <c r="AE37" s="23">
        <v>348412.8088664884</v>
      </c>
      <c r="AF37" s="23">
        <v>115478.09847454393</v>
      </c>
      <c r="AG37" s="23">
        <v>14179.581708994087</v>
      </c>
      <c r="AH37" s="23">
        <v>50120.625439811869</v>
      </c>
      <c r="AI37" s="23">
        <v>6664.4357953083754</v>
      </c>
      <c r="AJ37" s="23">
        <v>315231.18778423127</v>
      </c>
      <c r="AK37" s="23">
        <v>47751.993684701767</v>
      </c>
      <c r="AL37" s="23">
        <v>10970.343053925491</v>
      </c>
      <c r="AM37" s="23">
        <v>12817.620777503493</v>
      </c>
      <c r="AN37" s="23">
        <v>9862.1371465621814</v>
      </c>
      <c r="AO37" s="23">
        <v>65423.664147969372</v>
      </c>
      <c r="AP37" s="23">
        <v>73044.716410139838</v>
      </c>
      <c r="AQ37" s="23">
        <v>14300.754673011914</v>
      </c>
      <c r="AR37" s="23">
        <v>329.73336614387352</v>
      </c>
      <c r="AS37" s="23">
        <v>5047.3342954575737</v>
      </c>
      <c r="AT37" s="23">
        <v>21212.892873391742</v>
      </c>
      <c r="AU37" s="23">
        <v>8452.0494469482674</v>
      </c>
      <c r="AV37" s="23">
        <v>53.17443098995507</v>
      </c>
      <c r="AW37" s="23">
        <v>57.197878773951977</v>
      </c>
      <c r="AX37" s="23">
        <v>136403.31755804439</v>
      </c>
      <c r="AY37" s="23">
        <v>287681.47187568451</v>
      </c>
      <c r="AZ37" s="23">
        <v>17295.771526313474</v>
      </c>
      <c r="BA37" s="23">
        <v>322.5674840394168</v>
      </c>
      <c r="BB37" s="23">
        <v>37399.253265554849</v>
      </c>
      <c r="BC37" s="23">
        <v>47139.665170913839</v>
      </c>
      <c r="BD37" s="23">
        <v>101515.0884825697</v>
      </c>
      <c r="BE37" s="23">
        <v>30125.81382037203</v>
      </c>
      <c r="BF37" s="23">
        <v>2848087.1771899578</v>
      </c>
      <c r="BG37" s="23">
        <v>66670.922728323305</v>
      </c>
      <c r="BH37" s="23">
        <v>345139.39940007334</v>
      </c>
      <c r="BI37" s="23">
        <v>5192.750302762438</v>
      </c>
      <c r="BJ37" s="23">
        <v>40479.586896648259</v>
      </c>
      <c r="BK37" s="23">
        <v>4675.3280776781576</v>
      </c>
      <c r="BL37" s="23">
        <v>30388.092141479403</v>
      </c>
      <c r="BM37" s="23">
        <v>19091.596969065802</v>
      </c>
      <c r="BN37" s="23">
        <v>17319.885552081792</v>
      </c>
      <c r="BO37" s="23">
        <v>13436.046668094366</v>
      </c>
      <c r="BP37" s="23">
        <v>34128.356052651223</v>
      </c>
      <c r="BQ37" s="23">
        <v>5644.7206037461265</v>
      </c>
      <c r="BR37" s="23">
        <v>6933.0479704959835</v>
      </c>
      <c r="BS37" s="23">
        <v>0</v>
      </c>
      <c r="BT37" s="64">
        <v>5813372.5238671042</v>
      </c>
      <c r="BU37" s="23">
        <v>368198.53977731994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61808</v>
      </c>
      <c r="CG37" s="23">
        <v>0</v>
      </c>
      <c r="CH37" s="23">
        <v>0</v>
      </c>
      <c r="CI37" s="23">
        <v>11902364.936355568</v>
      </c>
      <c r="CJ37" s="34">
        <f t="shared" ref="CJ37:CJ68" si="1">SUM(BT37:CI37)</f>
        <v>18145743.999999993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4619.0960718616798</v>
      </c>
      <c r="D38" s="23">
        <v>1754.8710815673974</v>
      </c>
      <c r="E38" s="23">
        <v>66496.39595614688</v>
      </c>
      <c r="F38" s="23">
        <v>262785.91655585042</v>
      </c>
      <c r="G38" s="23">
        <v>740047.72063670761</v>
      </c>
      <c r="H38" s="23">
        <v>58337.382851993018</v>
      </c>
      <c r="I38" s="23">
        <v>27199.371979057196</v>
      </c>
      <c r="J38" s="23">
        <v>42150.60942257932</v>
      </c>
      <c r="K38" s="23">
        <v>59796.774898182666</v>
      </c>
      <c r="L38" s="23">
        <v>30001.119452124243</v>
      </c>
      <c r="M38" s="23">
        <v>203561.63194353631</v>
      </c>
      <c r="N38" s="23">
        <v>323220.01991751831</v>
      </c>
      <c r="O38" s="23">
        <v>84902.733806084681</v>
      </c>
      <c r="P38" s="23">
        <v>75618.07280232248</v>
      </c>
      <c r="Q38" s="23">
        <v>4845.0309124284922</v>
      </c>
      <c r="R38" s="23">
        <v>85881.577383002194</v>
      </c>
      <c r="S38" s="23">
        <v>50418.384160232374</v>
      </c>
      <c r="T38" s="23">
        <v>15146.473921480809</v>
      </c>
      <c r="U38" s="23">
        <v>157965.51260430465</v>
      </c>
      <c r="V38" s="23">
        <v>5379.4283392609559</v>
      </c>
      <c r="W38" s="23">
        <v>3535.9706409297878</v>
      </c>
      <c r="X38" s="23">
        <v>45549.512569459614</v>
      </c>
      <c r="Y38" s="23">
        <v>34279.228541190816</v>
      </c>
      <c r="Z38" s="23">
        <v>5446.5135440073445</v>
      </c>
      <c r="AA38" s="23">
        <v>7175.9514078767397</v>
      </c>
      <c r="AB38" s="23">
        <v>65834.360388093497</v>
      </c>
      <c r="AC38" s="23">
        <v>106256.27113178547</v>
      </c>
      <c r="AD38" s="23">
        <v>742403.09887786489</v>
      </c>
      <c r="AE38" s="23">
        <v>13161374.832332967</v>
      </c>
      <c r="AF38" s="23">
        <v>794477.75183185935</v>
      </c>
      <c r="AG38" s="23">
        <v>2495936.0113769341</v>
      </c>
      <c r="AH38" s="23">
        <v>1171257.5234039831</v>
      </c>
      <c r="AI38" s="23">
        <v>2219503.8361140941</v>
      </c>
      <c r="AJ38" s="23">
        <v>1781213.6122619286</v>
      </c>
      <c r="AK38" s="23">
        <v>72260.563512185996</v>
      </c>
      <c r="AL38" s="23">
        <v>8032.2222723365485</v>
      </c>
      <c r="AM38" s="23">
        <v>96114.104807560405</v>
      </c>
      <c r="AN38" s="23">
        <v>17530.92477395829</v>
      </c>
      <c r="AO38" s="23">
        <v>250239.35976300211</v>
      </c>
      <c r="AP38" s="23">
        <v>32060.366207221323</v>
      </c>
      <c r="AQ38" s="23">
        <v>4315.2614319199593</v>
      </c>
      <c r="AR38" s="23">
        <v>108.70550018499779</v>
      </c>
      <c r="AS38" s="23">
        <v>2558.0645625843617</v>
      </c>
      <c r="AT38" s="23">
        <v>14338.671753348523</v>
      </c>
      <c r="AU38" s="23">
        <v>12168.218005636851</v>
      </c>
      <c r="AV38" s="23">
        <v>338.16843852562499</v>
      </c>
      <c r="AW38" s="23">
        <v>149.6949616550464</v>
      </c>
      <c r="AX38" s="23">
        <v>30450.013038473244</v>
      </c>
      <c r="AY38" s="23">
        <v>45747.79507446396</v>
      </c>
      <c r="AZ38" s="23">
        <v>9542.4509826765516</v>
      </c>
      <c r="BA38" s="23">
        <v>412.80421437864027</v>
      </c>
      <c r="BB38" s="23">
        <v>7696.0796132022188</v>
      </c>
      <c r="BC38" s="23">
        <v>12808.369195762647</v>
      </c>
      <c r="BD38" s="23">
        <v>71784.566263135319</v>
      </c>
      <c r="BE38" s="23">
        <v>7758.8940486338906</v>
      </c>
      <c r="BF38" s="23">
        <v>8543.3768939377569</v>
      </c>
      <c r="BG38" s="23">
        <v>19960.691411814478</v>
      </c>
      <c r="BH38" s="23">
        <v>186620.13949981221</v>
      </c>
      <c r="BI38" s="23">
        <v>12887.069096631601</v>
      </c>
      <c r="BJ38" s="23">
        <v>95607.135241686643</v>
      </c>
      <c r="BK38" s="23">
        <v>2966.9567166092456</v>
      </c>
      <c r="BL38" s="23">
        <v>26073.012858998616</v>
      </c>
      <c r="BM38" s="23">
        <v>81130.044233249864</v>
      </c>
      <c r="BN38" s="23">
        <v>41966.962274062178</v>
      </c>
      <c r="BO38" s="23">
        <v>22493.279617467604</v>
      </c>
      <c r="BP38" s="23">
        <v>18361.954833076943</v>
      </c>
      <c r="BQ38" s="23">
        <v>43629.215954381914</v>
      </c>
      <c r="BR38" s="23">
        <v>7431.3508604471099</v>
      </c>
      <c r="BS38" s="23">
        <v>0</v>
      </c>
      <c r="BT38" s="64">
        <v>26198459.087032236</v>
      </c>
      <c r="BU38" s="23">
        <v>2012940.3798004319</v>
      </c>
      <c r="BV38" s="23">
        <v>0</v>
      </c>
      <c r="BW38" s="23">
        <v>0</v>
      </c>
      <c r="BX38" s="23">
        <v>0</v>
      </c>
      <c r="BY38" s="23">
        <v>2532846</v>
      </c>
      <c r="BZ38" s="23">
        <v>0</v>
      </c>
      <c r="CA38" s="23">
        <v>0</v>
      </c>
      <c r="CB38" s="23">
        <v>0</v>
      </c>
      <c r="CC38" s="23">
        <v>0</v>
      </c>
      <c r="CD38" s="23">
        <v>62.999999999999993</v>
      </c>
      <c r="CE38" s="23">
        <v>0</v>
      </c>
      <c r="CF38" s="23">
        <v>200053</v>
      </c>
      <c r="CG38" s="23">
        <v>0</v>
      </c>
      <c r="CH38" s="23">
        <v>0</v>
      </c>
      <c r="CI38" s="23">
        <v>11551477</v>
      </c>
      <c r="CJ38" s="34">
        <f t="shared" si="1"/>
        <v>42495838.466832668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38315.322625849061</v>
      </c>
      <c r="D39" s="23">
        <v>1248.8444704293117</v>
      </c>
      <c r="E39" s="23">
        <v>831.32065667638403</v>
      </c>
      <c r="F39" s="23">
        <v>2735.9731816614626</v>
      </c>
      <c r="G39" s="23">
        <v>223740.81143147187</v>
      </c>
      <c r="H39" s="23">
        <v>14199.794298660054</v>
      </c>
      <c r="I39" s="23">
        <v>41002.767709468913</v>
      </c>
      <c r="J39" s="23">
        <v>20615.755228346636</v>
      </c>
      <c r="K39" s="23">
        <v>215534.25080778036</v>
      </c>
      <c r="L39" s="23">
        <v>36003.700243709114</v>
      </c>
      <c r="M39" s="23">
        <v>110539.52609793725</v>
      </c>
      <c r="N39" s="23">
        <v>89598.492441796872</v>
      </c>
      <c r="O39" s="23">
        <v>15433.265758017889</v>
      </c>
      <c r="P39" s="23">
        <v>25412.2352990496</v>
      </c>
      <c r="Q39" s="23">
        <v>3352.4239760029914</v>
      </c>
      <c r="R39" s="23">
        <v>48378.097532640815</v>
      </c>
      <c r="S39" s="23">
        <v>14680.099088945375</v>
      </c>
      <c r="T39" s="23">
        <v>15112.376250273013</v>
      </c>
      <c r="U39" s="23">
        <v>95411.768504971915</v>
      </c>
      <c r="V39" s="23">
        <v>7827.742889647895</v>
      </c>
      <c r="W39" s="23">
        <v>3722.167193859806</v>
      </c>
      <c r="X39" s="23">
        <v>59884.54425379957</v>
      </c>
      <c r="Y39" s="23">
        <v>17426.276727883502</v>
      </c>
      <c r="Z39" s="23">
        <v>106951.24849402532</v>
      </c>
      <c r="AA39" s="23">
        <v>173399.11334849836</v>
      </c>
      <c r="AB39" s="23">
        <v>141728.42198405805</v>
      </c>
      <c r="AC39" s="23">
        <v>91252.065108741634</v>
      </c>
      <c r="AD39" s="23">
        <v>152520.18718418141</v>
      </c>
      <c r="AE39" s="23">
        <v>1605055.1683315295</v>
      </c>
      <c r="AF39" s="23">
        <v>567648.72284251545</v>
      </c>
      <c r="AG39" s="23">
        <v>217654.42551513007</v>
      </c>
      <c r="AH39" s="23">
        <v>50086.687398585884</v>
      </c>
      <c r="AI39" s="23">
        <v>29630.275293230676</v>
      </c>
      <c r="AJ39" s="23">
        <v>653354.48357872525</v>
      </c>
      <c r="AK39" s="23">
        <v>612672.96854345582</v>
      </c>
      <c r="AL39" s="23">
        <v>151077.38563235343</v>
      </c>
      <c r="AM39" s="23">
        <v>1400725.0326046825</v>
      </c>
      <c r="AN39" s="23">
        <v>117429.26768823515</v>
      </c>
      <c r="AO39" s="23">
        <v>100836.7010270623</v>
      </c>
      <c r="AP39" s="23">
        <v>695473.48560741637</v>
      </c>
      <c r="AQ39" s="23">
        <v>761993.11188726919</v>
      </c>
      <c r="AR39" s="23">
        <v>54872.308140480571</v>
      </c>
      <c r="AS39" s="23">
        <v>113153.70477122249</v>
      </c>
      <c r="AT39" s="23">
        <v>120069.78811205227</v>
      </c>
      <c r="AU39" s="23">
        <v>225035.40404229861</v>
      </c>
      <c r="AV39" s="23">
        <v>18840.483626778452</v>
      </c>
      <c r="AW39" s="23">
        <v>12371.96135832831</v>
      </c>
      <c r="AX39" s="23">
        <v>663739.31770873547</v>
      </c>
      <c r="AY39" s="23">
        <v>195050.84933975735</v>
      </c>
      <c r="AZ39" s="23">
        <v>337774.98833907256</v>
      </c>
      <c r="BA39" s="23">
        <v>15901.143505973969</v>
      </c>
      <c r="BB39" s="23">
        <v>257679.43571025482</v>
      </c>
      <c r="BC39" s="23">
        <v>263055.12352046336</v>
      </c>
      <c r="BD39" s="23">
        <v>273508.61725599639</v>
      </c>
      <c r="BE39" s="23">
        <v>169619.4416326668</v>
      </c>
      <c r="BF39" s="23">
        <v>25245.212330630573</v>
      </c>
      <c r="BG39" s="23">
        <v>358429.40072724037</v>
      </c>
      <c r="BH39" s="23">
        <v>782087.28210515296</v>
      </c>
      <c r="BI39" s="23">
        <v>75561.56398980286</v>
      </c>
      <c r="BJ39" s="23">
        <v>457337.7718835469</v>
      </c>
      <c r="BK39" s="23">
        <v>54096.130386336874</v>
      </c>
      <c r="BL39" s="23">
        <v>437084.92273077799</v>
      </c>
      <c r="BM39" s="23">
        <v>894405.25839035679</v>
      </c>
      <c r="BN39" s="23">
        <v>149819.49466753731</v>
      </c>
      <c r="BO39" s="23">
        <v>87611.090376795793</v>
      </c>
      <c r="BP39" s="23">
        <v>107782.44993978989</v>
      </c>
      <c r="BQ39" s="23">
        <v>46858.055814290885</v>
      </c>
      <c r="BR39" s="23">
        <v>73092.429932270272</v>
      </c>
      <c r="BS39" s="23">
        <v>0</v>
      </c>
      <c r="BT39" s="64">
        <v>15000579.939077189</v>
      </c>
      <c r="BU39" s="23">
        <v>693825.06092281349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0</v>
      </c>
      <c r="CE39" s="23">
        <v>0</v>
      </c>
      <c r="CF39" s="23">
        <v>371957</v>
      </c>
      <c r="CG39" s="23">
        <v>0</v>
      </c>
      <c r="CH39" s="23">
        <v>0</v>
      </c>
      <c r="CI39" s="23">
        <v>2261463</v>
      </c>
      <c r="CJ39" s="34">
        <f t="shared" si="1"/>
        <v>18327825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20602.332109089046</v>
      </c>
      <c r="D40" s="23">
        <v>19242.182295516548</v>
      </c>
      <c r="E40" s="23">
        <v>3162.398884544567</v>
      </c>
      <c r="F40" s="23">
        <v>10052.178857583862</v>
      </c>
      <c r="G40" s="23">
        <v>195037.45390405128</v>
      </c>
      <c r="H40" s="23">
        <v>20486.748272684603</v>
      </c>
      <c r="I40" s="23">
        <v>39474.739920801687</v>
      </c>
      <c r="J40" s="23">
        <v>10637.367218458166</v>
      </c>
      <c r="K40" s="23">
        <v>35189.698312530978</v>
      </c>
      <c r="L40" s="23">
        <v>11267.297365320519</v>
      </c>
      <c r="M40" s="23">
        <v>138668.40972921639</v>
      </c>
      <c r="N40" s="23">
        <v>742874.3963415554</v>
      </c>
      <c r="O40" s="23">
        <v>64779.035163036649</v>
      </c>
      <c r="P40" s="23">
        <v>47767.352790044257</v>
      </c>
      <c r="Q40" s="23">
        <v>3770.5094122785194</v>
      </c>
      <c r="R40" s="23">
        <v>115840.2756895816</v>
      </c>
      <c r="S40" s="23">
        <v>85122.126807761859</v>
      </c>
      <c r="T40" s="23">
        <v>28608.772179352814</v>
      </c>
      <c r="U40" s="23">
        <v>305042.99627807393</v>
      </c>
      <c r="V40" s="23">
        <v>14103.796419024791</v>
      </c>
      <c r="W40" s="23">
        <v>22168.68826294113</v>
      </c>
      <c r="X40" s="23">
        <v>63851.887381193068</v>
      </c>
      <c r="Y40" s="23">
        <v>50634.327194214566</v>
      </c>
      <c r="Z40" s="23">
        <v>21268.461660315072</v>
      </c>
      <c r="AA40" s="23">
        <v>30209.328506288541</v>
      </c>
      <c r="AB40" s="23">
        <v>79148.355436285623</v>
      </c>
      <c r="AC40" s="23">
        <v>85916.669189224776</v>
      </c>
      <c r="AD40" s="23">
        <v>164780.34088253064</v>
      </c>
      <c r="AE40" s="23">
        <v>1724632.2600793224</v>
      </c>
      <c r="AF40" s="23">
        <v>635882.86126508017</v>
      </c>
      <c r="AG40" s="23">
        <v>785479.65329646075</v>
      </c>
      <c r="AH40" s="23">
        <v>139521.4332526846</v>
      </c>
      <c r="AI40" s="23">
        <v>526051.6122178256</v>
      </c>
      <c r="AJ40" s="23">
        <v>246665.88389012584</v>
      </c>
      <c r="AK40" s="23">
        <v>63689.647290262626</v>
      </c>
      <c r="AL40" s="23">
        <v>1602161.3071333321</v>
      </c>
      <c r="AM40" s="23">
        <v>91417.410952442151</v>
      </c>
      <c r="AN40" s="23">
        <v>143842.84588536815</v>
      </c>
      <c r="AO40" s="23">
        <v>132561.37375723387</v>
      </c>
      <c r="AP40" s="23">
        <v>607748.78318057919</v>
      </c>
      <c r="AQ40" s="23">
        <v>475176.58216821618</v>
      </c>
      <c r="AR40" s="23">
        <v>8337.7437032944326</v>
      </c>
      <c r="AS40" s="23">
        <v>64096.225209429962</v>
      </c>
      <c r="AT40" s="23">
        <v>152396.99574817857</v>
      </c>
      <c r="AU40" s="23">
        <v>38602.292076639562</v>
      </c>
      <c r="AV40" s="23">
        <v>315.7022146883736</v>
      </c>
      <c r="AW40" s="23">
        <v>218.74461290696144</v>
      </c>
      <c r="AX40" s="23">
        <v>614055.40467506181</v>
      </c>
      <c r="AY40" s="23">
        <v>1103747.583891968</v>
      </c>
      <c r="AZ40" s="23">
        <v>182656.83675231092</v>
      </c>
      <c r="BA40" s="23">
        <v>1363.6390599574725</v>
      </c>
      <c r="BB40" s="23">
        <v>227992.34416867202</v>
      </c>
      <c r="BC40" s="23">
        <v>242922.48665425178</v>
      </c>
      <c r="BD40" s="23">
        <v>380450.73616097425</v>
      </c>
      <c r="BE40" s="23">
        <v>140027.11178854297</v>
      </c>
      <c r="BF40" s="23">
        <v>186366.47082460209</v>
      </c>
      <c r="BG40" s="23">
        <v>356998.92349850148</v>
      </c>
      <c r="BH40" s="23">
        <v>643422.57190275914</v>
      </c>
      <c r="BI40" s="23">
        <v>17596.013529845201</v>
      </c>
      <c r="BJ40" s="23">
        <v>421627.10361179267</v>
      </c>
      <c r="BK40" s="23">
        <v>36040.56347634628</v>
      </c>
      <c r="BL40" s="23">
        <v>156219.79962594848</v>
      </c>
      <c r="BM40" s="23">
        <v>991403.61010855937</v>
      </c>
      <c r="BN40" s="23">
        <v>231673.35019149364</v>
      </c>
      <c r="BO40" s="23">
        <v>155589.53009725804</v>
      </c>
      <c r="BP40" s="23">
        <v>352996.57127156039</v>
      </c>
      <c r="BQ40" s="23">
        <v>27109.057479236675</v>
      </c>
      <c r="BR40" s="23">
        <v>24344.337959451335</v>
      </c>
      <c r="BS40" s="23">
        <v>0</v>
      </c>
      <c r="BT40" s="64">
        <v>16363111.531126669</v>
      </c>
      <c r="BU40" s="23">
        <v>36816063</v>
      </c>
      <c r="BV40" s="23">
        <v>0</v>
      </c>
      <c r="BW40" s="23">
        <v>0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0</v>
      </c>
      <c r="CE40" s="23">
        <v>0</v>
      </c>
      <c r="CF40" s="23">
        <v>61288</v>
      </c>
      <c r="CG40" s="23">
        <v>0</v>
      </c>
      <c r="CH40" s="23">
        <v>0</v>
      </c>
      <c r="CI40" s="23">
        <v>1077132.4664099875</v>
      </c>
      <c r="CJ40" s="34">
        <f t="shared" si="1"/>
        <v>54317594.997536659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12943.644829447288</v>
      </c>
      <c r="D41" s="23">
        <v>1610.315759675904</v>
      </c>
      <c r="E41" s="23">
        <v>731.17187315351669</v>
      </c>
      <c r="F41" s="23">
        <v>16846.769101368078</v>
      </c>
      <c r="G41" s="23">
        <v>103404.42902461346</v>
      </c>
      <c r="H41" s="23">
        <v>4444.1190328908069</v>
      </c>
      <c r="I41" s="23">
        <v>8957.9035707084768</v>
      </c>
      <c r="J41" s="23">
        <v>5415.6758949486984</v>
      </c>
      <c r="K41" s="23">
        <v>6920.9076749951018</v>
      </c>
      <c r="L41" s="23">
        <v>5090.5347960675344</v>
      </c>
      <c r="M41" s="23">
        <v>48570.557541088412</v>
      </c>
      <c r="N41" s="23">
        <v>115474.30020919858</v>
      </c>
      <c r="O41" s="23">
        <v>15038.184318841986</v>
      </c>
      <c r="P41" s="23">
        <v>22189.221177419277</v>
      </c>
      <c r="Q41" s="23">
        <v>979.52848640434149</v>
      </c>
      <c r="R41" s="23">
        <v>48837.404122788052</v>
      </c>
      <c r="S41" s="23">
        <v>37051.471946703656</v>
      </c>
      <c r="T41" s="23">
        <v>14691.70667024457</v>
      </c>
      <c r="U41" s="23">
        <v>111234.2427182438</v>
      </c>
      <c r="V41" s="23">
        <v>3936.2501231441852</v>
      </c>
      <c r="W41" s="23">
        <v>3199.5983721637226</v>
      </c>
      <c r="X41" s="23">
        <v>30886.45753708564</v>
      </c>
      <c r="Y41" s="23">
        <v>20266.266871560725</v>
      </c>
      <c r="Z41" s="23">
        <v>24525.138113035049</v>
      </c>
      <c r="AA41" s="23">
        <v>8506.1131345376944</v>
      </c>
      <c r="AB41" s="23">
        <v>70274.453024106508</v>
      </c>
      <c r="AC41" s="23">
        <v>19831.320414256359</v>
      </c>
      <c r="AD41" s="23">
        <v>117830.91342545539</v>
      </c>
      <c r="AE41" s="23">
        <v>995898.31396436307</v>
      </c>
      <c r="AF41" s="23">
        <v>415202.40978985245</v>
      </c>
      <c r="AG41" s="23">
        <v>99755.654397565173</v>
      </c>
      <c r="AH41" s="23">
        <v>33129.787535918244</v>
      </c>
      <c r="AI41" s="23">
        <v>58915.237888974101</v>
      </c>
      <c r="AJ41" s="23">
        <v>46774.059944087028</v>
      </c>
      <c r="AK41" s="23">
        <v>179928.09858534308</v>
      </c>
      <c r="AL41" s="23">
        <v>215049.8996598403</v>
      </c>
      <c r="AM41" s="23">
        <v>1289346.8944897703</v>
      </c>
      <c r="AN41" s="23">
        <v>19964.364676039673</v>
      </c>
      <c r="AO41" s="23">
        <v>134649.01612064955</v>
      </c>
      <c r="AP41" s="23">
        <v>601361.64280184743</v>
      </c>
      <c r="AQ41" s="23">
        <v>533923.07474377996</v>
      </c>
      <c r="AR41" s="23">
        <v>39467.786969133485</v>
      </c>
      <c r="AS41" s="23">
        <v>37000.098646732637</v>
      </c>
      <c r="AT41" s="23">
        <v>754626.38085206994</v>
      </c>
      <c r="AU41" s="23">
        <v>15765.241443203848</v>
      </c>
      <c r="AV41" s="23">
        <v>23800.439408354596</v>
      </c>
      <c r="AW41" s="23">
        <v>772.30052441580256</v>
      </c>
      <c r="AX41" s="23">
        <v>182419.85159379273</v>
      </c>
      <c r="AY41" s="23">
        <v>394741.31497651956</v>
      </c>
      <c r="AZ41" s="23">
        <v>303134.01071658585</v>
      </c>
      <c r="BA41" s="23">
        <v>3484.7473811057216</v>
      </c>
      <c r="BB41" s="23">
        <v>5737934.9734948007</v>
      </c>
      <c r="BC41" s="23">
        <v>48027.879496226538</v>
      </c>
      <c r="BD41" s="23">
        <v>88026.860972702794</v>
      </c>
      <c r="BE41" s="23">
        <v>27775.19838505509</v>
      </c>
      <c r="BF41" s="23">
        <v>4471.809597187038</v>
      </c>
      <c r="BG41" s="23">
        <v>66433.169284013464</v>
      </c>
      <c r="BH41" s="23">
        <v>303556.55787921499</v>
      </c>
      <c r="BI41" s="23">
        <v>5605.1494312768982</v>
      </c>
      <c r="BJ41" s="23">
        <v>313161.84459426726</v>
      </c>
      <c r="BK41" s="23">
        <v>10674.023391730341</v>
      </c>
      <c r="BL41" s="23">
        <v>60339.37770467691</v>
      </c>
      <c r="BM41" s="23">
        <v>95690.902975643927</v>
      </c>
      <c r="BN41" s="23">
        <v>101853.94132517083</v>
      </c>
      <c r="BO41" s="23">
        <v>33446.476221923956</v>
      </c>
      <c r="BP41" s="23">
        <v>140231.98566703079</v>
      </c>
      <c r="BQ41" s="23">
        <v>11470.531181154029</v>
      </c>
      <c r="BR41" s="23">
        <v>24358.385678727507</v>
      </c>
      <c r="BS41" s="23">
        <v>0</v>
      </c>
      <c r="BT41" s="64">
        <v>14331858.294154895</v>
      </c>
      <c r="BU41" s="23">
        <v>6649477.7702303752</v>
      </c>
      <c r="BV41" s="23">
        <v>0</v>
      </c>
      <c r="BW41" s="23">
        <v>1427.7692927760436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0</v>
      </c>
      <c r="CD41" s="23">
        <v>130459.5956820883</v>
      </c>
      <c r="CE41" s="23">
        <v>0</v>
      </c>
      <c r="CF41" s="23">
        <v>3581887.4905957514</v>
      </c>
      <c r="CG41" s="23">
        <v>0</v>
      </c>
      <c r="CH41" s="23">
        <v>26069.946091243466</v>
      </c>
      <c r="CI41" s="23">
        <v>1801625.1339199296</v>
      </c>
      <c r="CJ41" s="34">
        <f t="shared" si="1"/>
        <v>26522805.999967057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3909.1917184143949</v>
      </c>
      <c r="D42" s="23">
        <v>380.98410396161705</v>
      </c>
      <c r="E42" s="23">
        <v>149.41554491066799</v>
      </c>
      <c r="F42" s="23">
        <v>7190.3095325064241</v>
      </c>
      <c r="G42" s="23">
        <v>158134.57417820051</v>
      </c>
      <c r="H42" s="23">
        <v>6701.2245535805605</v>
      </c>
      <c r="I42" s="23">
        <v>3158.8306669139943</v>
      </c>
      <c r="J42" s="23">
        <v>1917.5686841195622</v>
      </c>
      <c r="K42" s="23">
        <v>2025.1110735356253</v>
      </c>
      <c r="L42" s="23">
        <v>1315.7835746907585</v>
      </c>
      <c r="M42" s="23">
        <v>22043.62542360742</v>
      </c>
      <c r="N42" s="23">
        <v>35679.731489865037</v>
      </c>
      <c r="O42" s="23">
        <v>5412.2224550764959</v>
      </c>
      <c r="P42" s="23">
        <v>8928.1723322536145</v>
      </c>
      <c r="Q42" s="23">
        <v>295.69595635562217</v>
      </c>
      <c r="R42" s="23">
        <v>18190.05421677616</v>
      </c>
      <c r="S42" s="23">
        <v>8481.6376241166963</v>
      </c>
      <c r="T42" s="23">
        <v>3301.2125927215952</v>
      </c>
      <c r="U42" s="23">
        <v>33752.471436182052</v>
      </c>
      <c r="V42" s="23">
        <v>1484.3438274599564</v>
      </c>
      <c r="W42" s="23">
        <v>1036.8153484345244</v>
      </c>
      <c r="X42" s="23">
        <v>36050.106277057144</v>
      </c>
      <c r="Y42" s="23">
        <v>6320.6295891360924</v>
      </c>
      <c r="Z42" s="23">
        <v>9151.6506607948595</v>
      </c>
      <c r="AA42" s="23">
        <v>1700.5990315612953</v>
      </c>
      <c r="AB42" s="23">
        <v>15059.918790330479</v>
      </c>
      <c r="AC42" s="23">
        <v>6564.8451029194457</v>
      </c>
      <c r="AD42" s="23">
        <v>78580.375772331463</v>
      </c>
      <c r="AE42" s="23">
        <v>794275.49822494423</v>
      </c>
      <c r="AF42" s="23">
        <v>388341.48599519138</v>
      </c>
      <c r="AG42" s="23">
        <v>37830.088962858106</v>
      </c>
      <c r="AH42" s="23">
        <v>9006.4523046951763</v>
      </c>
      <c r="AI42" s="23">
        <v>7952.0842394321617</v>
      </c>
      <c r="AJ42" s="23">
        <v>25540.11427038649</v>
      </c>
      <c r="AK42" s="23">
        <v>24754.48682604506</v>
      </c>
      <c r="AL42" s="23">
        <v>84386.638842941145</v>
      </c>
      <c r="AM42" s="23">
        <v>47483.834802888683</v>
      </c>
      <c r="AN42" s="23">
        <v>2917615.3015302909</v>
      </c>
      <c r="AO42" s="23">
        <v>1097089.1843560296</v>
      </c>
      <c r="AP42" s="23">
        <v>47775.16711777218</v>
      </c>
      <c r="AQ42" s="23">
        <v>410896.63736177387</v>
      </c>
      <c r="AR42" s="23">
        <v>52895.100215258979</v>
      </c>
      <c r="AS42" s="23">
        <v>3604.1264298534884</v>
      </c>
      <c r="AT42" s="23">
        <v>34532.37993839549</v>
      </c>
      <c r="AU42" s="23">
        <v>5280.8629965790806</v>
      </c>
      <c r="AV42" s="23">
        <v>140.73981175563057</v>
      </c>
      <c r="AW42" s="23">
        <v>185.1795246347302</v>
      </c>
      <c r="AX42" s="23">
        <v>365507.40947037924</v>
      </c>
      <c r="AY42" s="23">
        <v>65825.780301206963</v>
      </c>
      <c r="AZ42" s="23">
        <v>44176.694869025523</v>
      </c>
      <c r="BA42" s="23">
        <v>278.53484978509982</v>
      </c>
      <c r="BB42" s="23">
        <v>2423411.6766705601</v>
      </c>
      <c r="BC42" s="23">
        <v>75293.865038706717</v>
      </c>
      <c r="BD42" s="23">
        <v>87876.990567591769</v>
      </c>
      <c r="BE42" s="23">
        <v>3393.946041666039</v>
      </c>
      <c r="BF42" s="23">
        <v>20196.053592703014</v>
      </c>
      <c r="BG42" s="23">
        <v>54325.142085731488</v>
      </c>
      <c r="BH42" s="23">
        <v>213981.0693270287</v>
      </c>
      <c r="BI42" s="23">
        <v>11510.616394812605</v>
      </c>
      <c r="BJ42" s="23">
        <v>279396.287195766</v>
      </c>
      <c r="BK42" s="23">
        <v>9794.860877283927</v>
      </c>
      <c r="BL42" s="23">
        <v>96975.590935635104</v>
      </c>
      <c r="BM42" s="23">
        <v>68064.795520948479</v>
      </c>
      <c r="BN42" s="23">
        <v>348139.85855362803</v>
      </c>
      <c r="BO42" s="23">
        <v>210396.47500145726</v>
      </c>
      <c r="BP42" s="23">
        <v>152055.59505972543</v>
      </c>
      <c r="BQ42" s="23">
        <v>2387.8545533158722</v>
      </c>
      <c r="BR42" s="23">
        <v>7527.5561089848707</v>
      </c>
      <c r="BS42" s="23">
        <v>0</v>
      </c>
      <c r="BT42" s="64">
        <v>11007019.118325481</v>
      </c>
      <c r="BU42" s="23">
        <v>2623095.2097112201</v>
      </c>
      <c r="BV42" s="23">
        <v>0</v>
      </c>
      <c r="BW42" s="23">
        <v>0</v>
      </c>
      <c r="BX42" s="23">
        <v>43526</v>
      </c>
      <c r="BY42" s="23">
        <v>3251611.9999999995</v>
      </c>
      <c r="BZ42" s="23">
        <v>0</v>
      </c>
      <c r="CA42" s="23">
        <v>0</v>
      </c>
      <c r="CB42" s="23">
        <v>0</v>
      </c>
      <c r="CC42" s="23">
        <v>0</v>
      </c>
      <c r="CD42" s="23">
        <v>33979</v>
      </c>
      <c r="CE42" s="23">
        <v>0</v>
      </c>
      <c r="CF42" s="23">
        <v>3088354.9999999995</v>
      </c>
      <c r="CG42" s="23">
        <v>0</v>
      </c>
      <c r="CH42" s="23">
        <v>62310</v>
      </c>
      <c r="CI42" s="23">
        <v>380087.67974985705</v>
      </c>
      <c r="CJ42" s="34">
        <f t="shared" si="1"/>
        <v>20489984.007786557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26429.988938150385</v>
      </c>
      <c r="D43" s="23">
        <v>1124.6031237601658</v>
      </c>
      <c r="E43" s="23">
        <v>7045.0445660403257</v>
      </c>
      <c r="F43" s="23">
        <v>20039.726617869539</v>
      </c>
      <c r="G43" s="23">
        <v>125568.12160837605</v>
      </c>
      <c r="H43" s="23">
        <v>26291.823175383997</v>
      </c>
      <c r="I43" s="23">
        <v>23807.945831994028</v>
      </c>
      <c r="J43" s="23">
        <v>11302.30652244568</v>
      </c>
      <c r="K43" s="23">
        <v>32621.035659589346</v>
      </c>
      <c r="L43" s="23">
        <v>18862.766643968982</v>
      </c>
      <c r="M43" s="23">
        <v>62948.847792691173</v>
      </c>
      <c r="N43" s="23">
        <v>254590.59378485932</v>
      </c>
      <c r="O43" s="23">
        <v>31155.643018142942</v>
      </c>
      <c r="P43" s="23">
        <v>44174.333896202057</v>
      </c>
      <c r="Q43" s="23">
        <v>10873.550614212076</v>
      </c>
      <c r="R43" s="23">
        <v>64977.777520022835</v>
      </c>
      <c r="S43" s="23">
        <v>88553.576033368357</v>
      </c>
      <c r="T43" s="23">
        <v>33842.352538441359</v>
      </c>
      <c r="U43" s="23">
        <v>238954.93732723349</v>
      </c>
      <c r="V43" s="23">
        <v>5259.3649628178418</v>
      </c>
      <c r="W43" s="23">
        <v>7079.8197138621736</v>
      </c>
      <c r="X43" s="23">
        <v>42090.668046351522</v>
      </c>
      <c r="Y43" s="23">
        <v>31703.161661580318</v>
      </c>
      <c r="Z43" s="23">
        <v>29673.141427085138</v>
      </c>
      <c r="AA43" s="23">
        <v>45776.526338019801</v>
      </c>
      <c r="AB43" s="23">
        <v>277920.79711304209</v>
      </c>
      <c r="AC43" s="23">
        <v>137501.56178058076</v>
      </c>
      <c r="AD43" s="23">
        <v>213104.82846913129</v>
      </c>
      <c r="AE43" s="23">
        <v>1893439.8433778754</v>
      </c>
      <c r="AF43" s="23">
        <v>546164.13856303529</v>
      </c>
      <c r="AG43" s="23">
        <v>325318.11729029135</v>
      </c>
      <c r="AH43" s="23">
        <v>73111.547923831517</v>
      </c>
      <c r="AI43" s="23">
        <v>17874.860653235221</v>
      </c>
      <c r="AJ43" s="23">
        <v>318499.03098332247</v>
      </c>
      <c r="AK43" s="23">
        <v>1366680.8737110554</v>
      </c>
      <c r="AL43" s="23">
        <v>207095.78741646849</v>
      </c>
      <c r="AM43" s="23">
        <v>145796.12175425838</v>
      </c>
      <c r="AN43" s="23">
        <v>123921.1286681809</v>
      </c>
      <c r="AO43" s="23">
        <v>5080855.4783829898</v>
      </c>
      <c r="AP43" s="23">
        <v>1756746.6249618791</v>
      </c>
      <c r="AQ43" s="23">
        <v>927310.69134116126</v>
      </c>
      <c r="AR43" s="23">
        <v>9109.6419304236351</v>
      </c>
      <c r="AS43" s="23">
        <v>112959.3270165795</v>
      </c>
      <c r="AT43" s="23">
        <v>107041.84290617837</v>
      </c>
      <c r="AU43" s="23">
        <v>115163.20593114564</v>
      </c>
      <c r="AV43" s="23">
        <v>10113.707949202158</v>
      </c>
      <c r="AW43" s="23">
        <v>4622.9082390409449</v>
      </c>
      <c r="AX43" s="23">
        <v>1385673.7467521606</v>
      </c>
      <c r="AY43" s="23">
        <v>2031210.5988390928</v>
      </c>
      <c r="AZ43" s="23">
        <v>520521.17967149295</v>
      </c>
      <c r="BA43" s="23">
        <v>7781.4283460971164</v>
      </c>
      <c r="BB43" s="23">
        <v>1061694.7824542068</v>
      </c>
      <c r="BC43" s="23">
        <v>560580.55737096537</v>
      </c>
      <c r="BD43" s="23">
        <v>710997.76584794547</v>
      </c>
      <c r="BE43" s="23">
        <v>342036.25441937248</v>
      </c>
      <c r="BF43" s="23">
        <v>4197.946265197741</v>
      </c>
      <c r="BG43" s="23">
        <v>1185921.3389890061</v>
      </c>
      <c r="BH43" s="23">
        <v>1078968.8763598846</v>
      </c>
      <c r="BI43" s="23">
        <v>63596.507780641768</v>
      </c>
      <c r="BJ43" s="23">
        <v>803764.61018476787</v>
      </c>
      <c r="BK43" s="23">
        <v>53264.023029497701</v>
      </c>
      <c r="BL43" s="23">
        <v>643401.44382166362</v>
      </c>
      <c r="BM43" s="23">
        <v>572540.29501887178</v>
      </c>
      <c r="BN43" s="23">
        <v>171223.04239321838</v>
      </c>
      <c r="BO43" s="23">
        <v>114656.55247177824</v>
      </c>
      <c r="BP43" s="23">
        <v>217506.12679918748</v>
      </c>
      <c r="BQ43" s="23">
        <v>38633.638693952576</v>
      </c>
      <c r="BR43" s="23">
        <v>134402.22913870498</v>
      </c>
      <c r="BS43" s="23">
        <v>0</v>
      </c>
      <c r="BT43" s="64">
        <v>26757672.668373078</v>
      </c>
      <c r="BU43" s="23">
        <v>15815912.604955986</v>
      </c>
      <c r="BV43" s="23">
        <v>0</v>
      </c>
      <c r="BW43" s="23">
        <v>216.98724120867777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52</v>
      </c>
      <c r="CE43" s="23">
        <v>0</v>
      </c>
      <c r="CF43" s="23">
        <v>1541820.3043416641</v>
      </c>
      <c r="CG43" s="23">
        <v>0</v>
      </c>
      <c r="CH43" s="23">
        <v>518.45638580135312</v>
      </c>
      <c r="CI43" s="23">
        <v>4489415.7316940781</v>
      </c>
      <c r="CJ43" s="34">
        <f t="shared" si="1"/>
        <v>48605608.752991818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123853.46250396877</v>
      </c>
      <c r="D44" s="23">
        <v>12423.570421026436</v>
      </c>
      <c r="E44" s="23">
        <v>6346.1430861251338</v>
      </c>
      <c r="F44" s="23">
        <v>61752.429958714616</v>
      </c>
      <c r="G44" s="23">
        <v>419062.36825148272</v>
      </c>
      <c r="H44" s="23">
        <v>19910.736686565848</v>
      </c>
      <c r="I44" s="23">
        <v>36440.255544459367</v>
      </c>
      <c r="J44" s="23">
        <v>15304.391839424348</v>
      </c>
      <c r="K44" s="23">
        <v>66842.040340120046</v>
      </c>
      <c r="L44" s="23">
        <v>37796.722242682212</v>
      </c>
      <c r="M44" s="23">
        <v>177169.23067790031</v>
      </c>
      <c r="N44" s="23">
        <v>773715.40160143992</v>
      </c>
      <c r="O44" s="23">
        <v>48018.476699358602</v>
      </c>
      <c r="P44" s="23">
        <v>67751.036917064936</v>
      </c>
      <c r="Q44" s="23">
        <v>14902.069798364084</v>
      </c>
      <c r="R44" s="23">
        <v>118786.67907288254</v>
      </c>
      <c r="S44" s="23">
        <v>278046.16863854637</v>
      </c>
      <c r="T44" s="23">
        <v>177094.79752920184</v>
      </c>
      <c r="U44" s="23">
        <v>642350.54884227843</v>
      </c>
      <c r="V44" s="23">
        <v>13366.475919155333</v>
      </c>
      <c r="W44" s="23">
        <v>18237.076707746633</v>
      </c>
      <c r="X44" s="23">
        <v>134962.73865186519</v>
      </c>
      <c r="Y44" s="23">
        <v>84020.405013013165</v>
      </c>
      <c r="Z44" s="23">
        <v>117319.32765527023</v>
      </c>
      <c r="AA44" s="23">
        <v>134979.39001374933</v>
      </c>
      <c r="AB44" s="23">
        <v>398306.67147532391</v>
      </c>
      <c r="AC44" s="23">
        <v>304681.40407655347</v>
      </c>
      <c r="AD44" s="23">
        <v>256479.01417517714</v>
      </c>
      <c r="AE44" s="23">
        <v>2725249.525550961</v>
      </c>
      <c r="AF44" s="23">
        <v>1168015.9635031468</v>
      </c>
      <c r="AG44" s="23">
        <v>237042.31981858806</v>
      </c>
      <c r="AH44" s="23">
        <v>277671.74008097762</v>
      </c>
      <c r="AI44" s="23">
        <v>30950.84815546449</v>
      </c>
      <c r="AJ44" s="23">
        <v>560507.83056599228</v>
      </c>
      <c r="AK44" s="23">
        <v>454025.28171818139</v>
      </c>
      <c r="AL44" s="23">
        <v>295920.82713824196</v>
      </c>
      <c r="AM44" s="23">
        <v>758737.68215266487</v>
      </c>
      <c r="AN44" s="23">
        <v>475325.08351690229</v>
      </c>
      <c r="AO44" s="23">
        <v>1335579.0170394594</v>
      </c>
      <c r="AP44" s="23">
        <v>7132556.4968775799</v>
      </c>
      <c r="AQ44" s="23">
        <v>2603957.9743640223</v>
      </c>
      <c r="AR44" s="23">
        <v>149295.72984563859</v>
      </c>
      <c r="AS44" s="23">
        <v>817229.4796606811</v>
      </c>
      <c r="AT44" s="23">
        <v>1179292.5512686614</v>
      </c>
      <c r="AU44" s="23">
        <v>254085.15641238081</v>
      </c>
      <c r="AV44" s="23">
        <v>89569.742660995515</v>
      </c>
      <c r="AW44" s="23">
        <v>52973.318436329981</v>
      </c>
      <c r="AX44" s="23">
        <v>1162959.5858603325</v>
      </c>
      <c r="AY44" s="23">
        <v>2930058.2133222679</v>
      </c>
      <c r="AZ44" s="23">
        <v>406598.00277947803</v>
      </c>
      <c r="BA44" s="23">
        <v>37403.301512284968</v>
      </c>
      <c r="BB44" s="23">
        <v>466339.29771775397</v>
      </c>
      <c r="BC44" s="23">
        <v>399157.99950379337</v>
      </c>
      <c r="BD44" s="23">
        <v>333320.62875672709</v>
      </c>
      <c r="BE44" s="23">
        <v>237223.83411701789</v>
      </c>
      <c r="BF44" s="23">
        <v>42806.293295202158</v>
      </c>
      <c r="BG44" s="23">
        <v>639196.7621199307</v>
      </c>
      <c r="BH44" s="23">
        <v>3307667.7203554446</v>
      </c>
      <c r="BI44" s="23">
        <v>125610.17453105276</v>
      </c>
      <c r="BJ44" s="23">
        <v>1874842.2371932529</v>
      </c>
      <c r="BK44" s="23">
        <v>231580.71564015237</v>
      </c>
      <c r="BL44" s="23">
        <v>1336677.7729123146</v>
      </c>
      <c r="BM44" s="23">
        <v>609512.16661275655</v>
      </c>
      <c r="BN44" s="23">
        <v>258458.12505072478</v>
      </c>
      <c r="BO44" s="23">
        <v>154091.61153467762</v>
      </c>
      <c r="BP44" s="23">
        <v>625835.45142688474</v>
      </c>
      <c r="BQ44" s="23">
        <v>103108.20139576712</v>
      </c>
      <c r="BR44" s="23">
        <v>268862.07068906236</v>
      </c>
      <c r="BS44" s="23">
        <v>0</v>
      </c>
      <c r="BT44" s="64">
        <v>40709215.769433208</v>
      </c>
      <c r="BU44" s="23">
        <v>1024045.6127737298</v>
      </c>
      <c r="BV44" s="23">
        <v>0</v>
      </c>
      <c r="BW44" s="23">
        <v>1854.4338890017193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0</v>
      </c>
      <c r="CD44" s="23">
        <v>15156.186598798717</v>
      </c>
      <c r="CE44" s="23">
        <v>0</v>
      </c>
      <c r="CF44" s="23">
        <v>7458680.2703293404</v>
      </c>
      <c r="CG44" s="23">
        <v>0</v>
      </c>
      <c r="CH44" s="23">
        <v>22241.134998635214</v>
      </c>
      <c r="CI44" s="23">
        <v>12605939.591905938</v>
      </c>
      <c r="CJ44" s="34">
        <f t="shared" si="1"/>
        <v>61837132.999928653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4001837.4381757868</v>
      </c>
      <c r="D45" s="23">
        <v>112974.77859773992</v>
      </c>
      <c r="E45" s="23">
        <v>147494.04220174579</v>
      </c>
      <c r="F45" s="23">
        <v>109279.93544011125</v>
      </c>
      <c r="G45" s="23">
        <v>963257.27916979592</v>
      </c>
      <c r="H45" s="23">
        <v>168265.81106803936</v>
      </c>
      <c r="I45" s="23">
        <v>102659.09534862844</v>
      </c>
      <c r="J45" s="23">
        <v>75616.119574064563</v>
      </c>
      <c r="K45" s="23">
        <v>87618.016626425611</v>
      </c>
      <c r="L45" s="23">
        <v>22490.344628043222</v>
      </c>
      <c r="M45" s="23">
        <v>205496.01011685692</v>
      </c>
      <c r="N45" s="23">
        <v>598551.52306712966</v>
      </c>
      <c r="O45" s="23">
        <v>161697.5634937053</v>
      </c>
      <c r="P45" s="23">
        <v>151441.58301952179</v>
      </c>
      <c r="Q45" s="23">
        <v>79695.274173836602</v>
      </c>
      <c r="R45" s="23">
        <v>278401.04991731257</v>
      </c>
      <c r="S45" s="23">
        <v>209349.06225999261</v>
      </c>
      <c r="T45" s="23">
        <v>87292.980878964605</v>
      </c>
      <c r="U45" s="23">
        <v>620663.09323014296</v>
      </c>
      <c r="V45" s="23">
        <v>60744.125178117822</v>
      </c>
      <c r="W45" s="23">
        <v>62856.634613566748</v>
      </c>
      <c r="X45" s="23">
        <v>251735.93762761599</v>
      </c>
      <c r="Y45" s="23">
        <v>93800.564670096355</v>
      </c>
      <c r="Z45" s="23">
        <v>1395875.7378686501</v>
      </c>
      <c r="AA45" s="23">
        <v>76614.115411771243</v>
      </c>
      <c r="AB45" s="23">
        <v>83104.429925857548</v>
      </c>
      <c r="AC45" s="23">
        <v>1549057.042721564</v>
      </c>
      <c r="AD45" s="23">
        <v>445269.27353112411</v>
      </c>
      <c r="AE45" s="23">
        <v>2084620.8705932971</v>
      </c>
      <c r="AF45" s="23">
        <v>1335264.1215953059</v>
      </c>
      <c r="AG45" s="23">
        <v>499871.02046727401</v>
      </c>
      <c r="AH45" s="23">
        <v>2427302.7389320075</v>
      </c>
      <c r="AI45" s="23">
        <v>133086.58558135462</v>
      </c>
      <c r="AJ45" s="23">
        <v>325145.347407797</v>
      </c>
      <c r="AK45" s="23">
        <v>138780.1325143828</v>
      </c>
      <c r="AL45" s="23">
        <v>431532.0530949792</v>
      </c>
      <c r="AM45" s="23">
        <v>108820.60468321468</v>
      </c>
      <c r="AN45" s="23">
        <v>75513.516623089701</v>
      </c>
      <c r="AO45" s="23">
        <v>446817.70916848013</v>
      </c>
      <c r="AP45" s="23">
        <v>327686.52663404337</v>
      </c>
      <c r="AQ45" s="23">
        <v>10099494.479096878</v>
      </c>
      <c r="AR45" s="23">
        <v>2955345.6156182014</v>
      </c>
      <c r="AS45" s="23">
        <v>308928.33381786512</v>
      </c>
      <c r="AT45" s="23">
        <v>553389.56246538402</v>
      </c>
      <c r="AU45" s="23">
        <v>3134621.3458270328</v>
      </c>
      <c r="AV45" s="23">
        <v>3483055.9197732136</v>
      </c>
      <c r="AW45" s="23">
        <v>9426201.3582245559</v>
      </c>
      <c r="AX45" s="23">
        <v>655706.70478142914</v>
      </c>
      <c r="AY45" s="23">
        <v>456077.61721311486</v>
      </c>
      <c r="AZ45" s="23">
        <v>45842.416957772904</v>
      </c>
      <c r="BA45" s="23">
        <v>10314.249028040642</v>
      </c>
      <c r="BB45" s="23">
        <v>100919.7923286755</v>
      </c>
      <c r="BC45" s="23">
        <v>144048.8144782857</v>
      </c>
      <c r="BD45" s="23">
        <v>450513.68099855923</v>
      </c>
      <c r="BE45" s="23">
        <v>61896.060499405248</v>
      </c>
      <c r="BF45" s="23">
        <v>108879.84331040617</v>
      </c>
      <c r="BG45" s="23">
        <v>450340.6956178738</v>
      </c>
      <c r="BH45" s="23">
        <v>1354604.3210720376</v>
      </c>
      <c r="BI45" s="23">
        <v>30705.843632544107</v>
      </c>
      <c r="BJ45" s="23">
        <v>92527.866268530459</v>
      </c>
      <c r="BK45" s="23">
        <v>9840.4106518795652</v>
      </c>
      <c r="BL45" s="23">
        <v>151309.69095507011</v>
      </c>
      <c r="BM45" s="23">
        <v>63611.506389612878</v>
      </c>
      <c r="BN45" s="23">
        <v>94919.824980392179</v>
      </c>
      <c r="BO45" s="23">
        <v>75619.863601160076</v>
      </c>
      <c r="BP45" s="23">
        <v>379559.16242563521</v>
      </c>
      <c r="BQ45" s="23">
        <v>65146.088018821392</v>
      </c>
      <c r="BR45" s="23">
        <v>99872.229930676782</v>
      </c>
      <c r="BS45" s="23">
        <v>0</v>
      </c>
      <c r="BT45" s="64">
        <v>55400873.387794495</v>
      </c>
      <c r="BU45" s="23">
        <v>43267074.039113998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3419178</v>
      </c>
      <c r="CG45" s="23">
        <v>-1189.8206033785798</v>
      </c>
      <c r="CH45" s="23">
        <v>0</v>
      </c>
      <c r="CI45" s="23">
        <v>5935932.9704331625</v>
      </c>
      <c r="CJ45" s="34">
        <f t="shared" si="1"/>
        <v>108021868.57673827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193398.70155898086</v>
      </c>
      <c r="D46" s="23">
        <v>6062.2312617542848</v>
      </c>
      <c r="E46" s="23">
        <v>10618.995649760052</v>
      </c>
      <c r="F46" s="23">
        <v>30707.568894806547</v>
      </c>
      <c r="G46" s="23">
        <v>162391.18511976741</v>
      </c>
      <c r="H46" s="23">
        <v>30258.681604373709</v>
      </c>
      <c r="I46" s="23">
        <v>16369.765413745412</v>
      </c>
      <c r="J46" s="23">
        <v>17848.677719687661</v>
      </c>
      <c r="K46" s="23">
        <v>18413.285861285582</v>
      </c>
      <c r="L46" s="23">
        <v>8870.7264142354106</v>
      </c>
      <c r="M46" s="23">
        <v>26462.57927367073</v>
      </c>
      <c r="N46" s="23">
        <v>13573.937414997028</v>
      </c>
      <c r="O46" s="23">
        <v>24799.067682519402</v>
      </c>
      <c r="P46" s="23">
        <v>43968.77321429929</v>
      </c>
      <c r="Q46" s="23">
        <v>17914.603916085132</v>
      </c>
      <c r="R46" s="23">
        <v>53362.733282595014</v>
      </c>
      <c r="S46" s="23">
        <v>23499.156060403584</v>
      </c>
      <c r="T46" s="23">
        <v>12934.155003482148</v>
      </c>
      <c r="U46" s="23">
        <v>84655.66202829394</v>
      </c>
      <c r="V46" s="23">
        <v>7448.6082351432897</v>
      </c>
      <c r="W46" s="23">
        <v>17953.683748311891</v>
      </c>
      <c r="X46" s="23">
        <v>34053.174488189485</v>
      </c>
      <c r="Y46" s="23">
        <v>15811.841392467913</v>
      </c>
      <c r="Z46" s="23">
        <v>48162.695060456826</v>
      </c>
      <c r="AA46" s="23">
        <v>2361.7858919241335</v>
      </c>
      <c r="AB46" s="23">
        <v>30519.817651065987</v>
      </c>
      <c r="AC46" s="23">
        <v>383324.85342179402</v>
      </c>
      <c r="AD46" s="23">
        <v>106185.29776371157</v>
      </c>
      <c r="AE46" s="23">
        <v>271804.37007927999</v>
      </c>
      <c r="AF46" s="23">
        <v>100400.52470640768</v>
      </c>
      <c r="AG46" s="23">
        <v>526285.36078417313</v>
      </c>
      <c r="AH46" s="23">
        <v>71833.106559475185</v>
      </c>
      <c r="AI46" s="23">
        <v>13530.906060131963</v>
      </c>
      <c r="AJ46" s="23">
        <v>133014.98232166353</v>
      </c>
      <c r="AK46" s="23">
        <v>13497.300994666501</v>
      </c>
      <c r="AL46" s="23">
        <v>38417.100031942326</v>
      </c>
      <c r="AM46" s="23">
        <v>25585.415507345104</v>
      </c>
      <c r="AN46" s="23">
        <v>8209.4774085216468</v>
      </c>
      <c r="AO46" s="23">
        <v>30234.077160371096</v>
      </c>
      <c r="AP46" s="23">
        <v>32677.436110250987</v>
      </c>
      <c r="AQ46" s="23">
        <v>69631.54900799536</v>
      </c>
      <c r="AR46" s="23">
        <v>2212521.4019779251</v>
      </c>
      <c r="AS46" s="23">
        <v>13175.261777970447</v>
      </c>
      <c r="AT46" s="23">
        <v>12693.95226882831</v>
      </c>
      <c r="AU46" s="23">
        <v>89938.482010388863</v>
      </c>
      <c r="AV46" s="23">
        <v>0</v>
      </c>
      <c r="AW46" s="23">
        <v>0</v>
      </c>
      <c r="AX46" s="23">
        <v>51801.600374398768</v>
      </c>
      <c r="AY46" s="23">
        <v>56661.298199170153</v>
      </c>
      <c r="AZ46" s="23">
        <v>1906.7713176424829</v>
      </c>
      <c r="BA46" s="23">
        <v>5737.5809821503271</v>
      </c>
      <c r="BB46" s="23">
        <v>35127.721567259774</v>
      </c>
      <c r="BC46" s="23">
        <v>10698.188222735762</v>
      </c>
      <c r="BD46" s="23">
        <v>35039.866346700219</v>
      </c>
      <c r="BE46" s="23">
        <v>7928.9588877336055</v>
      </c>
      <c r="BF46" s="23">
        <v>24753.734805070355</v>
      </c>
      <c r="BG46" s="23">
        <v>53119.915258434019</v>
      </c>
      <c r="BH46" s="23">
        <v>143027.7807062947</v>
      </c>
      <c r="BI46" s="23">
        <v>2399.4545681322106</v>
      </c>
      <c r="BJ46" s="23">
        <v>75261.531543585515</v>
      </c>
      <c r="BK46" s="23">
        <v>4665.3462399867885</v>
      </c>
      <c r="BL46" s="23">
        <v>42693.716906288406</v>
      </c>
      <c r="BM46" s="23">
        <v>91337.251929196704</v>
      </c>
      <c r="BN46" s="23">
        <v>14792.865817696264</v>
      </c>
      <c r="BO46" s="23">
        <v>12442.081790160679</v>
      </c>
      <c r="BP46" s="23">
        <v>32780.653481550049</v>
      </c>
      <c r="BQ46" s="23">
        <v>4829.0674954286624</v>
      </c>
      <c r="BR46" s="23">
        <v>9085.6835924029438</v>
      </c>
      <c r="BS46" s="23">
        <v>0</v>
      </c>
      <c r="BT46" s="64">
        <v>5821474.0198271638</v>
      </c>
      <c r="BU46" s="23">
        <v>16707111.306331316</v>
      </c>
      <c r="BV46" s="23">
        <v>0</v>
      </c>
      <c r="BW46" s="23">
        <v>183675.67384152045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533038</v>
      </c>
      <c r="CG46" s="23">
        <v>0</v>
      </c>
      <c r="CH46" s="23">
        <v>0</v>
      </c>
      <c r="CI46" s="23">
        <v>1255893</v>
      </c>
      <c r="CJ46" s="34">
        <f t="shared" si="1"/>
        <v>24501192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12081.26539162852</v>
      </c>
      <c r="D47" s="23">
        <v>581.59040398409104</v>
      </c>
      <c r="E47" s="23">
        <v>992.6697742191202</v>
      </c>
      <c r="F47" s="23">
        <v>2162.7890641950053</v>
      </c>
      <c r="G47" s="23">
        <v>35137.035964402203</v>
      </c>
      <c r="H47" s="23">
        <v>2381.1439006102555</v>
      </c>
      <c r="I47" s="23">
        <v>9875.8170365033748</v>
      </c>
      <c r="J47" s="23">
        <v>2220.7590800252201</v>
      </c>
      <c r="K47" s="23">
        <v>9624.2324776620371</v>
      </c>
      <c r="L47" s="23">
        <v>3707.2871676717477</v>
      </c>
      <c r="M47" s="23">
        <v>19936.607465256071</v>
      </c>
      <c r="N47" s="23">
        <v>73605.456395658082</v>
      </c>
      <c r="O47" s="23">
        <v>8952.4661482989377</v>
      </c>
      <c r="P47" s="23">
        <v>11384.273406786577</v>
      </c>
      <c r="Q47" s="23">
        <v>669.25125958767944</v>
      </c>
      <c r="R47" s="23">
        <v>28795.829565423293</v>
      </c>
      <c r="S47" s="23">
        <v>18532.945230255915</v>
      </c>
      <c r="T47" s="23">
        <v>9155.2658713868477</v>
      </c>
      <c r="U47" s="23">
        <v>68012.014098769068</v>
      </c>
      <c r="V47" s="23">
        <v>3091.550348895461</v>
      </c>
      <c r="W47" s="23">
        <v>5200.0264090980236</v>
      </c>
      <c r="X47" s="23">
        <v>16654.824741363365</v>
      </c>
      <c r="Y47" s="23">
        <v>14157.948319456067</v>
      </c>
      <c r="Z47" s="23">
        <v>31195.01813718837</v>
      </c>
      <c r="AA47" s="23">
        <v>8923.627009884789</v>
      </c>
      <c r="AB47" s="23">
        <v>26313.611387722285</v>
      </c>
      <c r="AC47" s="23">
        <v>60923.115091194799</v>
      </c>
      <c r="AD47" s="23">
        <v>40982.883491771616</v>
      </c>
      <c r="AE47" s="23">
        <v>241464.14743957759</v>
      </c>
      <c r="AF47" s="23">
        <v>177320.15535878518</v>
      </c>
      <c r="AG47" s="23">
        <v>57149.338023274249</v>
      </c>
      <c r="AH47" s="23">
        <v>22389.285323326651</v>
      </c>
      <c r="AI47" s="23">
        <v>2373.4707741022016</v>
      </c>
      <c r="AJ47" s="23">
        <v>44168.947618772232</v>
      </c>
      <c r="AK47" s="23">
        <v>32507.407105975817</v>
      </c>
      <c r="AL47" s="23">
        <v>49531.960112800574</v>
      </c>
      <c r="AM47" s="23">
        <v>24962.04479226562</v>
      </c>
      <c r="AN47" s="23">
        <v>14492.898516472169</v>
      </c>
      <c r="AO47" s="23">
        <v>70656.526173476319</v>
      </c>
      <c r="AP47" s="23">
        <v>185179.58586994305</v>
      </c>
      <c r="AQ47" s="23">
        <v>4319801.1500662183</v>
      </c>
      <c r="AR47" s="23">
        <v>2601445.4304766404</v>
      </c>
      <c r="AS47" s="23">
        <v>1870558.9318468573</v>
      </c>
      <c r="AT47" s="23">
        <v>58265.341305450369</v>
      </c>
      <c r="AU47" s="23">
        <v>12103.827084758508</v>
      </c>
      <c r="AV47" s="23">
        <v>681.67460910327588</v>
      </c>
      <c r="AW47" s="23">
        <v>652.29467743292207</v>
      </c>
      <c r="AX47" s="23">
        <v>174061.95086278784</v>
      </c>
      <c r="AY47" s="23">
        <v>313853.33651754842</v>
      </c>
      <c r="AZ47" s="23">
        <v>63429.202482748493</v>
      </c>
      <c r="BA47" s="23">
        <v>602.21760764554642</v>
      </c>
      <c r="BB47" s="23">
        <v>49330.932882731846</v>
      </c>
      <c r="BC47" s="23">
        <v>54545.366169698325</v>
      </c>
      <c r="BD47" s="23">
        <v>119215.16233850872</v>
      </c>
      <c r="BE47" s="23">
        <v>32139.448683088231</v>
      </c>
      <c r="BF47" s="23">
        <v>1000.7579709042643</v>
      </c>
      <c r="BG47" s="23">
        <v>99229.367527244583</v>
      </c>
      <c r="BH47" s="23">
        <v>174762.37324074324</v>
      </c>
      <c r="BI47" s="23">
        <v>7873.4387117337283</v>
      </c>
      <c r="BJ47" s="23">
        <v>74828.54432120992</v>
      </c>
      <c r="BK47" s="23">
        <v>6935.7455297753386</v>
      </c>
      <c r="BL47" s="23">
        <v>102640.29191590662</v>
      </c>
      <c r="BM47" s="23">
        <v>154529.47717078746</v>
      </c>
      <c r="BN47" s="23">
        <v>27248.037830956178</v>
      </c>
      <c r="BO47" s="23">
        <v>18211.001176245205</v>
      </c>
      <c r="BP47" s="23">
        <v>60112.47365910605</v>
      </c>
      <c r="BQ47" s="23">
        <v>6766.6843383042142</v>
      </c>
      <c r="BR47" s="23">
        <v>15036.816289624807</v>
      </c>
      <c r="BS47" s="23">
        <v>0</v>
      </c>
      <c r="BT47" s="64">
        <v>11867308.34904143</v>
      </c>
      <c r="BU47" s="23">
        <v>639712.65095856914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635907</v>
      </c>
      <c r="CG47" s="23">
        <v>0</v>
      </c>
      <c r="CH47" s="23">
        <v>0</v>
      </c>
      <c r="CI47" s="23">
        <v>1314152</v>
      </c>
      <c r="CJ47" s="34">
        <f t="shared" si="1"/>
        <v>14457080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5453.0497125015254</v>
      </c>
      <c r="D48" s="23">
        <v>533.36967376938992</v>
      </c>
      <c r="E48" s="23">
        <v>201.04660345933399</v>
      </c>
      <c r="F48" s="23">
        <v>10053.569743921676</v>
      </c>
      <c r="G48" s="23">
        <v>55284.510428770249</v>
      </c>
      <c r="H48" s="23">
        <v>2209.328632084384</v>
      </c>
      <c r="I48" s="23">
        <v>4421.9037595270365</v>
      </c>
      <c r="J48" s="23">
        <v>2671.157353595197</v>
      </c>
      <c r="K48" s="23">
        <v>2834.8987740286066</v>
      </c>
      <c r="L48" s="23">
        <v>1841.7663303400298</v>
      </c>
      <c r="M48" s="23">
        <v>26303.931773330081</v>
      </c>
      <c r="N48" s="23">
        <v>49258.660880693453</v>
      </c>
      <c r="O48" s="23">
        <v>7533.8761555867986</v>
      </c>
      <c r="P48" s="23">
        <v>12470.615051746929</v>
      </c>
      <c r="Q48" s="23">
        <v>411.24242111015263</v>
      </c>
      <c r="R48" s="23">
        <v>25352.295443039013</v>
      </c>
      <c r="S48" s="23">
        <v>11829.579786459679</v>
      </c>
      <c r="T48" s="23">
        <v>4598.099916698533</v>
      </c>
      <c r="U48" s="23">
        <v>47052.283608025675</v>
      </c>
      <c r="V48" s="23">
        <v>2076.4584311486938</v>
      </c>
      <c r="W48" s="23">
        <v>1426.3329788582932</v>
      </c>
      <c r="X48" s="23">
        <v>13518.937916526073</v>
      </c>
      <c r="Y48" s="23">
        <v>8660.055881776063</v>
      </c>
      <c r="Z48" s="23">
        <v>12799.455517945386</v>
      </c>
      <c r="AA48" s="23">
        <v>2380.8026141893065</v>
      </c>
      <c r="AB48" s="23">
        <v>21083.567237233929</v>
      </c>
      <c r="AC48" s="23">
        <v>9181.2659547490275</v>
      </c>
      <c r="AD48" s="23">
        <v>12959.596279890533</v>
      </c>
      <c r="AE48" s="23">
        <v>142508.21927375349</v>
      </c>
      <c r="AF48" s="23">
        <v>102616.58290949036</v>
      </c>
      <c r="AG48" s="23">
        <v>13432.46308561946</v>
      </c>
      <c r="AH48" s="23">
        <v>3799.6981673177484</v>
      </c>
      <c r="AI48" s="23">
        <v>191.24809019619559</v>
      </c>
      <c r="AJ48" s="23">
        <v>19377.91760318786</v>
      </c>
      <c r="AK48" s="23">
        <v>2324.1955405787662</v>
      </c>
      <c r="AL48" s="23">
        <v>33311.87568087734</v>
      </c>
      <c r="AM48" s="23">
        <v>8925.3830933291192</v>
      </c>
      <c r="AN48" s="23">
        <v>5838.1430891805312</v>
      </c>
      <c r="AO48" s="23">
        <v>10252.314287036055</v>
      </c>
      <c r="AP48" s="23">
        <v>66851.714363093488</v>
      </c>
      <c r="AQ48" s="23">
        <v>11154.308751939778</v>
      </c>
      <c r="AR48" s="23">
        <v>859.25878055124042</v>
      </c>
      <c r="AS48" s="23">
        <v>4958.5199286546958</v>
      </c>
      <c r="AT48" s="23">
        <v>2869.8428695212451</v>
      </c>
      <c r="AU48" s="23">
        <v>7393.0963114146007</v>
      </c>
      <c r="AV48" s="23">
        <v>470936.03275465267</v>
      </c>
      <c r="AW48" s="23">
        <v>322664.24741115485</v>
      </c>
      <c r="AX48" s="23">
        <v>33519.887492559872</v>
      </c>
      <c r="AY48" s="23">
        <v>75235.345921910033</v>
      </c>
      <c r="AZ48" s="23">
        <v>61842.903269979783</v>
      </c>
      <c r="BA48" s="23">
        <v>13.222090186403646</v>
      </c>
      <c r="BB48" s="23">
        <v>15438.088890769566</v>
      </c>
      <c r="BC48" s="23">
        <v>9162.6723904243972</v>
      </c>
      <c r="BD48" s="23">
        <v>34447.027539693096</v>
      </c>
      <c r="BE48" s="23">
        <v>4751.4525519854824</v>
      </c>
      <c r="BF48" s="23">
        <v>1211.3559589525698</v>
      </c>
      <c r="BG48" s="23">
        <v>13198.774447012443</v>
      </c>
      <c r="BH48" s="23">
        <v>13356.613148612636</v>
      </c>
      <c r="BI48" s="23">
        <v>1265.0707003348346</v>
      </c>
      <c r="BJ48" s="23">
        <v>4891.583097086027</v>
      </c>
      <c r="BK48" s="23">
        <v>2610.2412952364089</v>
      </c>
      <c r="BL48" s="23">
        <v>13599.510028599472</v>
      </c>
      <c r="BM48" s="23">
        <v>11060.396495303314</v>
      </c>
      <c r="BN48" s="23">
        <v>9890.0644322415956</v>
      </c>
      <c r="BO48" s="23">
        <v>9030.3924613720301</v>
      </c>
      <c r="BP48" s="23">
        <v>61586.31208229989</v>
      </c>
      <c r="BQ48" s="23">
        <v>3342.9457840035002</v>
      </c>
      <c r="BR48" s="23">
        <v>10538.419068882031</v>
      </c>
      <c r="BS48" s="23">
        <v>0</v>
      </c>
      <c r="BT48" s="64">
        <v>1974659.0000000002</v>
      </c>
      <c r="BU48" s="23">
        <v>1158141</v>
      </c>
      <c r="BV48" s="23">
        <v>0</v>
      </c>
      <c r="BW48" s="23">
        <v>0</v>
      </c>
      <c r="BX48" s="23">
        <v>0</v>
      </c>
      <c r="BY48" s="23">
        <v>0</v>
      </c>
      <c r="BZ48" s="23">
        <v>5928441</v>
      </c>
      <c r="CA48" s="23">
        <v>3186545</v>
      </c>
      <c r="CB48" s="23">
        <v>0</v>
      </c>
      <c r="CC48" s="23">
        <v>0</v>
      </c>
      <c r="CD48" s="23">
        <v>1</v>
      </c>
      <c r="CE48" s="23">
        <v>0</v>
      </c>
      <c r="CF48" s="23">
        <v>85513</v>
      </c>
      <c r="CG48" s="23">
        <v>0</v>
      </c>
      <c r="CH48" s="23">
        <v>0</v>
      </c>
      <c r="CI48" s="23">
        <v>0</v>
      </c>
      <c r="CJ48" s="34">
        <f t="shared" si="1"/>
        <v>12333300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52576</v>
      </c>
      <c r="D49" s="23">
        <v>29496.89009846501</v>
      </c>
      <c r="E49" s="23">
        <v>16173.999999999998</v>
      </c>
      <c r="F49" s="23">
        <v>33619</v>
      </c>
      <c r="G49" s="23">
        <v>646027</v>
      </c>
      <c r="H49" s="23">
        <v>105518</v>
      </c>
      <c r="I49" s="23">
        <v>160868</v>
      </c>
      <c r="J49" s="23">
        <v>110069</v>
      </c>
      <c r="K49" s="23">
        <v>252494.99999999997</v>
      </c>
      <c r="L49" s="23">
        <v>33382</v>
      </c>
      <c r="M49" s="23">
        <v>140626</v>
      </c>
      <c r="N49" s="23">
        <v>213441</v>
      </c>
      <c r="O49" s="23">
        <v>297257</v>
      </c>
      <c r="P49" s="23">
        <v>128415</v>
      </c>
      <c r="Q49" s="23">
        <v>69475</v>
      </c>
      <c r="R49" s="23">
        <v>560918</v>
      </c>
      <c r="S49" s="23">
        <v>352580</v>
      </c>
      <c r="T49" s="23">
        <v>202662</v>
      </c>
      <c r="U49" s="23">
        <v>1047952.0000000001</v>
      </c>
      <c r="V49" s="23">
        <v>53337</v>
      </c>
      <c r="W49" s="23">
        <v>53136</v>
      </c>
      <c r="X49" s="23">
        <v>469629.99999999994</v>
      </c>
      <c r="Y49" s="23">
        <v>174592</v>
      </c>
      <c r="Z49" s="23">
        <v>21656</v>
      </c>
      <c r="AA49" s="23">
        <v>5535</v>
      </c>
      <c r="AB49" s="23">
        <v>111468</v>
      </c>
      <c r="AC49" s="23">
        <v>703821.29466718843</v>
      </c>
      <c r="AD49" s="23">
        <v>1218558</v>
      </c>
      <c r="AE49" s="23">
        <v>6752743</v>
      </c>
      <c r="AF49" s="23">
        <v>9933967</v>
      </c>
      <c r="AG49" s="23">
        <v>591565</v>
      </c>
      <c r="AH49" s="23">
        <v>60806</v>
      </c>
      <c r="AI49" s="23">
        <v>234197</v>
      </c>
      <c r="AJ49" s="23">
        <v>882264</v>
      </c>
      <c r="AK49" s="23">
        <v>237435</v>
      </c>
      <c r="AL49" s="23">
        <v>3147615</v>
      </c>
      <c r="AM49" s="23">
        <v>480070</v>
      </c>
      <c r="AN49" s="23">
        <v>281414</v>
      </c>
      <c r="AO49" s="23">
        <v>448203</v>
      </c>
      <c r="AP49" s="23">
        <v>1268076</v>
      </c>
      <c r="AQ49" s="23">
        <v>2638677</v>
      </c>
      <c r="AR49" s="23">
        <v>582075</v>
      </c>
      <c r="AS49" s="23">
        <v>433648</v>
      </c>
      <c r="AT49" s="23">
        <v>343221</v>
      </c>
      <c r="AU49" s="23">
        <v>39040.438460375612</v>
      </c>
      <c r="AV49" s="23">
        <v>0</v>
      </c>
      <c r="AW49" s="23">
        <v>0</v>
      </c>
      <c r="AX49" s="23">
        <v>1680323</v>
      </c>
      <c r="AY49" s="23">
        <v>915667.33262122551</v>
      </c>
      <c r="AZ49" s="23">
        <v>324649</v>
      </c>
      <c r="BA49" s="23">
        <v>267883.75565483823</v>
      </c>
      <c r="BB49" s="23">
        <v>291371</v>
      </c>
      <c r="BC49" s="23">
        <v>355367</v>
      </c>
      <c r="BD49" s="23">
        <v>333329</v>
      </c>
      <c r="BE49" s="23">
        <v>270122.15748896298</v>
      </c>
      <c r="BF49" s="23">
        <v>157841.14740894223</v>
      </c>
      <c r="BG49" s="23">
        <v>576671.38618191122</v>
      </c>
      <c r="BH49" s="23">
        <v>4333949.3395750755</v>
      </c>
      <c r="BI49" s="23">
        <v>14488</v>
      </c>
      <c r="BJ49" s="23">
        <v>1483968.6384888061</v>
      </c>
      <c r="BK49" s="23">
        <v>118351</v>
      </c>
      <c r="BL49" s="23">
        <v>1233562.1952920668</v>
      </c>
      <c r="BM49" s="23">
        <v>764841.67070405418</v>
      </c>
      <c r="BN49" s="23">
        <v>447700.94235960522</v>
      </c>
      <c r="BO49" s="23">
        <v>191985.28235117107</v>
      </c>
      <c r="BP49" s="23">
        <v>1035795.5286473122</v>
      </c>
      <c r="BQ49" s="23">
        <v>470748</v>
      </c>
      <c r="BR49" s="23">
        <v>559844</v>
      </c>
      <c r="BS49" s="23">
        <v>0</v>
      </c>
      <c r="BT49" s="64">
        <v>51448759.999999993</v>
      </c>
      <c r="BU49" s="23">
        <v>66381</v>
      </c>
      <c r="BV49" s="23">
        <v>0</v>
      </c>
      <c r="BW49" s="23">
        <v>0</v>
      </c>
      <c r="BX49" s="23">
        <v>0</v>
      </c>
      <c r="BY49" s="23">
        <v>322723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13343.000000000002</v>
      </c>
      <c r="CG49" s="23">
        <v>0</v>
      </c>
      <c r="CH49" s="23">
        <v>0</v>
      </c>
      <c r="CI49" s="23">
        <v>27584</v>
      </c>
      <c r="CJ49" s="34">
        <f t="shared" si="1"/>
        <v>51878790.999999993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57319051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13650</v>
      </c>
      <c r="CG50" s="23">
        <v>0</v>
      </c>
      <c r="CH50" s="23">
        <v>0</v>
      </c>
      <c r="CI50" s="23">
        <v>0</v>
      </c>
      <c r="CJ50" s="34">
        <f t="shared" si="1"/>
        <v>57332701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87389114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87389114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121278.42628702777</v>
      </c>
      <c r="D52" s="23">
        <v>38552.306019559866</v>
      </c>
      <c r="E52" s="23">
        <v>1776.2730333508457</v>
      </c>
      <c r="F52" s="23">
        <v>752297.87429481582</v>
      </c>
      <c r="G52" s="23">
        <v>395693.30526483408</v>
      </c>
      <c r="H52" s="23">
        <v>33526.797131692685</v>
      </c>
      <c r="I52" s="23">
        <v>33432.276640719341</v>
      </c>
      <c r="J52" s="23">
        <v>19359.30482714219</v>
      </c>
      <c r="K52" s="23">
        <v>64350.121481326365</v>
      </c>
      <c r="L52" s="23">
        <v>75926.503934243607</v>
      </c>
      <c r="M52" s="23">
        <v>251418.34848293627</v>
      </c>
      <c r="N52" s="23">
        <v>1360278.356016462</v>
      </c>
      <c r="O52" s="23">
        <v>80716.229160164919</v>
      </c>
      <c r="P52" s="23">
        <v>72507.473788513642</v>
      </c>
      <c r="Q52" s="23">
        <v>9231.162147988196</v>
      </c>
      <c r="R52" s="23">
        <v>144574.78916827633</v>
      </c>
      <c r="S52" s="23">
        <v>187543.29526192689</v>
      </c>
      <c r="T52" s="23">
        <v>75756.459327673132</v>
      </c>
      <c r="U52" s="23">
        <v>425628.29654515011</v>
      </c>
      <c r="V52" s="23">
        <v>30481.41314492689</v>
      </c>
      <c r="W52" s="23">
        <v>23265.007567081233</v>
      </c>
      <c r="X52" s="23">
        <v>113405.03850764848</v>
      </c>
      <c r="Y52" s="23">
        <v>126387.05225626365</v>
      </c>
      <c r="Z52" s="23">
        <v>624952.33818500862</v>
      </c>
      <c r="AA52" s="23">
        <v>227970.09403936961</v>
      </c>
      <c r="AB52" s="23">
        <v>506675.70649567724</v>
      </c>
      <c r="AC52" s="23">
        <v>763950.36314941617</v>
      </c>
      <c r="AD52" s="23">
        <v>452682.05448219617</v>
      </c>
      <c r="AE52" s="23">
        <v>3883653.3858090728</v>
      </c>
      <c r="AF52" s="23">
        <v>2522098.9601573106</v>
      </c>
      <c r="AG52" s="23">
        <v>549848.85468468396</v>
      </c>
      <c r="AH52" s="23">
        <v>179366.14697395012</v>
      </c>
      <c r="AI52" s="23">
        <v>40877.985916545076</v>
      </c>
      <c r="AJ52" s="23">
        <v>996379.38245546096</v>
      </c>
      <c r="AK52" s="23">
        <v>140402.16345219774</v>
      </c>
      <c r="AL52" s="23">
        <v>512688.54625766753</v>
      </c>
      <c r="AM52" s="23">
        <v>379928.70282538602</v>
      </c>
      <c r="AN52" s="23">
        <v>276262.55444150546</v>
      </c>
      <c r="AO52" s="23">
        <v>555142.19967243681</v>
      </c>
      <c r="AP52" s="23">
        <v>3472005.4936875058</v>
      </c>
      <c r="AQ52" s="23">
        <v>937273.27941434481</v>
      </c>
      <c r="AR52" s="23">
        <v>32148.699763680368</v>
      </c>
      <c r="AS52" s="23">
        <v>302711.79590076144</v>
      </c>
      <c r="AT52" s="23">
        <v>636997.50943630701</v>
      </c>
      <c r="AU52" s="23">
        <v>901176.85800716537</v>
      </c>
      <c r="AV52" s="23">
        <v>83036.729720048665</v>
      </c>
      <c r="AW52" s="23">
        <v>60513.272600815588</v>
      </c>
      <c r="AX52" s="23">
        <v>2583819.6215503309</v>
      </c>
      <c r="AY52" s="23">
        <v>4065673.1243207352</v>
      </c>
      <c r="AZ52" s="23">
        <v>663607.37840766506</v>
      </c>
      <c r="BA52" s="23">
        <v>1815.8043436672181</v>
      </c>
      <c r="BB52" s="23">
        <v>994388.93420330482</v>
      </c>
      <c r="BC52" s="23">
        <v>932965.27757609985</v>
      </c>
      <c r="BD52" s="23">
        <v>2118562.3768510907</v>
      </c>
      <c r="BE52" s="23">
        <v>503900.33188627026</v>
      </c>
      <c r="BF52" s="23">
        <v>20035.232444525369</v>
      </c>
      <c r="BG52" s="23">
        <v>1433419.5894981499</v>
      </c>
      <c r="BH52" s="23">
        <v>947755.41414294962</v>
      </c>
      <c r="BI52" s="23">
        <v>57187.542860473448</v>
      </c>
      <c r="BJ52" s="23">
        <v>493480.31008127477</v>
      </c>
      <c r="BK52" s="23">
        <v>85311.971260261897</v>
      </c>
      <c r="BL52" s="23">
        <v>445853.07074554177</v>
      </c>
      <c r="BM52" s="23">
        <v>354313.64321971708</v>
      </c>
      <c r="BN52" s="23">
        <v>283427.65296952869</v>
      </c>
      <c r="BO52" s="23">
        <v>207334.16164460697</v>
      </c>
      <c r="BP52" s="23">
        <v>429029.09740473842</v>
      </c>
      <c r="BQ52" s="23">
        <v>133264.18367007587</v>
      </c>
      <c r="BR52" s="23">
        <v>309333.82740613719</v>
      </c>
      <c r="BS52" s="23">
        <v>0</v>
      </c>
      <c r="BT52" s="64">
        <v>40540607.734305389</v>
      </c>
      <c r="BU52" s="23">
        <v>681335.77669549081</v>
      </c>
      <c r="BV52" s="23">
        <v>0</v>
      </c>
      <c r="BW52" s="23">
        <v>0</v>
      </c>
      <c r="BX52" s="23">
        <v>0</v>
      </c>
      <c r="BY52" s="23">
        <v>0</v>
      </c>
      <c r="BZ52" s="23">
        <v>1835278.4903201971</v>
      </c>
      <c r="CA52" s="23">
        <v>996589.12608237064</v>
      </c>
      <c r="CB52" s="23">
        <v>0</v>
      </c>
      <c r="CC52" s="23">
        <v>0</v>
      </c>
      <c r="CD52" s="23">
        <v>632</v>
      </c>
      <c r="CE52" s="23">
        <v>0</v>
      </c>
      <c r="CF52" s="23">
        <v>932833</v>
      </c>
      <c r="CG52" s="23">
        <v>0</v>
      </c>
      <c r="CH52" s="23">
        <v>0</v>
      </c>
      <c r="CI52" s="23">
        <v>5752818.5317352703</v>
      </c>
      <c r="CJ52" s="34">
        <f t="shared" si="1"/>
        <v>50740094.659138717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75420.934241535913</v>
      </c>
      <c r="D53" s="23">
        <v>11915.611078269223</v>
      </c>
      <c r="E53" s="23">
        <v>3926.7480094851076</v>
      </c>
      <c r="F53" s="23">
        <v>455501.42856795044</v>
      </c>
      <c r="G53" s="23">
        <v>922146.81936211372</v>
      </c>
      <c r="H53" s="23">
        <v>7732.7618748088435</v>
      </c>
      <c r="I53" s="23">
        <v>27923.085017483721</v>
      </c>
      <c r="J53" s="23">
        <v>89642.101149808237</v>
      </c>
      <c r="K53" s="23">
        <v>344993.81699442875</v>
      </c>
      <c r="L53" s="23">
        <v>14729.587549776752</v>
      </c>
      <c r="M53" s="23">
        <v>174577.31131538632</v>
      </c>
      <c r="N53" s="23">
        <v>411239.35678013967</v>
      </c>
      <c r="O53" s="23">
        <v>51950.24485600648</v>
      </c>
      <c r="P53" s="23">
        <v>129971.28109280193</v>
      </c>
      <c r="Q53" s="23">
        <v>385.20480802924305</v>
      </c>
      <c r="R53" s="23">
        <v>295269.92601476284</v>
      </c>
      <c r="S53" s="23">
        <v>77892.803872320015</v>
      </c>
      <c r="T53" s="23">
        <v>67476.106230281934</v>
      </c>
      <c r="U53" s="23">
        <v>550227.28639933781</v>
      </c>
      <c r="V53" s="23">
        <v>10956.263961766701</v>
      </c>
      <c r="W53" s="23">
        <v>24048.247064342519</v>
      </c>
      <c r="X53" s="23">
        <v>60301.848978746202</v>
      </c>
      <c r="Y53" s="23">
        <v>94079.464524997733</v>
      </c>
      <c r="Z53" s="23">
        <v>301802.87616207619</v>
      </c>
      <c r="AA53" s="23">
        <v>356201.94204305013</v>
      </c>
      <c r="AB53" s="23">
        <v>1555471.2333261846</v>
      </c>
      <c r="AC53" s="23">
        <v>19225609.714201361</v>
      </c>
      <c r="AD53" s="23">
        <v>71267.626016911308</v>
      </c>
      <c r="AE53" s="23">
        <v>1811615.9825958791</v>
      </c>
      <c r="AF53" s="23">
        <v>589740.15722752654</v>
      </c>
      <c r="AG53" s="23">
        <v>164336.64534251636</v>
      </c>
      <c r="AH53" s="23">
        <v>36388.493675436308</v>
      </c>
      <c r="AI53" s="23">
        <v>810.93413437577999</v>
      </c>
      <c r="AJ53" s="23">
        <v>961142.16253583308</v>
      </c>
      <c r="AK53" s="23">
        <v>407662.77202128788</v>
      </c>
      <c r="AL53" s="23">
        <v>346179.02893266629</v>
      </c>
      <c r="AM53" s="23">
        <v>122612.69551707049</v>
      </c>
      <c r="AN53" s="23">
        <v>207652.94735835135</v>
      </c>
      <c r="AO53" s="23">
        <v>1611457.8723446711</v>
      </c>
      <c r="AP53" s="23">
        <v>1458523.6508171714</v>
      </c>
      <c r="AQ53" s="23">
        <v>86036.12439192395</v>
      </c>
      <c r="AR53" s="23">
        <v>2293.1126262508674</v>
      </c>
      <c r="AS53" s="23">
        <v>24626.031711667525</v>
      </c>
      <c r="AT53" s="23">
        <v>351239.56035177421</v>
      </c>
      <c r="AU53" s="23">
        <v>60816.690490705252</v>
      </c>
      <c r="AV53" s="23">
        <v>2791.5035969100086</v>
      </c>
      <c r="AW53" s="23">
        <v>1284.6925505386721</v>
      </c>
      <c r="AX53" s="23">
        <v>1000400.5102854848</v>
      </c>
      <c r="AY53" s="23">
        <v>6231658.6151511772</v>
      </c>
      <c r="AZ53" s="23">
        <v>120324.2755964361</v>
      </c>
      <c r="BA53" s="23">
        <v>1.4811877055295168</v>
      </c>
      <c r="BB53" s="23">
        <v>22525.07532948301</v>
      </c>
      <c r="BC53" s="23">
        <v>541842.37347486732</v>
      </c>
      <c r="BD53" s="23">
        <v>524630.08544333873</v>
      </c>
      <c r="BE53" s="23">
        <v>71552.822157443603</v>
      </c>
      <c r="BF53" s="23">
        <v>134.59806988825807</v>
      </c>
      <c r="BG53" s="23">
        <v>544687.63866807171</v>
      </c>
      <c r="BH53" s="23">
        <v>1135492.8768554979</v>
      </c>
      <c r="BI53" s="23">
        <v>10021.711441900352</v>
      </c>
      <c r="BJ53" s="23">
        <v>408988.10317929881</v>
      </c>
      <c r="BK53" s="23">
        <v>31419.190048699042</v>
      </c>
      <c r="BL53" s="23">
        <v>155331.14764471038</v>
      </c>
      <c r="BM53" s="23">
        <v>160503.84897701762</v>
      </c>
      <c r="BN53" s="23">
        <v>75101.964241719135</v>
      </c>
      <c r="BO53" s="23">
        <v>123847.53030877159</v>
      </c>
      <c r="BP53" s="23">
        <v>237747.43630528968</v>
      </c>
      <c r="BQ53" s="23">
        <v>10186.195734838439</v>
      </c>
      <c r="BR53" s="23">
        <v>26652.162986975236</v>
      </c>
      <c r="BS53" s="23">
        <v>0</v>
      </c>
      <c r="BT53" s="64">
        <v>45092922.332805343</v>
      </c>
      <c r="BU53" s="23">
        <v>428848</v>
      </c>
      <c r="BV53" s="23">
        <v>0</v>
      </c>
      <c r="BW53" s="23">
        <v>0</v>
      </c>
      <c r="BX53" s="23">
        <v>0</v>
      </c>
      <c r="BY53" s="23">
        <v>832375.99999999988</v>
      </c>
      <c r="BZ53" s="23">
        <v>0</v>
      </c>
      <c r="CA53" s="23">
        <v>0</v>
      </c>
      <c r="CB53" s="23">
        <v>0</v>
      </c>
      <c r="CC53" s="23">
        <v>0</v>
      </c>
      <c r="CD53" s="23">
        <v>1408268.2450827404</v>
      </c>
      <c r="CE53" s="23">
        <v>0</v>
      </c>
      <c r="CF53" s="23">
        <v>1466342.9970442993</v>
      </c>
      <c r="CG53" s="23">
        <v>0</v>
      </c>
      <c r="CH53" s="23">
        <v>135231.00000000003</v>
      </c>
      <c r="CI53" s="23">
        <v>15042812.416688196</v>
      </c>
      <c r="CJ53" s="34">
        <f t="shared" si="1"/>
        <v>64406800.991620585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6.6078893302448201</v>
      </c>
      <c r="D54" s="23">
        <v>0</v>
      </c>
      <c r="E54" s="23">
        <v>2.72272331703335</v>
      </c>
      <c r="F54" s="23">
        <v>4.2559368649133651</v>
      </c>
      <c r="G54" s="23">
        <v>33.764011373945209</v>
      </c>
      <c r="H54" s="23">
        <v>0.61549562984465667</v>
      </c>
      <c r="I54" s="23">
        <v>0.13133135999807921</v>
      </c>
      <c r="J54" s="23">
        <v>4.4859269051051234</v>
      </c>
      <c r="K54" s="23">
        <v>7.1591607218465136E-2</v>
      </c>
      <c r="L54" s="23">
        <v>0.10138140351071238</v>
      </c>
      <c r="M54" s="23">
        <v>39.062911429477474</v>
      </c>
      <c r="N54" s="23">
        <v>231.76221275075673</v>
      </c>
      <c r="O54" s="23">
        <v>14.437480628862017</v>
      </c>
      <c r="P54" s="23">
        <v>9.5881502410305011</v>
      </c>
      <c r="Q54" s="23">
        <v>0.91259279179153086</v>
      </c>
      <c r="R54" s="23">
        <v>35.622830598503391</v>
      </c>
      <c r="S54" s="23">
        <v>14.910433685050224</v>
      </c>
      <c r="T54" s="23">
        <v>7.8774791969579585</v>
      </c>
      <c r="U54" s="23">
        <v>5720067.1176923281</v>
      </c>
      <c r="V54" s="23">
        <v>0.53285296916293856</v>
      </c>
      <c r="W54" s="23">
        <v>2.3392998099170064</v>
      </c>
      <c r="X54" s="23">
        <v>126.35982738137145</v>
      </c>
      <c r="Y54" s="23">
        <v>3.178859552733996</v>
      </c>
      <c r="Z54" s="23">
        <v>4.2392802046209264</v>
      </c>
      <c r="AA54" s="23">
        <v>0</v>
      </c>
      <c r="AB54" s="23">
        <v>0</v>
      </c>
      <c r="AC54" s="23">
        <v>3.1399406253199311</v>
      </c>
      <c r="AD54" s="23">
        <v>0.41561570633538486</v>
      </c>
      <c r="AE54" s="23">
        <v>211.68805421485519</v>
      </c>
      <c r="AF54" s="23">
        <v>26.53854433131918</v>
      </c>
      <c r="AG54" s="23">
        <v>1.5908712181230744</v>
      </c>
      <c r="AH54" s="23">
        <v>4.9169179901719907E-2</v>
      </c>
      <c r="AI54" s="23">
        <v>0.23031036058199747</v>
      </c>
      <c r="AJ54" s="23">
        <v>3.2032039023921765E-4</v>
      </c>
      <c r="AK54" s="23">
        <v>0.31551558438562938</v>
      </c>
      <c r="AL54" s="23">
        <v>54.893465435489844</v>
      </c>
      <c r="AM54" s="23">
        <v>0.77037053852531845</v>
      </c>
      <c r="AN54" s="23">
        <v>428.86127479216674</v>
      </c>
      <c r="AO54" s="23">
        <v>190.90935098062255</v>
      </c>
      <c r="AP54" s="23">
        <v>10.884006379743257</v>
      </c>
      <c r="AQ54" s="23">
        <v>93.369389749853951</v>
      </c>
      <c r="AR54" s="23">
        <v>1.2819222017373491</v>
      </c>
      <c r="AS54" s="23">
        <v>29.189515880938949</v>
      </c>
      <c r="AT54" s="23">
        <v>0</v>
      </c>
      <c r="AU54" s="23">
        <v>0</v>
      </c>
      <c r="AV54" s="23">
        <v>0</v>
      </c>
      <c r="AW54" s="23">
        <v>0</v>
      </c>
      <c r="AX54" s="23">
        <v>87.780279420764955</v>
      </c>
      <c r="AY54" s="23">
        <v>12.042925551628745</v>
      </c>
      <c r="AZ54" s="23">
        <v>439411.61953483295</v>
      </c>
      <c r="BA54" s="23">
        <v>0</v>
      </c>
      <c r="BB54" s="23">
        <v>2.2351956830892608</v>
      </c>
      <c r="BC54" s="23">
        <v>0</v>
      </c>
      <c r="BD54" s="23">
        <v>67.844819613837004</v>
      </c>
      <c r="BE54" s="23">
        <v>0</v>
      </c>
      <c r="BF54" s="23">
        <v>0</v>
      </c>
      <c r="BG54" s="23">
        <v>94.358058634327293</v>
      </c>
      <c r="BH54" s="23">
        <v>1410495.252080546</v>
      </c>
      <c r="BI54" s="23">
        <v>0.38710719160409446</v>
      </c>
      <c r="BJ54" s="23">
        <v>599230.38540651696</v>
      </c>
      <c r="BK54" s="23">
        <v>0</v>
      </c>
      <c r="BL54" s="23">
        <v>734134.9351720548</v>
      </c>
      <c r="BM54" s="23">
        <v>64060.910203173065</v>
      </c>
      <c r="BN54" s="23">
        <v>3063.9612369204578</v>
      </c>
      <c r="BO54" s="23">
        <v>9.2892913169373113E-3</v>
      </c>
      <c r="BP54" s="23">
        <v>151814.43222443853</v>
      </c>
      <c r="BQ54" s="23">
        <v>0</v>
      </c>
      <c r="BR54" s="23">
        <v>0</v>
      </c>
      <c r="BS54" s="23">
        <v>0</v>
      </c>
      <c r="BT54" s="64">
        <v>9124140.9793627299</v>
      </c>
      <c r="BU54" s="23">
        <v>44644</v>
      </c>
      <c r="BV54" s="23">
        <v>0</v>
      </c>
      <c r="BW54" s="23">
        <v>0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691</v>
      </c>
      <c r="CE54" s="23">
        <v>0</v>
      </c>
      <c r="CF54" s="23">
        <v>7362385.3015467385</v>
      </c>
      <c r="CG54" s="23">
        <v>0</v>
      </c>
      <c r="CH54" s="23">
        <v>0</v>
      </c>
      <c r="CI54" s="23">
        <v>2103218.7187702125</v>
      </c>
      <c r="CJ54" s="34">
        <f t="shared" si="1"/>
        <v>18635079.999679681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69</v>
      </c>
      <c r="D55" s="23">
        <v>1190.522968447694</v>
      </c>
      <c r="E55" s="23">
        <v>3</v>
      </c>
      <c r="F55" s="23">
        <v>7</v>
      </c>
      <c r="G55" s="23">
        <v>63</v>
      </c>
      <c r="H55" s="23">
        <v>3</v>
      </c>
      <c r="I55" s="23">
        <v>6</v>
      </c>
      <c r="J55" s="23">
        <v>4</v>
      </c>
      <c r="K55" s="23">
        <v>10</v>
      </c>
      <c r="L55" s="23">
        <v>19</v>
      </c>
      <c r="M55" s="23">
        <v>34</v>
      </c>
      <c r="N55" s="23">
        <v>2343</v>
      </c>
      <c r="O55" s="23">
        <v>11</v>
      </c>
      <c r="P55" s="23">
        <v>20</v>
      </c>
      <c r="Q55" s="23">
        <v>1</v>
      </c>
      <c r="R55" s="23">
        <v>36</v>
      </c>
      <c r="S55" s="23">
        <v>36</v>
      </c>
      <c r="T55" s="23">
        <v>10</v>
      </c>
      <c r="U55" s="23">
        <v>91</v>
      </c>
      <c r="V55" s="23">
        <v>5</v>
      </c>
      <c r="W55" s="23">
        <v>18</v>
      </c>
      <c r="X55" s="23">
        <v>20</v>
      </c>
      <c r="Y55" s="23">
        <v>23</v>
      </c>
      <c r="Z55" s="23">
        <v>45</v>
      </c>
      <c r="AA55" s="23">
        <v>65</v>
      </c>
      <c r="AB55" s="23">
        <v>89</v>
      </c>
      <c r="AC55" s="23">
        <v>2136.6407012935142</v>
      </c>
      <c r="AD55" s="23">
        <v>114</v>
      </c>
      <c r="AE55" s="23">
        <v>142</v>
      </c>
      <c r="AF55" s="23">
        <v>659</v>
      </c>
      <c r="AG55" s="23">
        <v>219</v>
      </c>
      <c r="AH55" s="23">
        <v>0</v>
      </c>
      <c r="AI55" s="23">
        <v>4</v>
      </c>
      <c r="AJ55" s="23">
        <v>259.01959905348406</v>
      </c>
      <c r="AK55" s="23">
        <v>80.999999999999986</v>
      </c>
      <c r="AL55" s="23">
        <v>179</v>
      </c>
      <c r="AM55" s="23">
        <v>90</v>
      </c>
      <c r="AN55" s="23">
        <v>65.000029165258155</v>
      </c>
      <c r="AO55" s="23">
        <v>303</v>
      </c>
      <c r="AP55" s="23">
        <v>791</v>
      </c>
      <c r="AQ55" s="23">
        <v>360</v>
      </c>
      <c r="AR55" s="23">
        <v>12.000000000000004</v>
      </c>
      <c r="AS55" s="23">
        <v>89</v>
      </c>
      <c r="AT55" s="23">
        <v>263</v>
      </c>
      <c r="AU55" s="23">
        <v>174.75176434450316</v>
      </c>
      <c r="AV55" s="23">
        <v>4</v>
      </c>
      <c r="AW55" s="23">
        <v>1</v>
      </c>
      <c r="AX55" s="23">
        <v>557</v>
      </c>
      <c r="AY55" s="23">
        <v>5421.3456253092154</v>
      </c>
      <c r="AZ55" s="23">
        <v>30597.979982589473</v>
      </c>
      <c r="BA55" s="23">
        <v>4.3712576770095577</v>
      </c>
      <c r="BB55" s="23">
        <v>139</v>
      </c>
      <c r="BC55" s="23">
        <v>280</v>
      </c>
      <c r="BD55" s="23">
        <v>319</v>
      </c>
      <c r="BE55" s="23">
        <v>368.7284517943757</v>
      </c>
      <c r="BF55" s="23">
        <v>185.26079191111259</v>
      </c>
      <c r="BG55" s="23">
        <v>424.12378781268643</v>
      </c>
      <c r="BH55" s="23">
        <v>53993.029378135885</v>
      </c>
      <c r="BI55" s="23">
        <v>1</v>
      </c>
      <c r="BJ55" s="23">
        <v>21584.564652804245</v>
      </c>
      <c r="BK55" s="23">
        <v>34</v>
      </c>
      <c r="BL55" s="23">
        <v>30553.19261305828</v>
      </c>
      <c r="BM55" s="23">
        <v>13894.760725661421</v>
      </c>
      <c r="BN55" s="23">
        <v>1112.5072404663365</v>
      </c>
      <c r="BO55" s="23">
        <v>495.57910002958965</v>
      </c>
      <c r="BP55" s="23">
        <v>1516.5540323875794</v>
      </c>
      <c r="BQ55" s="23">
        <v>0</v>
      </c>
      <c r="BR55" s="23">
        <v>58.000000000000007</v>
      </c>
      <c r="BS55" s="23">
        <v>0</v>
      </c>
      <c r="BT55" s="64">
        <v>171707.93270194167</v>
      </c>
      <c r="BU55" s="23">
        <v>0</v>
      </c>
      <c r="BV55" s="23">
        <v>0</v>
      </c>
      <c r="BW55" s="23">
        <v>0</v>
      </c>
      <c r="BX55" s="23">
        <v>0</v>
      </c>
      <c r="BY55" s="23">
        <v>2307303.0000000005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1111236.4419038508</v>
      </c>
      <c r="CG55" s="23">
        <v>0</v>
      </c>
      <c r="CH55" s="23">
        <v>0</v>
      </c>
      <c r="CI55" s="23">
        <v>154345.26965242339</v>
      </c>
      <c r="CJ55" s="34">
        <f t="shared" si="1"/>
        <v>3744592.644258216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37328.60669854896</v>
      </c>
      <c r="D56" s="23">
        <v>1253.0126395007992</v>
      </c>
      <c r="E56" s="23">
        <v>122.93010180320155</v>
      </c>
      <c r="F56" s="23">
        <v>9218.6080011310733</v>
      </c>
      <c r="G56" s="23">
        <v>2198162.2935389867</v>
      </c>
      <c r="H56" s="23">
        <v>97109.841017796207</v>
      </c>
      <c r="I56" s="23">
        <v>77570.609638872484</v>
      </c>
      <c r="J56" s="23">
        <v>16406.730583624085</v>
      </c>
      <c r="K56" s="23">
        <v>84122.429713054982</v>
      </c>
      <c r="L56" s="23">
        <v>56126.261763501301</v>
      </c>
      <c r="M56" s="23">
        <v>408364.16731159773</v>
      </c>
      <c r="N56" s="23">
        <v>924983.0662282902</v>
      </c>
      <c r="O56" s="23">
        <v>98092.586485227701</v>
      </c>
      <c r="P56" s="23">
        <v>85681.47747624389</v>
      </c>
      <c r="Q56" s="23">
        <v>27861.623623347979</v>
      </c>
      <c r="R56" s="23">
        <v>114005.30713350489</v>
      </c>
      <c r="S56" s="23">
        <v>154931.77382862906</v>
      </c>
      <c r="T56" s="23">
        <v>84887.683305513157</v>
      </c>
      <c r="U56" s="23">
        <v>457311.98310508789</v>
      </c>
      <c r="V56" s="23">
        <v>23425.139147288883</v>
      </c>
      <c r="W56" s="23">
        <v>12847.828657174516</v>
      </c>
      <c r="X56" s="23">
        <v>294496.2690177568</v>
      </c>
      <c r="Y56" s="23">
        <v>56349.012558619601</v>
      </c>
      <c r="Z56" s="23">
        <v>77560.236329323598</v>
      </c>
      <c r="AA56" s="23">
        <v>59089.304963167386</v>
      </c>
      <c r="AB56" s="23">
        <v>195851.96802367366</v>
      </c>
      <c r="AC56" s="23">
        <v>12997.062127819398</v>
      </c>
      <c r="AD56" s="23">
        <v>385916.93379395787</v>
      </c>
      <c r="AE56" s="23">
        <v>5630460.4778005462</v>
      </c>
      <c r="AF56" s="23">
        <v>2937634.1694507594</v>
      </c>
      <c r="AG56" s="23">
        <v>221228.9153842954</v>
      </c>
      <c r="AH56" s="23">
        <v>40609.270545455984</v>
      </c>
      <c r="AI56" s="23">
        <v>11780.45275255365</v>
      </c>
      <c r="AJ56" s="23">
        <v>369896.69738216366</v>
      </c>
      <c r="AK56" s="23">
        <v>90222.611711658654</v>
      </c>
      <c r="AL56" s="23">
        <v>487699.35430869937</v>
      </c>
      <c r="AM56" s="23">
        <v>539835.79518077685</v>
      </c>
      <c r="AN56" s="23">
        <v>255951.95951664523</v>
      </c>
      <c r="AO56" s="23">
        <v>324517.9389988929</v>
      </c>
      <c r="AP56" s="23">
        <v>502663.22573288559</v>
      </c>
      <c r="AQ56" s="23">
        <v>692958.80336272542</v>
      </c>
      <c r="AR56" s="23">
        <v>7139.3419050025277</v>
      </c>
      <c r="AS56" s="23">
        <v>152528.07516835051</v>
      </c>
      <c r="AT56" s="23">
        <v>260025.21207928029</v>
      </c>
      <c r="AU56" s="23">
        <v>37546.077520552535</v>
      </c>
      <c r="AV56" s="23">
        <v>1123.7839410426818</v>
      </c>
      <c r="AW56" s="23">
        <v>606.99253999153245</v>
      </c>
      <c r="AX56" s="23">
        <v>487490.30608613655</v>
      </c>
      <c r="AY56" s="23">
        <v>976661.07842100307</v>
      </c>
      <c r="AZ56" s="23">
        <v>32529.419193456102</v>
      </c>
      <c r="BA56" s="23">
        <v>833.31739560618985</v>
      </c>
      <c r="BB56" s="23">
        <v>309085.29880069266</v>
      </c>
      <c r="BC56" s="23">
        <v>184045.51016079326</v>
      </c>
      <c r="BD56" s="23">
        <v>254873.46154276066</v>
      </c>
      <c r="BE56" s="23">
        <v>105554.92570022268</v>
      </c>
      <c r="BF56" s="23">
        <v>29705.782512816906</v>
      </c>
      <c r="BG56" s="23">
        <v>275217.41571760434</v>
      </c>
      <c r="BH56" s="23">
        <v>98341.887404792767</v>
      </c>
      <c r="BI56" s="23">
        <v>17212.504910526983</v>
      </c>
      <c r="BJ56" s="23">
        <v>37407.222931717348</v>
      </c>
      <c r="BK56" s="23">
        <v>74827.879790373045</v>
      </c>
      <c r="BL56" s="23">
        <v>44908.961402813315</v>
      </c>
      <c r="BM56" s="23">
        <v>86822.36406357598</v>
      </c>
      <c r="BN56" s="23">
        <v>263620.77478768397</v>
      </c>
      <c r="BO56" s="23">
        <v>191453.22119008872</v>
      </c>
      <c r="BP56" s="23">
        <v>142537.24293580552</v>
      </c>
      <c r="BQ56" s="23">
        <v>102680.23003747611</v>
      </c>
      <c r="BR56" s="23">
        <v>197278.13404790248</v>
      </c>
      <c r="BS56" s="23">
        <v>0</v>
      </c>
      <c r="BT56" s="64">
        <v>22529590.841129173</v>
      </c>
      <c r="BU56" s="23">
        <v>88332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0</v>
      </c>
      <c r="CE56" s="23">
        <v>0</v>
      </c>
      <c r="CF56" s="23">
        <v>154946</v>
      </c>
      <c r="CG56" s="23">
        <v>0</v>
      </c>
      <c r="CH56" s="23">
        <v>0</v>
      </c>
      <c r="CI56" s="23">
        <v>2282731.4494231045</v>
      </c>
      <c r="CJ56" s="34">
        <f t="shared" si="1"/>
        <v>25055600.290552277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3055721.9493843252</v>
      </c>
      <c r="D57" s="23">
        <v>13957.853658696786</v>
      </c>
      <c r="E57" s="23">
        <v>50.853777669948506</v>
      </c>
      <c r="F57" s="23">
        <v>241.25977917356803</v>
      </c>
      <c r="G57" s="23">
        <v>108995.14672680924</v>
      </c>
      <c r="H57" s="23">
        <v>5037.5795721511513</v>
      </c>
      <c r="I57" s="23">
        <v>9931.3911923979485</v>
      </c>
      <c r="J57" s="23">
        <v>3141.8666432611249</v>
      </c>
      <c r="K57" s="23">
        <v>27287.44460992351</v>
      </c>
      <c r="L57" s="23">
        <v>5170.602735524225</v>
      </c>
      <c r="M57" s="23">
        <v>62142.284711855864</v>
      </c>
      <c r="N57" s="23">
        <v>418077.45158314076</v>
      </c>
      <c r="O57" s="23">
        <v>34095.148487184211</v>
      </c>
      <c r="P57" s="23">
        <v>6196.3255925521844</v>
      </c>
      <c r="Q57" s="23">
        <v>365.44404486747226</v>
      </c>
      <c r="R57" s="23">
        <v>55039.815799243413</v>
      </c>
      <c r="S57" s="23">
        <v>53870.936008330653</v>
      </c>
      <c r="T57" s="23">
        <v>67177.411807912402</v>
      </c>
      <c r="U57" s="23">
        <v>186300.02765171835</v>
      </c>
      <c r="V57" s="23">
        <v>9071.0862331386743</v>
      </c>
      <c r="W57" s="23">
        <v>9455.7597838958209</v>
      </c>
      <c r="X57" s="23">
        <v>99982.898853335253</v>
      </c>
      <c r="Y57" s="23">
        <v>4765.3682335136118</v>
      </c>
      <c r="Z57" s="23">
        <v>59182.515129204112</v>
      </c>
      <c r="AA57" s="23">
        <v>41083.121625337924</v>
      </c>
      <c r="AB57" s="23">
        <v>115274.34413501264</v>
      </c>
      <c r="AC57" s="23">
        <v>108945.03912492728</v>
      </c>
      <c r="AD57" s="23">
        <v>12541.946025019026</v>
      </c>
      <c r="AE57" s="23">
        <v>664850.90070510388</v>
      </c>
      <c r="AF57" s="23">
        <v>545008.68154936552</v>
      </c>
      <c r="AG57" s="23">
        <v>46170.417488141</v>
      </c>
      <c r="AH57" s="23">
        <v>16825.459733575757</v>
      </c>
      <c r="AI57" s="23">
        <v>1520.2360596432827</v>
      </c>
      <c r="AJ57" s="23">
        <v>25003.231311144416</v>
      </c>
      <c r="AK57" s="23">
        <v>56277.099888618708</v>
      </c>
      <c r="AL57" s="23">
        <v>145111.53092030907</v>
      </c>
      <c r="AM57" s="23">
        <v>145731.28597582929</v>
      </c>
      <c r="AN57" s="23">
        <v>274420.41570432775</v>
      </c>
      <c r="AO57" s="23">
        <v>214264.11085391615</v>
      </c>
      <c r="AP57" s="23">
        <v>582144.79043504375</v>
      </c>
      <c r="AQ57" s="23">
        <v>157262.93057609611</v>
      </c>
      <c r="AR57" s="23">
        <v>704.98266640543022</v>
      </c>
      <c r="AS57" s="23">
        <v>42826.710070650952</v>
      </c>
      <c r="AT57" s="23">
        <v>108766.64484247263</v>
      </c>
      <c r="AU57" s="23">
        <v>3875.9797839356634</v>
      </c>
      <c r="AV57" s="23">
        <v>59.131424953213084</v>
      </c>
      <c r="AW57" s="23">
        <v>48.035990956173578</v>
      </c>
      <c r="AX57" s="23">
        <v>574559.29566539475</v>
      </c>
      <c r="AY57" s="23">
        <v>1559855.062878554</v>
      </c>
      <c r="AZ57" s="23">
        <v>598939.13259049528</v>
      </c>
      <c r="BA57" s="23">
        <v>1091.3972695325531</v>
      </c>
      <c r="BB57" s="23">
        <v>176448.95412282672</v>
      </c>
      <c r="BC57" s="23">
        <v>275967.99329904007</v>
      </c>
      <c r="BD57" s="23">
        <v>132739.59285929796</v>
      </c>
      <c r="BE57" s="23">
        <v>80986.58307951274</v>
      </c>
      <c r="BF57" s="23">
        <v>9254.8620817795963</v>
      </c>
      <c r="BG57" s="23">
        <v>330097.07126155554</v>
      </c>
      <c r="BH57" s="23">
        <v>228916.2514322174</v>
      </c>
      <c r="BI57" s="23">
        <v>2782.4132763239763</v>
      </c>
      <c r="BJ57" s="23">
        <v>205266.36426193194</v>
      </c>
      <c r="BK57" s="23">
        <v>5966.7034860708281</v>
      </c>
      <c r="BL57" s="23">
        <v>89437.486647667669</v>
      </c>
      <c r="BM57" s="23">
        <v>258672.83454126431</v>
      </c>
      <c r="BN57" s="23">
        <v>164381.39267410856</v>
      </c>
      <c r="BO57" s="23">
        <v>360772.96985225327</v>
      </c>
      <c r="BP57" s="23">
        <v>93439.476155616445</v>
      </c>
      <c r="BQ57" s="23">
        <v>4403.2868781340521</v>
      </c>
      <c r="BR57" s="23">
        <v>13456.193576958029</v>
      </c>
      <c r="BS57" s="23">
        <v>0</v>
      </c>
      <c r="BT57" s="64">
        <v>12771410.766781146</v>
      </c>
      <c r="BU57" s="23">
        <v>1411529.3574689212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0</v>
      </c>
      <c r="CE57" s="23">
        <v>0</v>
      </c>
      <c r="CF57" s="23">
        <v>206833.00000000003</v>
      </c>
      <c r="CG57" s="23">
        <v>0</v>
      </c>
      <c r="CH57" s="23">
        <v>0</v>
      </c>
      <c r="CI57" s="23">
        <v>606023.9623071336</v>
      </c>
      <c r="CJ57" s="34">
        <f t="shared" si="1"/>
        <v>14995797.0865572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320206.26753414009</v>
      </c>
      <c r="D58" s="23">
        <v>113072.57973369032</v>
      </c>
      <c r="E58" s="23">
        <v>1342.7543776977614</v>
      </c>
      <c r="F58" s="23">
        <v>179040.82976777191</v>
      </c>
      <c r="G58" s="23">
        <v>126896.7277354408</v>
      </c>
      <c r="H58" s="23">
        <v>20064.703656763635</v>
      </c>
      <c r="I58" s="23">
        <v>10176.460300711531</v>
      </c>
      <c r="J58" s="23">
        <v>6163.4229924941701</v>
      </c>
      <c r="K58" s="23">
        <v>42926.430354130731</v>
      </c>
      <c r="L58" s="23">
        <v>7742.7574340281517</v>
      </c>
      <c r="M58" s="23">
        <v>58820.027034112798</v>
      </c>
      <c r="N58" s="23">
        <v>212218.38470318355</v>
      </c>
      <c r="O58" s="23">
        <v>14818.399339546699</v>
      </c>
      <c r="P58" s="23">
        <v>81837.161803068826</v>
      </c>
      <c r="Q58" s="23">
        <v>729.82553754231685</v>
      </c>
      <c r="R58" s="23">
        <v>54920.38347070296</v>
      </c>
      <c r="S58" s="23">
        <v>73536.799974934911</v>
      </c>
      <c r="T58" s="23">
        <v>34348.811542554293</v>
      </c>
      <c r="U58" s="23">
        <v>291418.47581546754</v>
      </c>
      <c r="V58" s="23">
        <v>7052.9443144084562</v>
      </c>
      <c r="W58" s="23">
        <v>10841.801867127988</v>
      </c>
      <c r="X58" s="23">
        <v>46842.938727772467</v>
      </c>
      <c r="Y58" s="23">
        <v>47430.688004201802</v>
      </c>
      <c r="Z58" s="23">
        <v>42284.071346002718</v>
      </c>
      <c r="AA58" s="23">
        <v>98635.948345486308</v>
      </c>
      <c r="AB58" s="23">
        <v>351191.19508545822</v>
      </c>
      <c r="AC58" s="23">
        <v>3495242.927812377</v>
      </c>
      <c r="AD58" s="23">
        <v>93795.728761592312</v>
      </c>
      <c r="AE58" s="23">
        <v>1501427.8649624577</v>
      </c>
      <c r="AF58" s="23">
        <v>1017836.8367780799</v>
      </c>
      <c r="AG58" s="23">
        <v>75071.390525392781</v>
      </c>
      <c r="AH58" s="23">
        <v>43872.23594426769</v>
      </c>
      <c r="AI58" s="23">
        <v>7078.198484037116</v>
      </c>
      <c r="AJ58" s="23">
        <v>1212394.4600900672</v>
      </c>
      <c r="AK58" s="23">
        <v>39997.144236410379</v>
      </c>
      <c r="AL58" s="23">
        <v>258425.81641713745</v>
      </c>
      <c r="AM58" s="23">
        <v>140446.74013248034</v>
      </c>
      <c r="AN58" s="23">
        <v>204260.24199049547</v>
      </c>
      <c r="AO58" s="23">
        <v>145806.70088799746</v>
      </c>
      <c r="AP58" s="23">
        <v>905709.26424489531</v>
      </c>
      <c r="AQ58" s="23">
        <v>323783.36415429844</v>
      </c>
      <c r="AR58" s="23">
        <v>2868.2777153731708</v>
      </c>
      <c r="AS58" s="23">
        <v>36159.570402354533</v>
      </c>
      <c r="AT58" s="23">
        <v>184425.03244566513</v>
      </c>
      <c r="AU58" s="23">
        <v>11021.154025399597</v>
      </c>
      <c r="AV58" s="23">
        <v>931.74772197410152</v>
      </c>
      <c r="AW58" s="23">
        <v>810.56150828711304</v>
      </c>
      <c r="AX58" s="23">
        <v>622624.41670053964</v>
      </c>
      <c r="AY58" s="23">
        <v>1108450.8523862578</v>
      </c>
      <c r="AZ58" s="23">
        <v>45665.421824160541</v>
      </c>
      <c r="BA58" s="23">
        <v>116.4945391737472</v>
      </c>
      <c r="BB58" s="23">
        <v>126734.16008084734</v>
      </c>
      <c r="BC58" s="23">
        <v>222751.43752842513</v>
      </c>
      <c r="BD58" s="23">
        <v>365159.20953107742</v>
      </c>
      <c r="BE58" s="23">
        <v>135132.93476009884</v>
      </c>
      <c r="BF58" s="23">
        <v>36514.566675804526</v>
      </c>
      <c r="BG58" s="23">
        <v>339702.49527275376</v>
      </c>
      <c r="BH58" s="23">
        <v>322991.48041175061</v>
      </c>
      <c r="BI58" s="23">
        <v>46022.313524133773</v>
      </c>
      <c r="BJ58" s="23">
        <v>370003.53543736297</v>
      </c>
      <c r="BK58" s="23">
        <v>11658.777199523172</v>
      </c>
      <c r="BL58" s="23">
        <v>367886.46200810722</v>
      </c>
      <c r="BM58" s="23">
        <v>369354.02672662091</v>
      </c>
      <c r="BN58" s="23">
        <v>153746.86459966764</v>
      </c>
      <c r="BO58" s="23">
        <v>283427.51786329085</v>
      </c>
      <c r="BP58" s="23">
        <v>160850.24377062629</v>
      </c>
      <c r="BQ58" s="23">
        <v>37010.8197421039</v>
      </c>
      <c r="BR58" s="23">
        <v>132295.78737865025</v>
      </c>
      <c r="BS58" s="23">
        <v>0</v>
      </c>
      <c r="BT58" s="64">
        <v>17214025.868000459</v>
      </c>
      <c r="BU58" s="23">
        <v>2046296.4785480816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191.20910114361089</v>
      </c>
      <c r="CE58" s="23">
        <v>0</v>
      </c>
      <c r="CF58" s="23">
        <v>65429.945232314596</v>
      </c>
      <c r="CG58" s="23">
        <v>0</v>
      </c>
      <c r="CH58" s="23">
        <v>0</v>
      </c>
      <c r="CI58" s="23">
        <v>1531305.5150650793</v>
      </c>
      <c r="CJ58" s="34">
        <f t="shared" si="1"/>
        <v>20857249.015947077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29135.949388742283</v>
      </c>
      <c r="D59" s="23">
        <v>306.60015516541125</v>
      </c>
      <c r="E59" s="23">
        <v>66.872671329298328</v>
      </c>
      <c r="F59" s="23">
        <v>3094.9290671512108</v>
      </c>
      <c r="G59" s="23">
        <v>178793.55361622045</v>
      </c>
      <c r="H59" s="23">
        <v>4588.481048805821</v>
      </c>
      <c r="I59" s="23">
        <v>12911.781690936245</v>
      </c>
      <c r="J59" s="23">
        <v>4767.239256759899</v>
      </c>
      <c r="K59" s="23">
        <v>31110.426859037161</v>
      </c>
      <c r="L59" s="23">
        <v>51428.069204715437</v>
      </c>
      <c r="M59" s="23">
        <v>84097.878419020009</v>
      </c>
      <c r="N59" s="23">
        <v>547612.4039856781</v>
      </c>
      <c r="O59" s="23">
        <v>13539.699438015847</v>
      </c>
      <c r="P59" s="23">
        <v>24088.259869318557</v>
      </c>
      <c r="Q59" s="23">
        <v>332.69261409081889</v>
      </c>
      <c r="R59" s="23">
        <v>48038.40291077752</v>
      </c>
      <c r="S59" s="23">
        <v>39778.279144581669</v>
      </c>
      <c r="T59" s="23">
        <v>17458.499572639939</v>
      </c>
      <c r="U59" s="23">
        <v>126082.60231440874</v>
      </c>
      <c r="V59" s="23">
        <v>5522.3399168615542</v>
      </c>
      <c r="W59" s="23">
        <v>8747.8809165468847</v>
      </c>
      <c r="X59" s="23">
        <v>48773.976908351608</v>
      </c>
      <c r="Y59" s="23">
        <v>24832.771403002036</v>
      </c>
      <c r="Z59" s="23">
        <v>128673.13321160318</v>
      </c>
      <c r="AA59" s="23">
        <v>46154.692172369672</v>
      </c>
      <c r="AB59" s="23">
        <v>194973.20354308272</v>
      </c>
      <c r="AC59" s="23">
        <v>49347.436969484348</v>
      </c>
      <c r="AD59" s="23">
        <v>55092.254508868085</v>
      </c>
      <c r="AE59" s="23">
        <v>1984504.9185497505</v>
      </c>
      <c r="AF59" s="23">
        <v>656703.10337989626</v>
      </c>
      <c r="AG59" s="23">
        <v>84818.449754782196</v>
      </c>
      <c r="AH59" s="23">
        <v>18376.040433388971</v>
      </c>
      <c r="AI59" s="23">
        <v>1330.4956230633884</v>
      </c>
      <c r="AJ59" s="23">
        <v>177921.51100800661</v>
      </c>
      <c r="AK59" s="23">
        <v>32136.328995447901</v>
      </c>
      <c r="AL59" s="23">
        <v>66935.022165538569</v>
      </c>
      <c r="AM59" s="23">
        <v>129587.3595764371</v>
      </c>
      <c r="AN59" s="23">
        <v>84474.123539092892</v>
      </c>
      <c r="AO59" s="23">
        <v>120242.88459009698</v>
      </c>
      <c r="AP59" s="23">
        <v>1045335.358182057</v>
      </c>
      <c r="AQ59" s="23">
        <v>148247.80929725888</v>
      </c>
      <c r="AR59" s="23">
        <v>2110.713160676311</v>
      </c>
      <c r="AS59" s="23">
        <v>115625.39488938748</v>
      </c>
      <c r="AT59" s="23">
        <v>324375.25820774847</v>
      </c>
      <c r="AU59" s="23">
        <v>38402.781833174893</v>
      </c>
      <c r="AV59" s="23">
        <v>2074.8654507966125</v>
      </c>
      <c r="AW59" s="23">
        <v>1891.1737650062867</v>
      </c>
      <c r="AX59" s="23">
        <v>624232.58348027919</v>
      </c>
      <c r="AY59" s="23">
        <v>1232548.1604868732</v>
      </c>
      <c r="AZ59" s="23">
        <v>19174.331619802851</v>
      </c>
      <c r="BA59" s="23">
        <v>3865.3202762056321</v>
      </c>
      <c r="BB59" s="23">
        <v>193357.79306743358</v>
      </c>
      <c r="BC59" s="23">
        <v>259222.98259920685</v>
      </c>
      <c r="BD59" s="23">
        <v>454750.07071843441</v>
      </c>
      <c r="BE59" s="23">
        <v>153662.03918447363</v>
      </c>
      <c r="BF59" s="23">
        <v>3059.4207093238392</v>
      </c>
      <c r="BG59" s="23">
        <v>358469.77842001105</v>
      </c>
      <c r="BH59" s="23">
        <v>319166.16117355437</v>
      </c>
      <c r="BI59" s="23">
        <v>26593.54126723011</v>
      </c>
      <c r="BJ59" s="23">
        <v>150940.8754816796</v>
      </c>
      <c r="BK59" s="23">
        <v>22413.130346776143</v>
      </c>
      <c r="BL59" s="23">
        <v>2241910.6500372631</v>
      </c>
      <c r="BM59" s="23">
        <v>348997.62324154004</v>
      </c>
      <c r="BN59" s="23">
        <v>67987.90890945158</v>
      </c>
      <c r="BO59" s="23">
        <v>55069.459815903516</v>
      </c>
      <c r="BP59" s="23">
        <v>147729.31871559841</v>
      </c>
      <c r="BQ59" s="23">
        <v>36165.338970113007</v>
      </c>
      <c r="BR59" s="23">
        <v>79812.634680307223</v>
      </c>
      <c r="BS59" s="23">
        <v>0</v>
      </c>
      <c r="BT59" s="64">
        <v>13613573.026380626</v>
      </c>
      <c r="BU59" s="23">
        <v>185387.87136474933</v>
      </c>
      <c r="BV59" s="23">
        <v>0</v>
      </c>
      <c r="BW59" s="23">
        <v>0</v>
      </c>
      <c r="BX59" s="23">
        <v>2925886</v>
      </c>
      <c r="BY59" s="23">
        <v>0</v>
      </c>
      <c r="BZ59" s="23">
        <v>0</v>
      </c>
      <c r="CA59" s="23">
        <v>0</v>
      </c>
      <c r="CB59" s="23">
        <v>0</v>
      </c>
      <c r="CC59" s="23">
        <v>0</v>
      </c>
      <c r="CD59" s="23">
        <v>0</v>
      </c>
      <c r="CE59" s="23">
        <v>0</v>
      </c>
      <c r="CF59" s="23">
        <v>14794</v>
      </c>
      <c r="CG59" s="23">
        <v>0</v>
      </c>
      <c r="CH59" s="23">
        <v>0</v>
      </c>
      <c r="CI59" s="23">
        <v>206012</v>
      </c>
      <c r="CJ59" s="34">
        <f t="shared" si="1"/>
        <v>16945652.897745378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1123.6731796750814</v>
      </c>
      <c r="D60" s="23">
        <v>675.19444103336184</v>
      </c>
      <c r="E60" s="23">
        <v>7.5965323328497654</v>
      </c>
      <c r="F60" s="23">
        <v>342.8549569768951</v>
      </c>
      <c r="G60" s="23">
        <v>8285.9708173086001</v>
      </c>
      <c r="H60" s="23">
        <v>1090.511922691202</v>
      </c>
      <c r="I60" s="23">
        <v>1767.0980700677553</v>
      </c>
      <c r="J60" s="23">
        <v>607.07072156736649</v>
      </c>
      <c r="K60" s="23">
        <v>2004.8143447885423</v>
      </c>
      <c r="L60" s="23">
        <v>2379.108338769694</v>
      </c>
      <c r="M60" s="23">
        <v>5190.3872942730013</v>
      </c>
      <c r="N60" s="23">
        <v>45249.201704058069</v>
      </c>
      <c r="O60" s="23">
        <v>2894.2471543661031</v>
      </c>
      <c r="P60" s="23">
        <v>2428.1159099908505</v>
      </c>
      <c r="Q60" s="23">
        <v>109.402243324417</v>
      </c>
      <c r="R60" s="23">
        <v>6954.6300146869171</v>
      </c>
      <c r="S60" s="23">
        <v>6917.4599084832907</v>
      </c>
      <c r="T60" s="23">
        <v>2776.1264461727333</v>
      </c>
      <c r="U60" s="23">
        <v>26663.757258353551</v>
      </c>
      <c r="V60" s="23">
        <v>848.47410875073081</v>
      </c>
      <c r="W60" s="23">
        <v>899.61027812418729</v>
      </c>
      <c r="X60" s="23">
        <v>5486.0837356606717</v>
      </c>
      <c r="Y60" s="23">
        <v>3818.995022944624</v>
      </c>
      <c r="Z60" s="23">
        <v>1188.6341958470766</v>
      </c>
      <c r="AA60" s="23">
        <v>1757.4323356174875</v>
      </c>
      <c r="AB60" s="23">
        <v>3314.0340002280122</v>
      </c>
      <c r="AC60" s="23">
        <v>10576.911458792851</v>
      </c>
      <c r="AD60" s="23">
        <v>15621.2954971445</v>
      </c>
      <c r="AE60" s="23">
        <v>167381.16813772309</v>
      </c>
      <c r="AF60" s="23">
        <v>32161.124893999706</v>
      </c>
      <c r="AG60" s="23">
        <v>7299.1066599508576</v>
      </c>
      <c r="AH60" s="23">
        <v>1295.8725717352334</v>
      </c>
      <c r="AI60" s="23">
        <v>150.37250873706202</v>
      </c>
      <c r="AJ60" s="23">
        <v>6413.0377000841409</v>
      </c>
      <c r="AK60" s="23">
        <v>4127.1381270129068</v>
      </c>
      <c r="AL60" s="23">
        <v>3979.610049612184</v>
      </c>
      <c r="AM60" s="23">
        <v>5120.0612040474298</v>
      </c>
      <c r="AN60" s="23">
        <v>122362.47757689748</v>
      </c>
      <c r="AO60" s="23">
        <v>8541.398857260132</v>
      </c>
      <c r="AP60" s="23">
        <v>28100.43202167577</v>
      </c>
      <c r="AQ60" s="23">
        <v>3399.0211739302081</v>
      </c>
      <c r="AR60" s="23">
        <v>45.645249902904879</v>
      </c>
      <c r="AS60" s="23">
        <v>1150.3667357864686</v>
      </c>
      <c r="AT60" s="23">
        <v>4616.6132723108694</v>
      </c>
      <c r="AU60" s="23">
        <v>169.02850210132124</v>
      </c>
      <c r="AV60" s="23">
        <v>14.504763630960811</v>
      </c>
      <c r="AW60" s="23">
        <v>8.9271785102396262</v>
      </c>
      <c r="AX60" s="23">
        <v>21697.365827633606</v>
      </c>
      <c r="AY60" s="23">
        <v>34580.107150047654</v>
      </c>
      <c r="AZ60" s="23">
        <v>3964.9154780362196</v>
      </c>
      <c r="BA60" s="23">
        <v>428.30229690034008</v>
      </c>
      <c r="BB60" s="23">
        <v>52185.961321021205</v>
      </c>
      <c r="BC60" s="23">
        <v>20015.486353776749</v>
      </c>
      <c r="BD60" s="23">
        <v>11410.56304823022</v>
      </c>
      <c r="BE60" s="23">
        <v>5156.6325504007855</v>
      </c>
      <c r="BF60" s="23">
        <v>131.69525441419344</v>
      </c>
      <c r="BG60" s="23">
        <v>10280.763832145294</v>
      </c>
      <c r="BH60" s="23">
        <v>23171.372501393103</v>
      </c>
      <c r="BI60" s="23">
        <v>982.92333557182508</v>
      </c>
      <c r="BJ60" s="23">
        <v>122468.83635772851</v>
      </c>
      <c r="BK60" s="23">
        <v>1184.6779965622281</v>
      </c>
      <c r="BL60" s="23">
        <v>24136.925857397124</v>
      </c>
      <c r="BM60" s="23">
        <v>193978.87405621394</v>
      </c>
      <c r="BN60" s="23">
        <v>55909.116731914655</v>
      </c>
      <c r="BO60" s="23">
        <v>90013.462035233621</v>
      </c>
      <c r="BP60" s="23">
        <v>31886.049028813995</v>
      </c>
      <c r="BQ60" s="23">
        <v>2054.4298332761637</v>
      </c>
      <c r="BR60" s="23">
        <v>1694.9400763491876</v>
      </c>
      <c r="BS60" s="23">
        <v>0</v>
      </c>
      <c r="BT60" s="64">
        <v>1264648.0000000002</v>
      </c>
      <c r="BU60" s="23">
        <v>14981060</v>
      </c>
      <c r="BV60" s="23">
        <v>0</v>
      </c>
      <c r="BW60" s="23">
        <v>0</v>
      </c>
      <c r="BX60" s="23">
        <v>0</v>
      </c>
      <c r="BY60" s="23">
        <v>131670</v>
      </c>
      <c r="BZ60" s="23">
        <v>0</v>
      </c>
      <c r="CA60" s="23">
        <v>0</v>
      </c>
      <c r="CB60" s="23">
        <v>0</v>
      </c>
      <c r="CC60" s="23">
        <v>0</v>
      </c>
      <c r="CD60" s="23">
        <v>22273</v>
      </c>
      <c r="CE60" s="23">
        <v>0</v>
      </c>
      <c r="CF60" s="23">
        <v>70389</v>
      </c>
      <c r="CG60" s="23">
        <v>0</v>
      </c>
      <c r="CH60" s="23">
        <v>0</v>
      </c>
      <c r="CI60" s="23">
        <v>0</v>
      </c>
      <c r="CJ60" s="34">
        <f t="shared" si="1"/>
        <v>16470040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239742.19565079815</v>
      </c>
      <c r="D61" s="23">
        <v>142674.63954637788</v>
      </c>
      <c r="E61" s="23">
        <v>945.67331442025738</v>
      </c>
      <c r="F61" s="23">
        <v>7502.0869942493318</v>
      </c>
      <c r="G61" s="23">
        <v>952934.62407477375</v>
      </c>
      <c r="H61" s="23">
        <v>22971.439834285109</v>
      </c>
      <c r="I61" s="23">
        <v>40671.149901159064</v>
      </c>
      <c r="J61" s="23">
        <v>18377.723403296633</v>
      </c>
      <c r="K61" s="23">
        <v>79359.805702454469</v>
      </c>
      <c r="L61" s="23">
        <v>69382.087075355666</v>
      </c>
      <c r="M61" s="23">
        <v>200499.58665584258</v>
      </c>
      <c r="N61" s="23">
        <v>936908.87029188557</v>
      </c>
      <c r="O61" s="23">
        <v>64067.059289767552</v>
      </c>
      <c r="P61" s="23">
        <v>68231.647205128465</v>
      </c>
      <c r="Q61" s="23">
        <v>11673.646581819918</v>
      </c>
      <c r="R61" s="23">
        <v>139326.91553643605</v>
      </c>
      <c r="S61" s="23">
        <v>101926.95580997776</v>
      </c>
      <c r="T61" s="23">
        <v>64124.850919848788</v>
      </c>
      <c r="U61" s="23">
        <v>378129.17499260069</v>
      </c>
      <c r="V61" s="23">
        <v>14532.180400248177</v>
      </c>
      <c r="W61" s="23">
        <v>27551.973160654663</v>
      </c>
      <c r="X61" s="23">
        <v>96711.181129175049</v>
      </c>
      <c r="Y61" s="23">
        <v>64180.556290218701</v>
      </c>
      <c r="Z61" s="23">
        <v>136257.54430653391</v>
      </c>
      <c r="AA61" s="23">
        <v>155908.74885340064</v>
      </c>
      <c r="AB61" s="23">
        <v>709960.95142790326</v>
      </c>
      <c r="AC61" s="23">
        <v>1479210.4523725614</v>
      </c>
      <c r="AD61" s="23">
        <v>215176.84554995058</v>
      </c>
      <c r="AE61" s="23">
        <v>3443810.3747521481</v>
      </c>
      <c r="AF61" s="23">
        <v>1709629.5505821744</v>
      </c>
      <c r="AG61" s="23">
        <v>262303.35314566421</v>
      </c>
      <c r="AH61" s="23">
        <v>149307.42383827665</v>
      </c>
      <c r="AI61" s="23">
        <v>10093.05505428222</v>
      </c>
      <c r="AJ61" s="23">
        <v>335405.42485928477</v>
      </c>
      <c r="AK61" s="23">
        <v>152723.98154850857</v>
      </c>
      <c r="AL61" s="23">
        <v>572463.43334683636</v>
      </c>
      <c r="AM61" s="23">
        <v>252470.36306806366</v>
      </c>
      <c r="AN61" s="23">
        <v>329422.90161649178</v>
      </c>
      <c r="AO61" s="23">
        <v>579308.21105589462</v>
      </c>
      <c r="AP61" s="23">
        <v>1394913.6307205653</v>
      </c>
      <c r="AQ61" s="23">
        <v>795575.87808638753</v>
      </c>
      <c r="AR61" s="23">
        <v>9128.0054555316365</v>
      </c>
      <c r="AS61" s="23">
        <v>244996.63517631637</v>
      </c>
      <c r="AT61" s="23">
        <v>518277.6128087109</v>
      </c>
      <c r="AU61" s="23">
        <v>1354701.9575751615</v>
      </c>
      <c r="AV61" s="23">
        <v>10922.471893948668</v>
      </c>
      <c r="AW61" s="23">
        <v>9559.9110627365353</v>
      </c>
      <c r="AX61" s="23">
        <v>919260.94592035853</v>
      </c>
      <c r="AY61" s="23">
        <v>1532808.9805146961</v>
      </c>
      <c r="AZ61" s="23">
        <v>678988.83287492709</v>
      </c>
      <c r="BA61" s="23">
        <v>10019.307365436991</v>
      </c>
      <c r="BB61" s="23">
        <v>308531.52881445579</v>
      </c>
      <c r="BC61" s="23">
        <v>436844.7578220893</v>
      </c>
      <c r="BD61" s="23">
        <v>740380.17580702016</v>
      </c>
      <c r="BE61" s="23">
        <v>252403.88472502294</v>
      </c>
      <c r="BF61" s="23">
        <v>18360.121064717925</v>
      </c>
      <c r="BG61" s="23">
        <v>723776.98116743751</v>
      </c>
      <c r="BH61" s="23">
        <v>1590999.8605325324</v>
      </c>
      <c r="BI61" s="23">
        <v>67945.885669410054</v>
      </c>
      <c r="BJ61" s="23">
        <v>1579404.137310151</v>
      </c>
      <c r="BK61" s="23">
        <v>50118.670031111033</v>
      </c>
      <c r="BL61" s="23">
        <v>1487393.3288543846</v>
      </c>
      <c r="BM61" s="23">
        <v>1949255.9226722093</v>
      </c>
      <c r="BN61" s="23">
        <v>258418.49089528481</v>
      </c>
      <c r="BO61" s="23">
        <v>320529.91569358087</v>
      </c>
      <c r="BP61" s="23">
        <v>453766.47587688774</v>
      </c>
      <c r="BQ61" s="23">
        <v>59230.562068228384</v>
      </c>
      <c r="BR61" s="23">
        <v>145611.84010660712</v>
      </c>
      <c r="BS61" s="23">
        <v>0</v>
      </c>
      <c r="BT61" s="64">
        <v>32158005.34770466</v>
      </c>
      <c r="BU61" s="23">
        <v>1660642.88385648</v>
      </c>
      <c r="BV61" s="23">
        <v>0</v>
      </c>
      <c r="BW61" s="23">
        <v>0</v>
      </c>
      <c r="BX61" s="23">
        <v>1156658</v>
      </c>
      <c r="BY61" s="23">
        <v>633</v>
      </c>
      <c r="BZ61" s="23">
        <v>0</v>
      </c>
      <c r="CA61" s="23">
        <v>0</v>
      </c>
      <c r="CB61" s="23">
        <v>0</v>
      </c>
      <c r="CC61" s="23">
        <v>0</v>
      </c>
      <c r="CD61" s="23">
        <v>228</v>
      </c>
      <c r="CE61" s="23">
        <v>0</v>
      </c>
      <c r="CF61" s="23">
        <v>252860</v>
      </c>
      <c r="CG61" s="23">
        <v>0</v>
      </c>
      <c r="CH61" s="23">
        <v>0</v>
      </c>
      <c r="CI61" s="23">
        <v>2171056.2025999068</v>
      </c>
      <c r="CJ61" s="34">
        <f t="shared" si="1"/>
        <v>37400083.434161045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43377</v>
      </c>
      <c r="D62" s="23">
        <v>35742.948510543545</v>
      </c>
      <c r="E62" s="23">
        <v>2690</v>
      </c>
      <c r="F62" s="23">
        <v>3431</v>
      </c>
      <c r="G62" s="23">
        <v>65652</v>
      </c>
      <c r="H62" s="23">
        <v>2568</v>
      </c>
      <c r="I62" s="23">
        <v>3754</v>
      </c>
      <c r="J62" s="23">
        <v>3253.9999999999995</v>
      </c>
      <c r="K62" s="23">
        <v>12329</v>
      </c>
      <c r="L62" s="23">
        <v>13739</v>
      </c>
      <c r="M62" s="23">
        <v>24145</v>
      </c>
      <c r="N62" s="23">
        <v>164741</v>
      </c>
      <c r="O62" s="23">
        <v>7260.0000000000009</v>
      </c>
      <c r="P62" s="23">
        <v>12272</v>
      </c>
      <c r="Q62" s="23">
        <v>550.00000000000011</v>
      </c>
      <c r="R62" s="23">
        <v>24198</v>
      </c>
      <c r="S62" s="23">
        <v>24178</v>
      </c>
      <c r="T62" s="23">
        <v>8400</v>
      </c>
      <c r="U62" s="23">
        <v>59384</v>
      </c>
      <c r="V62" s="23">
        <v>2766</v>
      </c>
      <c r="W62" s="23">
        <v>9050</v>
      </c>
      <c r="X62" s="23">
        <v>12603</v>
      </c>
      <c r="Y62" s="23">
        <v>13980</v>
      </c>
      <c r="Z62" s="23">
        <v>77612</v>
      </c>
      <c r="AA62" s="23">
        <v>52505</v>
      </c>
      <c r="AB62" s="23">
        <v>123631</v>
      </c>
      <c r="AC62" s="23">
        <v>144240.50769482378</v>
      </c>
      <c r="AD62" s="23">
        <v>32552</v>
      </c>
      <c r="AE62" s="23">
        <v>484130.00000000006</v>
      </c>
      <c r="AF62" s="23">
        <v>438264</v>
      </c>
      <c r="AG62" s="23">
        <v>253165.00000000003</v>
      </c>
      <c r="AH62" s="23">
        <v>15713.999999999996</v>
      </c>
      <c r="AI62" s="23">
        <v>213486</v>
      </c>
      <c r="AJ62" s="23">
        <v>137603.09424741694</v>
      </c>
      <c r="AK62" s="23">
        <v>73506</v>
      </c>
      <c r="AL62" s="23">
        <v>131633</v>
      </c>
      <c r="AM62" s="23">
        <v>47410</v>
      </c>
      <c r="AN62" s="23">
        <v>38152.526925963422</v>
      </c>
      <c r="AO62" s="23">
        <v>212967</v>
      </c>
      <c r="AP62" s="23">
        <v>397079</v>
      </c>
      <c r="AQ62" s="23">
        <v>360724</v>
      </c>
      <c r="AR62" s="23">
        <v>31868</v>
      </c>
      <c r="AS62" s="23">
        <v>55299</v>
      </c>
      <c r="AT62" s="23">
        <v>148506</v>
      </c>
      <c r="AU62" s="23">
        <v>7663.286896793843</v>
      </c>
      <c r="AV62" s="23">
        <v>1207</v>
      </c>
      <c r="AW62" s="23">
        <v>1232</v>
      </c>
      <c r="AX62" s="23">
        <v>302030</v>
      </c>
      <c r="AY62" s="23">
        <v>457374.26366348588</v>
      </c>
      <c r="AZ62" s="23">
        <v>80356.741688069334</v>
      </c>
      <c r="BA62" s="23">
        <v>116.1913595450287</v>
      </c>
      <c r="BB62" s="23">
        <v>83900</v>
      </c>
      <c r="BC62" s="23">
        <v>112117</v>
      </c>
      <c r="BD62" s="23">
        <v>720012</v>
      </c>
      <c r="BE62" s="23">
        <v>68702.061639355074</v>
      </c>
      <c r="BF62" s="23">
        <v>7463.9212023595919</v>
      </c>
      <c r="BG62" s="23">
        <v>217616.75017266453</v>
      </c>
      <c r="BH62" s="23">
        <v>1330521.4890746134</v>
      </c>
      <c r="BI62" s="23">
        <v>551</v>
      </c>
      <c r="BJ62" s="23">
        <v>756366.48201647401</v>
      </c>
      <c r="BK62" s="23">
        <v>26607</v>
      </c>
      <c r="BL62" s="23">
        <v>181742.32155549695</v>
      </c>
      <c r="BM62" s="23">
        <v>349586.05822960468</v>
      </c>
      <c r="BN62" s="23">
        <v>42425.157988462641</v>
      </c>
      <c r="BO62" s="23">
        <v>68886.383037554653</v>
      </c>
      <c r="BP62" s="23">
        <v>97805.228494228286</v>
      </c>
      <c r="BQ62" s="23">
        <v>12469</v>
      </c>
      <c r="BR62" s="23">
        <v>51653.999999999993</v>
      </c>
      <c r="BS62" s="23">
        <v>0</v>
      </c>
      <c r="BT62" s="64">
        <v>8998516.4143974558</v>
      </c>
      <c r="BU62" s="23">
        <v>1168941</v>
      </c>
      <c r="BV62" s="23">
        <v>0</v>
      </c>
      <c r="BW62" s="23">
        <v>0</v>
      </c>
      <c r="BX62" s="23">
        <v>11307191</v>
      </c>
      <c r="BY62" s="23">
        <v>106549494</v>
      </c>
      <c r="BZ62" s="23">
        <v>282308</v>
      </c>
      <c r="CA62" s="23">
        <v>282306.00000000006</v>
      </c>
      <c r="CB62" s="23">
        <v>0</v>
      </c>
      <c r="CC62" s="23">
        <v>0</v>
      </c>
      <c r="CD62" s="23">
        <v>0</v>
      </c>
      <c r="CE62" s="23">
        <v>0</v>
      </c>
      <c r="CF62" s="23">
        <v>1025915.2208705916</v>
      </c>
      <c r="CG62" s="23">
        <v>0</v>
      </c>
      <c r="CH62" s="23">
        <v>0</v>
      </c>
      <c r="CI62" s="23">
        <v>1034661.728720551</v>
      </c>
      <c r="CJ62" s="34">
        <f t="shared" si="1"/>
        <v>130649333.36398858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8325.5863596177969</v>
      </c>
      <c r="D63" s="23">
        <v>45.072384072095041</v>
      </c>
      <c r="E63" s="23">
        <v>36.053960888315707</v>
      </c>
      <c r="F63" s="23">
        <v>3478.6515231651019</v>
      </c>
      <c r="G63" s="23">
        <v>25120.868599691592</v>
      </c>
      <c r="H63" s="23">
        <v>1877.5390881107267</v>
      </c>
      <c r="I63" s="23">
        <v>2845.4768228875791</v>
      </c>
      <c r="J63" s="23">
        <v>1251.5537297426247</v>
      </c>
      <c r="K63" s="23">
        <v>4388.6989477504221</v>
      </c>
      <c r="L63" s="23">
        <v>523.26062960535785</v>
      </c>
      <c r="M63" s="23">
        <v>20493.648586623582</v>
      </c>
      <c r="N63" s="23">
        <v>15624.199218124229</v>
      </c>
      <c r="O63" s="23">
        <v>4010.6786111067468</v>
      </c>
      <c r="P63" s="23">
        <v>6152.1874379051642</v>
      </c>
      <c r="Q63" s="23">
        <v>1727.7095225132155</v>
      </c>
      <c r="R63" s="23">
        <v>5500.2164685621656</v>
      </c>
      <c r="S63" s="23">
        <v>10191.609712498557</v>
      </c>
      <c r="T63" s="23">
        <v>4887.7109951243565</v>
      </c>
      <c r="U63" s="23">
        <v>20781.91749737777</v>
      </c>
      <c r="V63" s="23">
        <v>2110.7160110603104</v>
      </c>
      <c r="W63" s="23">
        <v>177.04028846950908</v>
      </c>
      <c r="X63" s="23">
        <v>3545.9625883012195</v>
      </c>
      <c r="Y63" s="23">
        <v>2001.732499942661</v>
      </c>
      <c r="Z63" s="23">
        <v>259.89062847319491</v>
      </c>
      <c r="AA63" s="23">
        <v>1383.5262241260477</v>
      </c>
      <c r="AB63" s="23">
        <v>9553.3857544114489</v>
      </c>
      <c r="AC63" s="23">
        <v>13729.359720329423</v>
      </c>
      <c r="AD63" s="23">
        <v>20409.090527406101</v>
      </c>
      <c r="AE63" s="23">
        <v>90400.393013559427</v>
      </c>
      <c r="AF63" s="23">
        <v>39095.157272486344</v>
      </c>
      <c r="AG63" s="23">
        <v>89369.194973958511</v>
      </c>
      <c r="AH63" s="23">
        <v>8368.7800053233805</v>
      </c>
      <c r="AI63" s="23">
        <v>21.622329755958614</v>
      </c>
      <c r="AJ63" s="23">
        <v>28298.598447976667</v>
      </c>
      <c r="AK63" s="23">
        <v>7623.202293903576</v>
      </c>
      <c r="AL63" s="23">
        <v>12024.575026319471</v>
      </c>
      <c r="AM63" s="23">
        <v>2169.5741138948056</v>
      </c>
      <c r="AN63" s="23">
        <v>1695.4811234461363</v>
      </c>
      <c r="AO63" s="23">
        <v>20908.502088070873</v>
      </c>
      <c r="AP63" s="23">
        <v>41062.099932782949</v>
      </c>
      <c r="AQ63" s="23">
        <v>13536.702770142138</v>
      </c>
      <c r="AR63" s="23">
        <v>2617.5049847330606</v>
      </c>
      <c r="AS63" s="23">
        <v>475.74233171808999</v>
      </c>
      <c r="AT63" s="23">
        <v>5927.9983399168477</v>
      </c>
      <c r="AU63" s="23">
        <v>19876.921375793914</v>
      </c>
      <c r="AV63" s="23">
        <v>11624.755752855121</v>
      </c>
      <c r="AW63" s="23">
        <v>6416.9357236554442</v>
      </c>
      <c r="AX63" s="23">
        <v>21020.057034747864</v>
      </c>
      <c r="AY63" s="23">
        <v>31028.927275716316</v>
      </c>
      <c r="AZ63" s="23">
        <v>5049.4257492024408</v>
      </c>
      <c r="BA63" s="23">
        <v>0</v>
      </c>
      <c r="BB63" s="23">
        <v>2852.9383136253696</v>
      </c>
      <c r="BC63" s="23">
        <v>11309.249064350455</v>
      </c>
      <c r="BD63" s="23">
        <v>17012.702705572432</v>
      </c>
      <c r="BE63" s="23">
        <v>5344.9968502886622</v>
      </c>
      <c r="BF63" s="23">
        <v>297.8696686503672</v>
      </c>
      <c r="BG63" s="23">
        <v>14887.197826575961</v>
      </c>
      <c r="BH63" s="23">
        <v>84250.994500376328</v>
      </c>
      <c r="BI63" s="23">
        <v>0.11088644066954403</v>
      </c>
      <c r="BJ63" s="23">
        <v>107973.83898884145</v>
      </c>
      <c r="BK63" s="23">
        <v>6304.2547634752073</v>
      </c>
      <c r="BL63" s="23">
        <v>1708568.6613652701</v>
      </c>
      <c r="BM63" s="23">
        <v>377171.58892190945</v>
      </c>
      <c r="BN63" s="23">
        <v>3182.9436757947178</v>
      </c>
      <c r="BO63" s="23">
        <v>2603.4227582892181</v>
      </c>
      <c r="BP63" s="23">
        <v>3301.3403267799317</v>
      </c>
      <c r="BQ63" s="23">
        <v>1894.0199654643416</v>
      </c>
      <c r="BR63" s="23">
        <v>8077.7550932685117</v>
      </c>
      <c r="BS63" s="23">
        <v>0</v>
      </c>
      <c r="BT63" s="64">
        <v>3004079.38197282</v>
      </c>
      <c r="BU63" s="23">
        <v>1237963.0668924577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93829</v>
      </c>
      <c r="CG63" s="23">
        <v>0</v>
      </c>
      <c r="CH63" s="23">
        <v>0</v>
      </c>
      <c r="CI63" s="23">
        <v>83237.55104296701</v>
      </c>
      <c r="CJ63" s="34">
        <f t="shared" si="1"/>
        <v>4419108.9999082442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8787.4540141825328</v>
      </c>
      <c r="D64" s="23">
        <v>73714.415349945426</v>
      </c>
      <c r="E64" s="23">
        <v>309.47834396641883</v>
      </c>
      <c r="F64" s="23">
        <v>2073.9941346754026</v>
      </c>
      <c r="G64" s="23">
        <v>9139.3394271532816</v>
      </c>
      <c r="H64" s="23">
        <v>567.12622910131836</v>
      </c>
      <c r="I64" s="23">
        <v>994.4539581786064</v>
      </c>
      <c r="J64" s="23">
        <v>662.79051659199979</v>
      </c>
      <c r="K64" s="23">
        <v>1899.9534426527296</v>
      </c>
      <c r="L64" s="23">
        <v>708.31276818561378</v>
      </c>
      <c r="M64" s="23">
        <v>6945.6040962100487</v>
      </c>
      <c r="N64" s="23">
        <v>162397.33348993782</v>
      </c>
      <c r="O64" s="23">
        <v>1891.6045078713742</v>
      </c>
      <c r="P64" s="23">
        <v>3820.0126986028599</v>
      </c>
      <c r="Q64" s="23">
        <v>143.52455150147972</v>
      </c>
      <c r="R64" s="23">
        <v>6674.5389577994183</v>
      </c>
      <c r="S64" s="23">
        <v>5788.2256124386467</v>
      </c>
      <c r="T64" s="23">
        <v>2014.389911419875</v>
      </c>
      <c r="U64" s="23">
        <v>14836.390442632846</v>
      </c>
      <c r="V64" s="23">
        <v>628.87938463026467</v>
      </c>
      <c r="W64" s="23">
        <v>1750.5280985333366</v>
      </c>
      <c r="X64" s="23">
        <v>3442.078872661461</v>
      </c>
      <c r="Y64" s="23">
        <v>3159.5030177173239</v>
      </c>
      <c r="Z64" s="23">
        <v>4271.4228143506334</v>
      </c>
      <c r="AA64" s="23">
        <v>8790.7690914684481</v>
      </c>
      <c r="AB64" s="23">
        <v>11243.592134850658</v>
      </c>
      <c r="AC64" s="23">
        <v>135762.0251671336</v>
      </c>
      <c r="AD64" s="23">
        <v>12389.362258619834</v>
      </c>
      <c r="AE64" s="23">
        <v>108866.04660880493</v>
      </c>
      <c r="AF64" s="23">
        <v>92009.095504078796</v>
      </c>
      <c r="AG64" s="23">
        <v>57340.711646028802</v>
      </c>
      <c r="AH64" s="23">
        <v>2311.8355718750181</v>
      </c>
      <c r="AI64" s="23">
        <v>328.87018040258278</v>
      </c>
      <c r="AJ64" s="23">
        <v>32366.014392280224</v>
      </c>
      <c r="AK64" s="23">
        <v>22106.25566461472</v>
      </c>
      <c r="AL64" s="23">
        <v>33645.56560797432</v>
      </c>
      <c r="AM64" s="23">
        <v>9467.9710612079434</v>
      </c>
      <c r="AN64" s="23">
        <v>11349.397668244022</v>
      </c>
      <c r="AO64" s="23">
        <v>44990.329596840682</v>
      </c>
      <c r="AP64" s="23">
        <v>87064.280177897643</v>
      </c>
      <c r="AQ64" s="23">
        <v>213005.31361743691</v>
      </c>
      <c r="AR64" s="23">
        <v>10468.331548185308</v>
      </c>
      <c r="AS64" s="23">
        <v>9965.7600723884461</v>
      </c>
      <c r="AT64" s="23">
        <v>21309.122315121349</v>
      </c>
      <c r="AU64" s="23">
        <v>10517.701439048644</v>
      </c>
      <c r="AV64" s="23">
        <v>35.229216723401656</v>
      </c>
      <c r="AW64" s="23">
        <v>57.090688990167784</v>
      </c>
      <c r="AX64" s="23">
        <v>153029.4762609801</v>
      </c>
      <c r="AY64" s="23">
        <v>403312.75119281455</v>
      </c>
      <c r="AZ64" s="23">
        <v>37507.647442982954</v>
      </c>
      <c r="BA64" s="23">
        <v>250.60011057443467</v>
      </c>
      <c r="BB64" s="23">
        <v>22375.19466754701</v>
      </c>
      <c r="BC64" s="23">
        <v>64755.698877633375</v>
      </c>
      <c r="BD64" s="23">
        <v>161344.02099048113</v>
      </c>
      <c r="BE64" s="23">
        <v>55384.635009448313</v>
      </c>
      <c r="BF64" s="23">
        <v>10851.855733275277</v>
      </c>
      <c r="BG64" s="23">
        <v>110422.15479670896</v>
      </c>
      <c r="BH64" s="23">
        <v>1100161.1098339059</v>
      </c>
      <c r="BI64" s="23">
        <v>5251.5190451815288</v>
      </c>
      <c r="BJ64" s="23">
        <v>2065299.395053657</v>
      </c>
      <c r="BK64" s="23">
        <v>5892.0096443156217</v>
      </c>
      <c r="BL64" s="23">
        <v>695340.26816069824</v>
      </c>
      <c r="BM64" s="23">
        <v>191054.02610482523</v>
      </c>
      <c r="BN64" s="23">
        <v>33700.256980156635</v>
      </c>
      <c r="BO64" s="23">
        <v>35885.139687617106</v>
      </c>
      <c r="BP64" s="23">
        <v>65362.802276654431</v>
      </c>
      <c r="BQ64" s="23">
        <v>2507.4863570740354</v>
      </c>
      <c r="BR64" s="23">
        <v>6767.0872401775059</v>
      </c>
      <c r="BS64" s="23">
        <v>0</v>
      </c>
      <c r="BT64" s="64">
        <v>6478467.1613378664</v>
      </c>
      <c r="BU64" s="23">
        <v>4615978</v>
      </c>
      <c r="BV64" s="23">
        <v>8761998</v>
      </c>
      <c r="BW64" s="23">
        <v>0</v>
      </c>
      <c r="BX64" s="23">
        <v>78784883</v>
      </c>
      <c r="BY64" s="23">
        <v>8670434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10518293.124335166</v>
      </c>
      <c r="CG64" s="23">
        <v>0</v>
      </c>
      <c r="CH64" s="23">
        <v>0</v>
      </c>
      <c r="CI64" s="23">
        <v>866754.65145646932</v>
      </c>
      <c r="CJ64" s="34">
        <f t="shared" si="1"/>
        <v>118696807.93712951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886.68459213844676</v>
      </c>
      <c r="D65" s="23">
        <v>173.83330149826693</v>
      </c>
      <c r="E65" s="23">
        <v>10.780359782838259</v>
      </c>
      <c r="F65" s="23">
        <v>0</v>
      </c>
      <c r="G65" s="23">
        <v>8271.2310433826533</v>
      </c>
      <c r="H65" s="23">
        <v>744.51859750226731</v>
      </c>
      <c r="I65" s="23">
        <v>912.28794662268763</v>
      </c>
      <c r="J65" s="23">
        <v>1501.838872246655</v>
      </c>
      <c r="K65" s="23">
        <v>3294.0736861435153</v>
      </c>
      <c r="L65" s="23">
        <v>1173.0378988700882</v>
      </c>
      <c r="M65" s="23">
        <v>5074.8543677711104</v>
      </c>
      <c r="N65" s="23">
        <v>77700.116907293181</v>
      </c>
      <c r="O65" s="23">
        <v>3560.8875907687625</v>
      </c>
      <c r="P65" s="23">
        <v>2373.7004696836989</v>
      </c>
      <c r="Q65" s="23">
        <v>83.547788316996503</v>
      </c>
      <c r="R65" s="23">
        <v>11438.635502077821</v>
      </c>
      <c r="S65" s="23">
        <v>11618.532755953933</v>
      </c>
      <c r="T65" s="23">
        <v>3025.9122365454136</v>
      </c>
      <c r="U65" s="23">
        <v>29781.417672577118</v>
      </c>
      <c r="V65" s="23">
        <v>637.3887721603121</v>
      </c>
      <c r="W65" s="23">
        <v>751.25632236654121</v>
      </c>
      <c r="X65" s="23">
        <v>5970.9717747195409</v>
      </c>
      <c r="Y65" s="23">
        <v>5173.8989232759368</v>
      </c>
      <c r="Z65" s="23">
        <v>0</v>
      </c>
      <c r="AA65" s="23">
        <v>565.96888859900855</v>
      </c>
      <c r="AB65" s="23">
        <v>0</v>
      </c>
      <c r="AC65" s="23">
        <v>1868.3711048631556</v>
      </c>
      <c r="AD65" s="23">
        <v>1272.0824543749145</v>
      </c>
      <c r="AE65" s="23">
        <v>8699.0765722640481</v>
      </c>
      <c r="AF65" s="23">
        <v>8933.549397540779</v>
      </c>
      <c r="AG65" s="23">
        <v>1879.1514646459941</v>
      </c>
      <c r="AH65" s="23">
        <v>0</v>
      </c>
      <c r="AI65" s="23">
        <v>24.929581997813475</v>
      </c>
      <c r="AJ65" s="23">
        <v>1850.1792477296162</v>
      </c>
      <c r="AK65" s="23">
        <v>1257.9332321599393</v>
      </c>
      <c r="AL65" s="23">
        <v>2209.973755481843</v>
      </c>
      <c r="AM65" s="23">
        <v>2858.8166599114206</v>
      </c>
      <c r="AN65" s="23">
        <v>4987.2639445355499</v>
      </c>
      <c r="AO65" s="23">
        <v>2555.6190410190948</v>
      </c>
      <c r="AP65" s="23">
        <v>8443.7167999080666</v>
      </c>
      <c r="AQ65" s="23">
        <v>31256.979417853105</v>
      </c>
      <c r="AR65" s="23">
        <v>16772.892277123476</v>
      </c>
      <c r="AS65" s="23">
        <v>865.12387257277032</v>
      </c>
      <c r="AT65" s="23">
        <v>555.86230130259776</v>
      </c>
      <c r="AU65" s="23">
        <v>0</v>
      </c>
      <c r="AV65" s="23">
        <v>0</v>
      </c>
      <c r="AW65" s="23">
        <v>0</v>
      </c>
      <c r="AX65" s="23">
        <v>3890.3623366317565</v>
      </c>
      <c r="AY65" s="23">
        <v>162070.58143021754</v>
      </c>
      <c r="AZ65" s="23">
        <v>4257.5683417346845</v>
      </c>
      <c r="BA65" s="23">
        <v>0</v>
      </c>
      <c r="BB65" s="23">
        <v>17251.944514973351</v>
      </c>
      <c r="BC65" s="23">
        <v>4537.1839236020523</v>
      </c>
      <c r="BD65" s="23">
        <v>1292.9694014541637</v>
      </c>
      <c r="BE65" s="23">
        <v>1005.942322236095</v>
      </c>
      <c r="BF65" s="23">
        <v>283.6582167859317</v>
      </c>
      <c r="BG65" s="23">
        <v>2123.0571047327094</v>
      </c>
      <c r="BH65" s="23">
        <v>72088.265867839436</v>
      </c>
      <c r="BI65" s="23">
        <v>7228.9050068794804</v>
      </c>
      <c r="BJ65" s="23">
        <v>109989.98954683947</v>
      </c>
      <c r="BK65" s="23">
        <v>432.56193628638516</v>
      </c>
      <c r="BL65" s="23">
        <v>27601.08990649808</v>
      </c>
      <c r="BM65" s="23">
        <v>46594.736298886237</v>
      </c>
      <c r="BN65" s="23">
        <v>14434.227976734001</v>
      </c>
      <c r="BO65" s="23">
        <v>8596.6631543270832</v>
      </c>
      <c r="BP65" s="23">
        <v>27144.945933186737</v>
      </c>
      <c r="BQ65" s="23">
        <v>751.93009485296852</v>
      </c>
      <c r="BR65" s="23">
        <v>883.98950219273718</v>
      </c>
      <c r="BS65" s="23">
        <v>0</v>
      </c>
      <c r="BT65" s="64">
        <v>783477.47021247179</v>
      </c>
      <c r="BU65" s="23">
        <v>2274729.5297875283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0</v>
      </c>
      <c r="CE65" s="23">
        <v>0</v>
      </c>
      <c r="CF65" s="23">
        <v>16991</v>
      </c>
      <c r="CG65" s="23">
        <v>0</v>
      </c>
      <c r="CH65" s="23">
        <v>0</v>
      </c>
      <c r="CI65" s="23">
        <v>46419</v>
      </c>
      <c r="CJ65" s="34">
        <f t="shared" si="1"/>
        <v>3121617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177.11686755306411</v>
      </c>
      <c r="D66" s="23">
        <v>786.77936795163703</v>
      </c>
      <c r="E66" s="23">
        <v>6.5300605192108447</v>
      </c>
      <c r="F66" s="23">
        <v>326.54328763726079</v>
      </c>
      <c r="G66" s="23">
        <v>1795.6592783117328</v>
      </c>
      <c r="H66" s="23">
        <v>71.75972847138658</v>
      </c>
      <c r="I66" s="23">
        <v>143.6249041913218</v>
      </c>
      <c r="J66" s="23">
        <v>86.760078883102864</v>
      </c>
      <c r="K66" s="23">
        <v>92.078454655355031</v>
      </c>
      <c r="L66" s="23">
        <v>59.821182712982036</v>
      </c>
      <c r="M66" s="23">
        <v>854.36044885872388</v>
      </c>
      <c r="N66" s="23">
        <v>408340.93768166931</v>
      </c>
      <c r="O66" s="23">
        <v>244.70280220462624</v>
      </c>
      <c r="P66" s="23">
        <v>405.04972279305815</v>
      </c>
      <c r="Q66" s="23">
        <v>13.357290557058709</v>
      </c>
      <c r="R66" s="23">
        <v>823.45098447507246</v>
      </c>
      <c r="S66" s="23">
        <v>6325.2286842614576</v>
      </c>
      <c r="T66" s="23">
        <v>149.34781395346047</v>
      </c>
      <c r="U66" s="23">
        <v>1528.2738143329484</v>
      </c>
      <c r="V66" s="23">
        <v>67.444060171696748</v>
      </c>
      <c r="W66" s="23">
        <v>46.327769344160558</v>
      </c>
      <c r="X66" s="23">
        <v>716.20604041838806</v>
      </c>
      <c r="Y66" s="23">
        <v>478.28149411479171</v>
      </c>
      <c r="Z66" s="23">
        <v>415.73057045968278</v>
      </c>
      <c r="AA66" s="23">
        <v>77.329260417454563</v>
      </c>
      <c r="AB66" s="23">
        <v>684.8012731925445</v>
      </c>
      <c r="AC66" s="23">
        <v>25223.827455732389</v>
      </c>
      <c r="AD66" s="23">
        <v>420.93199564718088</v>
      </c>
      <c r="AE66" s="23">
        <v>4628.7143395128833</v>
      </c>
      <c r="AF66" s="23">
        <v>3333.0207282468714</v>
      </c>
      <c r="AG66" s="23">
        <v>436.29086670396265</v>
      </c>
      <c r="AH66" s="23">
        <v>123.41545970130373</v>
      </c>
      <c r="AI66" s="23">
        <v>6.211801550864104</v>
      </c>
      <c r="AJ66" s="23">
        <v>753.72772464212517</v>
      </c>
      <c r="AK66" s="23">
        <v>75.490643847306828</v>
      </c>
      <c r="AL66" s="23">
        <v>1081.9807967984739</v>
      </c>
      <c r="AM66" s="23">
        <v>18148.899410155267</v>
      </c>
      <c r="AN66" s="23">
        <v>189.80983815395012</v>
      </c>
      <c r="AO66" s="23">
        <v>332.9985764711372</v>
      </c>
      <c r="AP66" s="23">
        <v>344633.36590766779</v>
      </c>
      <c r="AQ66" s="23">
        <v>362.29565656334535</v>
      </c>
      <c r="AR66" s="23">
        <v>27.909010856768131</v>
      </c>
      <c r="AS66" s="23">
        <v>161.0543757650581</v>
      </c>
      <c r="AT66" s="23">
        <v>93.213450494278362</v>
      </c>
      <c r="AU66" s="23">
        <v>782.20864799749654</v>
      </c>
      <c r="AV66" s="23">
        <v>6.3996893755507349</v>
      </c>
      <c r="AW66" s="23">
        <v>8.4204421022824523</v>
      </c>
      <c r="AX66" s="23">
        <v>47455.73708959639</v>
      </c>
      <c r="AY66" s="23">
        <v>287649.90405096085</v>
      </c>
      <c r="AZ66" s="23">
        <v>2008.6780581615503</v>
      </c>
      <c r="BA66" s="23">
        <v>26.145806229329935</v>
      </c>
      <c r="BB66" s="23">
        <v>501.43425963459862</v>
      </c>
      <c r="BC66" s="23">
        <v>5446.0051176921761</v>
      </c>
      <c r="BD66" s="23">
        <v>1118.8509065591738</v>
      </c>
      <c r="BE66" s="23">
        <v>890.29734639907917</v>
      </c>
      <c r="BF66" s="23">
        <v>39.345244267541098</v>
      </c>
      <c r="BG66" s="23">
        <v>19056.587268343421</v>
      </c>
      <c r="BH66" s="23">
        <v>559894.60165754624</v>
      </c>
      <c r="BI66" s="23">
        <v>41.08991692534552</v>
      </c>
      <c r="BJ66" s="23">
        <v>834933.35444696306</v>
      </c>
      <c r="BK66" s="23">
        <v>84.781505055790603</v>
      </c>
      <c r="BL66" s="23">
        <v>1439627.4541303923</v>
      </c>
      <c r="BM66" s="23">
        <v>1276163.4204399234</v>
      </c>
      <c r="BN66" s="23">
        <v>1084.5826042717367</v>
      </c>
      <c r="BO66" s="23">
        <v>13260.085015593313</v>
      </c>
      <c r="BP66" s="23">
        <v>5392.8667658291133</v>
      </c>
      <c r="BQ66" s="23">
        <v>108.57999044186347</v>
      </c>
      <c r="BR66" s="23">
        <v>342.29135490232187</v>
      </c>
      <c r="BS66" s="23">
        <v>0</v>
      </c>
      <c r="BT66" s="64">
        <v>5320673.7827157853</v>
      </c>
      <c r="BU66" s="23">
        <v>11759689.744109588</v>
      </c>
      <c r="BV66" s="23">
        <v>0</v>
      </c>
      <c r="BW66" s="23">
        <v>13243289.288164927</v>
      </c>
      <c r="BX66" s="23">
        <v>78004948</v>
      </c>
      <c r="BY66" s="23">
        <v>983679</v>
      </c>
      <c r="BZ66" s="23">
        <v>0</v>
      </c>
      <c r="CA66" s="23">
        <v>0</v>
      </c>
      <c r="CB66" s="23">
        <v>0</v>
      </c>
      <c r="CC66" s="23">
        <v>0</v>
      </c>
      <c r="CD66" s="23">
        <v>0</v>
      </c>
      <c r="CE66" s="23">
        <v>0</v>
      </c>
      <c r="CF66" s="23">
        <v>1307330.4904950247</v>
      </c>
      <c r="CG66" s="23">
        <v>0</v>
      </c>
      <c r="CH66" s="23">
        <v>0</v>
      </c>
      <c r="CI66" s="23">
        <v>160210</v>
      </c>
      <c r="CJ66" s="34">
        <f t="shared" si="1"/>
        <v>110779820.30548532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0</v>
      </c>
      <c r="D67" s="23">
        <v>222.13540740420933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7195.8198840922105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35.892039859492343</v>
      </c>
      <c r="AK67" s="23">
        <v>0</v>
      </c>
      <c r="AL67" s="23">
        <v>0</v>
      </c>
      <c r="AM67" s="23">
        <v>0</v>
      </c>
      <c r="AN67" s="23">
        <v>5.3410773600435037E-2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156.49356664927467</v>
      </c>
      <c r="AV67" s="23">
        <v>0</v>
      </c>
      <c r="AW67" s="23">
        <v>0</v>
      </c>
      <c r="AX67" s="23">
        <v>0</v>
      </c>
      <c r="AY67" s="23">
        <v>165.19952274614556</v>
      </c>
      <c r="AZ67" s="23">
        <v>10.560914967677773</v>
      </c>
      <c r="BA67" s="23">
        <v>7.4240975304604691</v>
      </c>
      <c r="BB67" s="23">
        <v>0</v>
      </c>
      <c r="BC67" s="23">
        <v>0</v>
      </c>
      <c r="BD67" s="23">
        <v>0</v>
      </c>
      <c r="BE67" s="23">
        <v>212.46805738253059</v>
      </c>
      <c r="BF67" s="23">
        <v>0</v>
      </c>
      <c r="BG67" s="23">
        <v>5377.7171507334015</v>
      </c>
      <c r="BH67" s="23">
        <v>119351.0028863075</v>
      </c>
      <c r="BI67" s="23">
        <v>0</v>
      </c>
      <c r="BJ67" s="23">
        <v>59110.88814131594</v>
      </c>
      <c r="BK67" s="23">
        <v>0</v>
      </c>
      <c r="BL67" s="23">
        <v>2747.0186375002841</v>
      </c>
      <c r="BM67" s="23">
        <v>33078.656910665217</v>
      </c>
      <c r="BN67" s="23">
        <v>220.60590342520436</v>
      </c>
      <c r="BO67" s="23">
        <v>3743.4008893336904</v>
      </c>
      <c r="BP67" s="23">
        <v>979.39335551117722</v>
      </c>
      <c r="BQ67" s="23">
        <v>0</v>
      </c>
      <c r="BR67" s="23">
        <v>0</v>
      </c>
      <c r="BS67" s="23">
        <v>0</v>
      </c>
      <c r="BT67" s="64">
        <v>232614.73077619803</v>
      </c>
      <c r="BU67" s="23">
        <v>16034397</v>
      </c>
      <c r="BV67" s="23">
        <v>3348468</v>
      </c>
      <c r="BW67" s="23">
        <v>0</v>
      </c>
      <c r="BX67" s="23">
        <v>101576235</v>
      </c>
      <c r="BY67" s="23">
        <v>368135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125292.70503028162</v>
      </c>
      <c r="CG67" s="23">
        <v>0</v>
      </c>
      <c r="CH67" s="23">
        <v>0</v>
      </c>
      <c r="CI67" s="23">
        <v>384331.50936515827</v>
      </c>
      <c r="CJ67" s="34">
        <f t="shared" si="1"/>
        <v>122069473.94517162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108.79124883294519</v>
      </c>
      <c r="D68" s="23">
        <v>105.72255255810121</v>
      </c>
      <c r="E68" s="23">
        <v>8.539403626527168</v>
      </c>
      <c r="F68" s="23">
        <v>186.0947478377602</v>
      </c>
      <c r="G68" s="23">
        <v>1042.2588748258411</v>
      </c>
      <c r="H68" s="23">
        <v>40.311265131701958</v>
      </c>
      <c r="I68" s="23">
        <v>78.671433110726184</v>
      </c>
      <c r="J68" s="23">
        <v>55.57262164032209</v>
      </c>
      <c r="K68" s="23">
        <v>50.413519778283636</v>
      </c>
      <c r="L68" s="23">
        <v>32.852692847458215</v>
      </c>
      <c r="M68" s="23">
        <v>537.90800683064538</v>
      </c>
      <c r="N68" s="23">
        <v>1297.0490779059626</v>
      </c>
      <c r="O68" s="23">
        <v>160.00080422237201</v>
      </c>
      <c r="P68" s="23">
        <v>238.70602974264068</v>
      </c>
      <c r="Q68" s="23">
        <v>8.9612048819645818</v>
      </c>
      <c r="R68" s="23">
        <v>514.74500156157171</v>
      </c>
      <c r="S68" s="23">
        <v>237.0578381756452</v>
      </c>
      <c r="T68" s="23">
        <v>95.946040508305117</v>
      </c>
      <c r="U68" s="23">
        <v>957.16853365505267</v>
      </c>
      <c r="V68" s="23">
        <v>37.803581214558271</v>
      </c>
      <c r="W68" s="23">
        <v>82.10389354420802</v>
      </c>
      <c r="X68" s="23">
        <v>470.59975417467103</v>
      </c>
      <c r="Y68" s="23">
        <v>159.4104893742122</v>
      </c>
      <c r="Z68" s="23">
        <v>234.76824175212715</v>
      </c>
      <c r="AA68" s="23">
        <v>42.228420498649236</v>
      </c>
      <c r="AB68" s="23">
        <v>373.96033488841988</v>
      </c>
      <c r="AC68" s="23">
        <v>3286.8851589304786</v>
      </c>
      <c r="AD68" s="23">
        <v>230.62421647004987</v>
      </c>
      <c r="AE68" s="23">
        <v>2914.3531545789197</v>
      </c>
      <c r="AF68" s="23">
        <v>1868.5920084904196</v>
      </c>
      <c r="AG68" s="23">
        <v>241.15824595522841</v>
      </c>
      <c r="AH68" s="23">
        <v>67.485259427310751</v>
      </c>
      <c r="AI68" s="23">
        <v>3.8128710044597849</v>
      </c>
      <c r="AJ68" s="23">
        <v>359.2615012028977</v>
      </c>
      <c r="AK68" s="23">
        <v>41.800710586341708</v>
      </c>
      <c r="AL68" s="23">
        <v>42791.124963838498</v>
      </c>
      <c r="AM68" s="23">
        <v>405587.58104129805</v>
      </c>
      <c r="AN68" s="23">
        <v>251569.78118015541</v>
      </c>
      <c r="AO68" s="23">
        <v>530.56808392441997</v>
      </c>
      <c r="AP68" s="23">
        <v>1205.6334925871638</v>
      </c>
      <c r="AQ68" s="23">
        <v>368.3966204591182</v>
      </c>
      <c r="AR68" s="23">
        <v>17.582325568028175</v>
      </c>
      <c r="AS68" s="23">
        <v>141.26820228548715</v>
      </c>
      <c r="AT68" s="23">
        <v>50.902553087316583</v>
      </c>
      <c r="AU68" s="23">
        <v>198.94805961468541</v>
      </c>
      <c r="AV68" s="23">
        <v>3.4947802753134116</v>
      </c>
      <c r="AW68" s="23">
        <v>4.5982848919042842</v>
      </c>
      <c r="AX68" s="23">
        <v>754.8867798852466</v>
      </c>
      <c r="AY68" s="23">
        <v>1428.0403703175639</v>
      </c>
      <c r="AZ68" s="23">
        <v>2176.5405705552757</v>
      </c>
      <c r="BA68" s="23">
        <v>6897.5474502519237</v>
      </c>
      <c r="BB68" s="23">
        <v>81385.035625324032</v>
      </c>
      <c r="BC68" s="23">
        <v>17601.518799453672</v>
      </c>
      <c r="BD68" s="23">
        <v>734.91664567031012</v>
      </c>
      <c r="BE68" s="23">
        <v>176.34957316759221</v>
      </c>
      <c r="BF68" s="23">
        <v>21.485884005387007</v>
      </c>
      <c r="BG68" s="23">
        <v>25427.893465156008</v>
      </c>
      <c r="BH68" s="23">
        <v>107069.10611709399</v>
      </c>
      <c r="BI68" s="23">
        <v>1519.1457298366367</v>
      </c>
      <c r="BJ68" s="23">
        <v>724407.58296193148</v>
      </c>
      <c r="BK68" s="23">
        <v>46.297986385450677</v>
      </c>
      <c r="BL68" s="23">
        <v>29316.431931998908</v>
      </c>
      <c r="BM68" s="23">
        <v>280094.75448539155</v>
      </c>
      <c r="BN68" s="23">
        <v>974443.38188564475</v>
      </c>
      <c r="BO68" s="23">
        <v>60049.187304250125</v>
      </c>
      <c r="BP68" s="23">
        <v>15237.777571078544</v>
      </c>
      <c r="BQ68" s="23">
        <v>59.29400422771112</v>
      </c>
      <c r="BR68" s="23">
        <v>186.92049024957458</v>
      </c>
      <c r="BS68" s="23">
        <v>0</v>
      </c>
      <c r="BT68" s="64">
        <v>3047675.5939596272</v>
      </c>
      <c r="BU68" s="23">
        <v>8225332.074324091</v>
      </c>
      <c r="BV68" s="23">
        <v>966729.99999999988</v>
      </c>
      <c r="BW68" s="23">
        <v>0</v>
      </c>
      <c r="BX68" s="23">
        <v>6377466</v>
      </c>
      <c r="BY68" s="23">
        <v>1700358.9999999998</v>
      </c>
      <c r="BZ68" s="23">
        <v>0</v>
      </c>
      <c r="CA68" s="23">
        <v>0</v>
      </c>
      <c r="CB68" s="23">
        <v>0</v>
      </c>
      <c r="CC68" s="23">
        <v>0</v>
      </c>
      <c r="CD68" s="23">
        <v>649.00000000000011</v>
      </c>
      <c r="CE68" s="23">
        <v>0</v>
      </c>
      <c r="CF68" s="23">
        <v>3457408.0203207862</v>
      </c>
      <c r="CG68" s="23">
        <v>844518.35544974124</v>
      </c>
      <c r="CH68" s="23">
        <v>-0.13383582735744082</v>
      </c>
      <c r="CI68" s="23">
        <v>424729.06550451426</v>
      </c>
      <c r="CJ68" s="34">
        <f t="shared" si="1"/>
        <v>25044866.975722931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837.72425047469767</v>
      </c>
      <c r="D69" s="23">
        <v>192.20218594220901</v>
      </c>
      <c r="E69" s="23">
        <v>1420.9725692397858</v>
      </c>
      <c r="F69" s="23">
        <v>1544.2011594693058</v>
      </c>
      <c r="G69" s="23">
        <v>8491.9142561353619</v>
      </c>
      <c r="H69" s="23">
        <v>339.3357143165091</v>
      </c>
      <c r="I69" s="23">
        <v>679.13152973433751</v>
      </c>
      <c r="J69" s="23">
        <v>410.40003319512164</v>
      </c>
      <c r="K69" s="23">
        <v>435.39328173126711</v>
      </c>
      <c r="L69" s="23">
        <v>282.86658436879225</v>
      </c>
      <c r="M69" s="23">
        <v>4041.1907456817739</v>
      </c>
      <c r="N69" s="23">
        <v>7573.3821040024832</v>
      </c>
      <c r="O69" s="23">
        <v>1157.5768760280075</v>
      </c>
      <c r="P69" s="23">
        <v>1915.6036673388828</v>
      </c>
      <c r="Q69" s="23">
        <v>63.19158326671122</v>
      </c>
      <c r="R69" s="23">
        <v>3894.915629493456</v>
      </c>
      <c r="S69" s="23">
        <v>1817.338239045006</v>
      </c>
      <c r="T69" s="23">
        <v>706.46339700689271</v>
      </c>
      <c r="U69" s="23">
        <v>7228.7563239542687</v>
      </c>
      <c r="V69" s="23">
        <v>318.9262861069671</v>
      </c>
      <c r="W69" s="23">
        <v>219.14166022159003</v>
      </c>
      <c r="X69" s="23">
        <v>2080.6963545793587</v>
      </c>
      <c r="Y69" s="23">
        <v>1330.1441361703116</v>
      </c>
      <c r="Z69" s="23">
        <v>1965.9205142569022</v>
      </c>
      <c r="AA69" s="23">
        <v>365.64956210525605</v>
      </c>
      <c r="AB69" s="23">
        <v>3238.0664747112551</v>
      </c>
      <c r="AC69" s="23">
        <v>4982.777455311324</v>
      </c>
      <c r="AD69" s="23">
        <v>1990.3814466019176</v>
      </c>
      <c r="AE69" s="23">
        <v>119807.27267894463</v>
      </c>
      <c r="AF69" s="23">
        <v>31577.283997450038</v>
      </c>
      <c r="AG69" s="23">
        <v>2063.0466524070666</v>
      </c>
      <c r="AH69" s="23">
        <v>11386.568777002358</v>
      </c>
      <c r="AI69" s="23">
        <v>29.380419493097964</v>
      </c>
      <c r="AJ69" s="23">
        <v>3550.9282970323161</v>
      </c>
      <c r="AK69" s="23">
        <v>356.96675506083642</v>
      </c>
      <c r="AL69" s="23">
        <v>5118.0424217915188</v>
      </c>
      <c r="AM69" s="23">
        <v>6635.5678655706033</v>
      </c>
      <c r="AN69" s="23">
        <v>113327.0662999444</v>
      </c>
      <c r="AO69" s="23">
        <v>1581.2603560401058</v>
      </c>
      <c r="AP69" s="23">
        <v>178716.75162736591</v>
      </c>
      <c r="AQ69" s="23">
        <v>5397.6090898006387</v>
      </c>
      <c r="AR69" s="23">
        <v>132.01197713637953</v>
      </c>
      <c r="AS69" s="23">
        <v>762.56381872943302</v>
      </c>
      <c r="AT69" s="23">
        <v>440.75757574243664</v>
      </c>
      <c r="AU69" s="23">
        <v>1213.1460833075753</v>
      </c>
      <c r="AV69" s="23">
        <v>30.260778457562964</v>
      </c>
      <c r="AW69" s="23">
        <v>39.81585949239561</v>
      </c>
      <c r="AX69" s="23">
        <v>145585.79424489485</v>
      </c>
      <c r="AY69" s="23">
        <v>141423.61019845831</v>
      </c>
      <c r="AZ69" s="23">
        <v>9498.0276781113153</v>
      </c>
      <c r="BA69" s="23">
        <v>5.716602760142492</v>
      </c>
      <c r="BB69" s="23">
        <v>194881.2134149787</v>
      </c>
      <c r="BC69" s="23">
        <v>1407.2259192362442</v>
      </c>
      <c r="BD69" s="23">
        <v>52863.094616567854</v>
      </c>
      <c r="BE69" s="23">
        <v>835.2261484054759</v>
      </c>
      <c r="BF69" s="23">
        <v>186.04304838409439</v>
      </c>
      <c r="BG69" s="23">
        <v>64983.62415050283</v>
      </c>
      <c r="BH69" s="23">
        <v>69619.134964205674</v>
      </c>
      <c r="BI69" s="23">
        <v>9140.6284586537022</v>
      </c>
      <c r="BJ69" s="23">
        <v>57838.302728182345</v>
      </c>
      <c r="BK69" s="23">
        <v>400.88732299936834</v>
      </c>
      <c r="BL69" s="23">
        <v>3449.0166040073323</v>
      </c>
      <c r="BM69" s="23">
        <v>874300.49553165468</v>
      </c>
      <c r="BN69" s="23">
        <v>134749.18082166126</v>
      </c>
      <c r="BO69" s="23">
        <v>167104.23714500552</v>
      </c>
      <c r="BP69" s="23">
        <v>43780.10814505435</v>
      </c>
      <c r="BQ69" s="23">
        <v>513.41789309934711</v>
      </c>
      <c r="BR69" s="23">
        <v>1618.5165014742372</v>
      </c>
      <c r="BS69" s="23">
        <v>0</v>
      </c>
      <c r="BT69" s="64">
        <v>2515874.067489557</v>
      </c>
      <c r="BU69" s="23">
        <v>4638048.0238350732</v>
      </c>
      <c r="BV69" s="23">
        <v>2532388</v>
      </c>
      <c r="BW69" s="23">
        <v>0</v>
      </c>
      <c r="BX69" s="23">
        <v>3424756</v>
      </c>
      <c r="BY69" s="23">
        <v>3643</v>
      </c>
      <c r="BZ69" s="23">
        <v>0</v>
      </c>
      <c r="CA69" s="23">
        <v>0</v>
      </c>
      <c r="CB69" s="23">
        <v>0</v>
      </c>
      <c r="CC69" s="23">
        <v>0</v>
      </c>
      <c r="CD69" s="23">
        <v>260</v>
      </c>
      <c r="CE69" s="23">
        <v>0</v>
      </c>
      <c r="CF69" s="23">
        <v>32938</v>
      </c>
      <c r="CG69" s="23">
        <v>0</v>
      </c>
      <c r="CH69" s="23">
        <v>0</v>
      </c>
      <c r="CI69" s="23">
        <v>167656.88214673445</v>
      </c>
      <c r="CJ69" s="34">
        <f t="shared" ref="CJ69:CJ73" si="2">SUM(BT69:CI69)</f>
        <v>13315563.973471366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17601.920601018111</v>
      </c>
      <c r="D70" s="23">
        <v>5363.8063910557039</v>
      </c>
      <c r="E70" s="23">
        <v>371.43576959242245</v>
      </c>
      <c r="F70" s="23">
        <v>10702.744165783546</v>
      </c>
      <c r="G70" s="23">
        <v>162667.47971724335</v>
      </c>
      <c r="H70" s="23">
        <v>11999.075318104075</v>
      </c>
      <c r="I70" s="23">
        <v>12077.727175210117</v>
      </c>
      <c r="J70" s="23">
        <v>6516.8651897783275</v>
      </c>
      <c r="K70" s="23">
        <v>28825.239500363223</v>
      </c>
      <c r="L70" s="23">
        <v>11547.023692805893</v>
      </c>
      <c r="M70" s="23">
        <v>26691.098327019474</v>
      </c>
      <c r="N70" s="23">
        <v>191056.76258873762</v>
      </c>
      <c r="O70" s="23">
        <v>22293.738300042609</v>
      </c>
      <c r="P70" s="23">
        <v>39499.192176154371</v>
      </c>
      <c r="Q70" s="23">
        <v>6371.4376442856865</v>
      </c>
      <c r="R70" s="23">
        <v>65948.1308512057</v>
      </c>
      <c r="S70" s="23">
        <v>55225.211566031991</v>
      </c>
      <c r="T70" s="23">
        <v>18917.247837679861</v>
      </c>
      <c r="U70" s="23">
        <v>132690.75712938275</v>
      </c>
      <c r="V70" s="23">
        <v>5324.9609574359692</v>
      </c>
      <c r="W70" s="23">
        <v>11844.770671348066</v>
      </c>
      <c r="X70" s="23">
        <v>40797.435340607342</v>
      </c>
      <c r="Y70" s="23">
        <v>31531.575468072977</v>
      </c>
      <c r="Z70" s="23">
        <v>21080.825402622599</v>
      </c>
      <c r="AA70" s="23">
        <v>26034.318048089488</v>
      </c>
      <c r="AB70" s="23">
        <v>95175.06250287719</v>
      </c>
      <c r="AC70" s="23">
        <v>30245.854404874324</v>
      </c>
      <c r="AD70" s="23">
        <v>72054.141294439629</v>
      </c>
      <c r="AE70" s="23">
        <v>372644.49292874272</v>
      </c>
      <c r="AF70" s="23">
        <v>460148.80334900075</v>
      </c>
      <c r="AG70" s="23">
        <v>81497.288130301517</v>
      </c>
      <c r="AH70" s="23">
        <v>37912.905829786985</v>
      </c>
      <c r="AI70" s="23">
        <v>5668.4693566881706</v>
      </c>
      <c r="AJ70" s="23">
        <v>141651.90461817867</v>
      </c>
      <c r="AK70" s="23">
        <v>80651.926691812958</v>
      </c>
      <c r="AL70" s="23">
        <v>134382.24108702075</v>
      </c>
      <c r="AM70" s="23">
        <v>71870.939885798478</v>
      </c>
      <c r="AN70" s="23">
        <v>31072.351714424367</v>
      </c>
      <c r="AO70" s="23">
        <v>196767.39427890049</v>
      </c>
      <c r="AP70" s="23">
        <v>492743.47715796763</v>
      </c>
      <c r="AQ70" s="23">
        <v>221225.97690708403</v>
      </c>
      <c r="AR70" s="23">
        <v>3096.6176374052566</v>
      </c>
      <c r="AS70" s="23">
        <v>98563.860582396403</v>
      </c>
      <c r="AT70" s="23">
        <v>204524.7741713413</v>
      </c>
      <c r="AU70" s="23">
        <v>34475.797111140448</v>
      </c>
      <c r="AV70" s="23">
        <v>27503.95714393146</v>
      </c>
      <c r="AW70" s="23">
        <v>13517.493472324279</v>
      </c>
      <c r="AX70" s="23">
        <v>392162.04088021733</v>
      </c>
      <c r="AY70" s="23">
        <v>335762.9564430071</v>
      </c>
      <c r="AZ70" s="23">
        <v>178087.22027967661</v>
      </c>
      <c r="BA70" s="23">
        <v>7.3418370346418948E-4</v>
      </c>
      <c r="BB70" s="23">
        <v>67185.243914560531</v>
      </c>
      <c r="BC70" s="23">
        <v>135675.76701674447</v>
      </c>
      <c r="BD70" s="23">
        <v>156914.92149564921</v>
      </c>
      <c r="BE70" s="23">
        <v>78891.561987570516</v>
      </c>
      <c r="BF70" s="23">
        <v>3551.6278149514364</v>
      </c>
      <c r="BG70" s="23">
        <v>163884.71172976593</v>
      </c>
      <c r="BH70" s="23">
        <v>27051.980239394245</v>
      </c>
      <c r="BI70" s="23">
        <v>4169.9577277218032</v>
      </c>
      <c r="BJ70" s="23">
        <v>5.8456451828383713</v>
      </c>
      <c r="BK70" s="23">
        <v>15251.986226359997</v>
      </c>
      <c r="BL70" s="23">
        <v>78996.359439444641</v>
      </c>
      <c r="BM70" s="23">
        <v>3.2707989627272589</v>
      </c>
      <c r="BN70" s="23">
        <v>28398.567952085959</v>
      </c>
      <c r="BO70" s="23">
        <v>19672.226448602723</v>
      </c>
      <c r="BP70" s="23">
        <v>53771.37902682781</v>
      </c>
      <c r="BQ70" s="23">
        <v>29033.337666433676</v>
      </c>
      <c r="BR70" s="23">
        <v>27986.867009435093</v>
      </c>
      <c r="BS70" s="23">
        <v>0</v>
      </c>
      <c r="BT70" s="64">
        <v>5666834.3405628866</v>
      </c>
      <c r="BU70" s="23">
        <v>2015114</v>
      </c>
      <c r="BV70" s="23">
        <v>10016563</v>
      </c>
      <c r="BW70" s="23">
        <v>0</v>
      </c>
      <c r="BX70" s="23">
        <v>0</v>
      </c>
      <c r="BY70" s="23">
        <v>5728802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145180</v>
      </c>
      <c r="CG70" s="23">
        <v>0</v>
      </c>
      <c r="CH70" s="23">
        <v>0</v>
      </c>
      <c r="CI70" s="23">
        <v>224920.65511718849</v>
      </c>
      <c r="CJ70" s="34">
        <f t="shared" si="2"/>
        <v>23797413.995680075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16653.419951287899</v>
      </c>
      <c r="D71" s="23">
        <v>3376.7190952387873</v>
      </c>
      <c r="E71" s="23">
        <v>1025.0538659941892</v>
      </c>
      <c r="F71" s="23">
        <v>32018.429431086362</v>
      </c>
      <c r="G71" s="23">
        <v>109285.07237310882</v>
      </c>
      <c r="H71" s="23">
        <v>6735.178973179286</v>
      </c>
      <c r="I71" s="23">
        <v>19445.660584273886</v>
      </c>
      <c r="J71" s="23">
        <v>5631.9523633767321</v>
      </c>
      <c r="K71" s="23">
        <v>7537.0212830446098</v>
      </c>
      <c r="L71" s="23">
        <v>16180.868679263229</v>
      </c>
      <c r="M71" s="23">
        <v>21377.154093398112</v>
      </c>
      <c r="N71" s="23">
        <v>60140.078859331064</v>
      </c>
      <c r="O71" s="23">
        <v>21836.958888777972</v>
      </c>
      <c r="P71" s="23">
        <v>30989.098508144911</v>
      </c>
      <c r="Q71" s="23">
        <v>19120.561909183521</v>
      </c>
      <c r="R71" s="23">
        <v>32741.67552615844</v>
      </c>
      <c r="S71" s="23">
        <v>12586.150529934601</v>
      </c>
      <c r="T71" s="23">
        <v>10317.023604567643</v>
      </c>
      <c r="U71" s="23">
        <v>68345.887868792517</v>
      </c>
      <c r="V71" s="23">
        <v>3915.4550732747548</v>
      </c>
      <c r="W71" s="23">
        <v>2845.8097125729778</v>
      </c>
      <c r="X71" s="23">
        <v>128138.14917620498</v>
      </c>
      <c r="Y71" s="23">
        <v>6396.9526975577219</v>
      </c>
      <c r="Z71" s="23">
        <v>40226.440489669185</v>
      </c>
      <c r="AA71" s="23">
        <v>1449.9223051216659</v>
      </c>
      <c r="AB71" s="23">
        <v>43153.641325535595</v>
      </c>
      <c r="AC71" s="23">
        <v>34635.480117628584</v>
      </c>
      <c r="AD71" s="23">
        <v>48442.735974634837</v>
      </c>
      <c r="AE71" s="23">
        <v>43558.22550448744</v>
      </c>
      <c r="AF71" s="23">
        <v>27098.585875879435</v>
      </c>
      <c r="AG71" s="23">
        <v>42588.011131034873</v>
      </c>
      <c r="AH71" s="23">
        <v>69483.966140650489</v>
      </c>
      <c r="AI71" s="23">
        <v>2550.1422709315902</v>
      </c>
      <c r="AJ71" s="23">
        <v>5811.54640806323</v>
      </c>
      <c r="AK71" s="23">
        <v>7848.4418453234348</v>
      </c>
      <c r="AL71" s="23">
        <v>33521.624754297896</v>
      </c>
      <c r="AM71" s="23">
        <v>10508.051365845829</v>
      </c>
      <c r="AN71" s="23">
        <v>4364.0990761075527</v>
      </c>
      <c r="AO71" s="23">
        <v>21561.321624721284</v>
      </c>
      <c r="AP71" s="23">
        <v>98974.430111128211</v>
      </c>
      <c r="AQ71" s="23">
        <v>17617.578689656722</v>
      </c>
      <c r="AR71" s="23">
        <v>4996.3224150757842</v>
      </c>
      <c r="AS71" s="23">
        <v>5664.6866705077546</v>
      </c>
      <c r="AT71" s="23">
        <v>20129.035383267634</v>
      </c>
      <c r="AU71" s="23">
        <v>78.553867694754231</v>
      </c>
      <c r="AV71" s="23">
        <v>2.1597020228746446</v>
      </c>
      <c r="AW71" s="23">
        <v>8.2153371066211989</v>
      </c>
      <c r="AX71" s="23">
        <v>63282.145197381535</v>
      </c>
      <c r="AY71" s="23">
        <v>19271.232885602894</v>
      </c>
      <c r="AZ71" s="23">
        <v>6323.6075229769604</v>
      </c>
      <c r="BA71" s="23">
        <v>1022.8556435417556</v>
      </c>
      <c r="BB71" s="23">
        <v>14778.742358084935</v>
      </c>
      <c r="BC71" s="23">
        <v>1814.7849056920177</v>
      </c>
      <c r="BD71" s="23">
        <v>65810.854658742683</v>
      </c>
      <c r="BE71" s="23">
        <v>18.039863955776443</v>
      </c>
      <c r="BF71" s="23">
        <v>2033.1688925932831</v>
      </c>
      <c r="BG71" s="23">
        <v>33668.131483832934</v>
      </c>
      <c r="BH71" s="23">
        <v>69255.657759409689</v>
      </c>
      <c r="BI71" s="23">
        <v>184.63334940653826</v>
      </c>
      <c r="BJ71" s="23">
        <v>49841.759026030762</v>
      </c>
      <c r="BK71" s="23">
        <v>893.73551358371333</v>
      </c>
      <c r="BL71" s="23">
        <v>40593.160719646847</v>
      </c>
      <c r="BM71" s="23">
        <v>48516.466912746924</v>
      </c>
      <c r="BN71" s="23">
        <v>11002.047798981188</v>
      </c>
      <c r="BO71" s="23">
        <v>11978.488624017762</v>
      </c>
      <c r="BP71" s="23">
        <v>20995.755805026987</v>
      </c>
      <c r="BQ71" s="23">
        <v>3942.3690634988452</v>
      </c>
      <c r="BR71" s="23">
        <v>2335.484828697246</v>
      </c>
      <c r="BS71" s="23">
        <v>0</v>
      </c>
      <c r="BT71" s="64">
        <v>1688476.6742475973</v>
      </c>
      <c r="BU71" s="23">
        <v>3052811.8321772804</v>
      </c>
      <c r="BV71" s="23">
        <v>0</v>
      </c>
      <c r="BW71" s="23">
        <v>0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0</v>
      </c>
      <c r="CD71" s="23">
        <v>13328.046870447517</v>
      </c>
      <c r="CE71" s="23">
        <v>0</v>
      </c>
      <c r="CF71" s="23">
        <v>12945</v>
      </c>
      <c r="CG71" s="23">
        <v>0</v>
      </c>
      <c r="CH71" s="23">
        <v>0</v>
      </c>
      <c r="CI71" s="23">
        <v>1843.4467046742686</v>
      </c>
      <c r="CJ71" s="34">
        <f t="shared" si="2"/>
        <v>4769405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8334.5846579019435</v>
      </c>
      <c r="D72" s="23">
        <v>2326.2733321296569</v>
      </c>
      <c r="E72" s="23">
        <v>103.1185224915462</v>
      </c>
      <c r="F72" s="23">
        <v>1123.9453521088201</v>
      </c>
      <c r="G72" s="23">
        <v>64206.542411757851</v>
      </c>
      <c r="H72" s="23">
        <v>1579.2698703276812</v>
      </c>
      <c r="I72" s="23">
        <v>2783.5900984759837</v>
      </c>
      <c r="J72" s="23">
        <v>1164.4334992101997</v>
      </c>
      <c r="K72" s="23">
        <v>8092.9733645629749</v>
      </c>
      <c r="L72" s="23">
        <v>3245.5684494366483</v>
      </c>
      <c r="M72" s="23">
        <v>14658.011881025481</v>
      </c>
      <c r="N72" s="23">
        <v>20344.072803104886</v>
      </c>
      <c r="O72" s="23">
        <v>6522.8612741297738</v>
      </c>
      <c r="P72" s="23">
        <v>6872.4372073595068</v>
      </c>
      <c r="Q72" s="23">
        <v>2125.3789624775695</v>
      </c>
      <c r="R72" s="23">
        <v>9645.2506304063645</v>
      </c>
      <c r="S72" s="23">
        <v>6941.4938267787093</v>
      </c>
      <c r="T72" s="23">
        <v>4698.3231547405949</v>
      </c>
      <c r="U72" s="23">
        <v>24734.848712614134</v>
      </c>
      <c r="V72" s="23">
        <v>1977.2088620691761</v>
      </c>
      <c r="W72" s="23">
        <v>1139.1244795906407</v>
      </c>
      <c r="X72" s="23">
        <v>6744.6982054363871</v>
      </c>
      <c r="Y72" s="23">
        <v>3669.3299443048204</v>
      </c>
      <c r="Z72" s="23">
        <v>12023.537996790041</v>
      </c>
      <c r="AA72" s="23">
        <v>10472.929678853208</v>
      </c>
      <c r="AB72" s="23">
        <v>63097.036505466946</v>
      </c>
      <c r="AC72" s="23">
        <v>8849.4146635063335</v>
      </c>
      <c r="AD72" s="23">
        <v>9078.0220107417626</v>
      </c>
      <c r="AE72" s="23">
        <v>80352.507809575065</v>
      </c>
      <c r="AF72" s="23">
        <v>78478.731052912772</v>
      </c>
      <c r="AG72" s="23">
        <v>18698.356856214392</v>
      </c>
      <c r="AH72" s="23">
        <v>5198.9387932547888</v>
      </c>
      <c r="AI72" s="23">
        <v>222.96653343294471</v>
      </c>
      <c r="AJ72" s="23">
        <v>20249.579422109429</v>
      </c>
      <c r="AK72" s="23">
        <v>4673.0516215809257</v>
      </c>
      <c r="AL72" s="23">
        <v>289115.71518821467</v>
      </c>
      <c r="AM72" s="23">
        <v>8549.4455516446615</v>
      </c>
      <c r="AN72" s="23">
        <v>7237.55801102433</v>
      </c>
      <c r="AO72" s="23">
        <v>17057.028166327564</v>
      </c>
      <c r="AP72" s="23">
        <v>21697.966411033642</v>
      </c>
      <c r="AQ72" s="23">
        <v>23588.01940008955</v>
      </c>
      <c r="AR72" s="23">
        <v>236.32834172326426</v>
      </c>
      <c r="AS72" s="23">
        <v>3048.9137884262618</v>
      </c>
      <c r="AT72" s="23">
        <v>21712.515397832205</v>
      </c>
      <c r="AU72" s="23">
        <v>10458.677575908299</v>
      </c>
      <c r="AV72" s="23">
        <v>145.05626191332391</v>
      </c>
      <c r="AW72" s="23">
        <v>67.021300875769498</v>
      </c>
      <c r="AX72" s="23">
        <v>38269.941751121354</v>
      </c>
      <c r="AY72" s="23">
        <v>80734.008615811777</v>
      </c>
      <c r="AZ72" s="23">
        <v>82850.272534186122</v>
      </c>
      <c r="BA72" s="23">
        <v>427.20509366943816</v>
      </c>
      <c r="BB72" s="23">
        <v>8997.4670021972925</v>
      </c>
      <c r="BC72" s="23">
        <v>29045.126250533685</v>
      </c>
      <c r="BD72" s="23">
        <v>121284.32302909397</v>
      </c>
      <c r="BE72" s="23">
        <v>10577.701875067381</v>
      </c>
      <c r="BF72" s="23">
        <v>335.78987626879365</v>
      </c>
      <c r="BG72" s="23">
        <v>187236.73200872637</v>
      </c>
      <c r="BH72" s="23">
        <v>94266.180314405341</v>
      </c>
      <c r="BI72" s="23">
        <v>8914.6230693008856</v>
      </c>
      <c r="BJ72" s="23">
        <v>31154.875501724735</v>
      </c>
      <c r="BK72" s="23">
        <v>3001.4886033760026</v>
      </c>
      <c r="BL72" s="23">
        <v>647115.94799498457</v>
      </c>
      <c r="BM72" s="23">
        <v>574701.56268567848</v>
      </c>
      <c r="BN72" s="23">
        <v>12200.409149143001</v>
      </c>
      <c r="BO72" s="23">
        <v>7505.0743982425647</v>
      </c>
      <c r="BP72" s="23">
        <v>16355.292435163592</v>
      </c>
      <c r="BQ72" s="23">
        <v>3345.8539056917875</v>
      </c>
      <c r="BR72" s="23">
        <v>17990.466063719377</v>
      </c>
      <c r="BS72" s="23">
        <v>0</v>
      </c>
      <c r="BT72" s="64">
        <v>2893652.9999999995</v>
      </c>
      <c r="BU72" s="23">
        <v>8962463</v>
      </c>
      <c r="BV72" s="23">
        <v>0</v>
      </c>
      <c r="BW72" s="23">
        <v>0</v>
      </c>
      <c r="BX72" s="23">
        <v>0</v>
      </c>
      <c r="BY72" s="23">
        <v>5478</v>
      </c>
      <c r="BZ72" s="23">
        <v>0</v>
      </c>
      <c r="CA72" s="23">
        <v>0</v>
      </c>
      <c r="CB72" s="23">
        <v>0</v>
      </c>
      <c r="CC72" s="23">
        <v>0</v>
      </c>
      <c r="CD72" s="23">
        <v>3</v>
      </c>
      <c r="CE72" s="23">
        <v>0</v>
      </c>
      <c r="CF72" s="23">
        <v>24975</v>
      </c>
      <c r="CG72" s="23">
        <v>0</v>
      </c>
      <c r="CH72" s="23">
        <v>0</v>
      </c>
      <c r="CI72" s="23">
        <v>0</v>
      </c>
      <c r="CJ72" s="34">
        <f t="shared" si="2"/>
        <v>11886572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1396173</v>
      </c>
      <c r="BV73" s="23">
        <v>0</v>
      </c>
      <c r="BW73" s="23">
        <v>2364908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3761081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10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1384160.3531870644</v>
      </c>
      <c r="D75" s="23">
        <v>38587.828758357231</v>
      </c>
      <c r="E75" s="23">
        <v>121.31631623377248</v>
      </c>
      <c r="F75" s="23">
        <v>498.21909261324316</v>
      </c>
      <c r="G75" s="23">
        <v>4806288.1987767573</v>
      </c>
      <c r="H75" s="23">
        <v>118882.24960412632</v>
      </c>
      <c r="I75" s="23">
        <v>486.1232827089479</v>
      </c>
      <c r="J75" s="23">
        <v>274.83897185491776</v>
      </c>
      <c r="K75" s="23">
        <v>310.16195596106161</v>
      </c>
      <c r="L75" s="23">
        <v>903.10598816943502</v>
      </c>
      <c r="M75" s="23">
        <v>3091.2318718984643</v>
      </c>
      <c r="N75" s="23">
        <v>49258.125425811864</v>
      </c>
      <c r="O75" s="23">
        <v>955.89965069415143</v>
      </c>
      <c r="P75" s="23">
        <v>821.92150970479463</v>
      </c>
      <c r="Q75" s="23">
        <v>56.457959329630746</v>
      </c>
      <c r="R75" s="23">
        <v>2096.3504529264292</v>
      </c>
      <c r="S75" s="23">
        <v>1150.8090639302086</v>
      </c>
      <c r="T75" s="23">
        <v>562.26565993116924</v>
      </c>
      <c r="U75" s="23">
        <v>4776.3698977406366</v>
      </c>
      <c r="V75" s="23">
        <v>107.92228841446286</v>
      </c>
      <c r="W75" s="23">
        <v>208.48466885082505</v>
      </c>
      <c r="X75" s="23">
        <v>5156.7863277566958</v>
      </c>
      <c r="Y75" s="23">
        <v>601.08152098716039</v>
      </c>
      <c r="Z75" s="23">
        <v>355.84391916955315</v>
      </c>
      <c r="AA75" s="23">
        <v>80.493113139303631</v>
      </c>
      <c r="AB75" s="23">
        <v>775.10499114831589</v>
      </c>
      <c r="AC75" s="23">
        <v>239.45357250851788</v>
      </c>
      <c r="AD75" s="23">
        <v>1055.4326950370462</v>
      </c>
      <c r="AE75" s="23">
        <v>21845.054914336622</v>
      </c>
      <c r="AF75" s="23">
        <v>6381.3946519719329</v>
      </c>
      <c r="AG75" s="23">
        <v>2526.5216107163174</v>
      </c>
      <c r="AH75" s="23">
        <v>834.60338158906177</v>
      </c>
      <c r="AI75" s="23">
        <v>279.39941005269748</v>
      </c>
      <c r="AJ75" s="23">
        <v>1116.2972298570162</v>
      </c>
      <c r="AK75" s="23">
        <v>224.91347403217392</v>
      </c>
      <c r="AL75" s="23">
        <v>643021.28614029358</v>
      </c>
      <c r="AM75" s="23">
        <v>739.50399965641418</v>
      </c>
      <c r="AN75" s="23">
        <v>27926.802728561488</v>
      </c>
      <c r="AO75" s="23">
        <v>7550.086460438697</v>
      </c>
      <c r="AP75" s="23">
        <v>4597.7527734879168</v>
      </c>
      <c r="AQ75" s="23">
        <v>4306.4701796994923</v>
      </c>
      <c r="AR75" s="23">
        <v>167.45537190243633</v>
      </c>
      <c r="AS75" s="23">
        <v>1956.8045191911081</v>
      </c>
      <c r="AT75" s="23">
        <v>3038.6166378617695</v>
      </c>
      <c r="AU75" s="23">
        <v>356.25194260944306</v>
      </c>
      <c r="AV75" s="23">
        <v>12.328549353646356</v>
      </c>
      <c r="AW75" s="23">
        <v>3.2211577335889685</v>
      </c>
      <c r="AX75" s="23">
        <v>8832.7314860370971</v>
      </c>
      <c r="AY75" s="23">
        <v>4743.4331936641393</v>
      </c>
      <c r="AZ75" s="23">
        <v>2308.554210237648</v>
      </c>
      <c r="BA75" s="23">
        <v>105.23513497813846</v>
      </c>
      <c r="BB75" s="23">
        <v>1629.3115911314205</v>
      </c>
      <c r="BC75" s="23">
        <v>2149.8972752145669</v>
      </c>
      <c r="BD75" s="23">
        <v>3332.481161562177</v>
      </c>
      <c r="BE75" s="23">
        <v>1136.1389619421429</v>
      </c>
      <c r="BF75" s="23">
        <v>186.1286215549448</v>
      </c>
      <c r="BG75" s="23">
        <v>226529.27178364529</v>
      </c>
      <c r="BH75" s="23">
        <v>51262.126005081402</v>
      </c>
      <c r="BI75" s="23">
        <v>177.50794662291361</v>
      </c>
      <c r="BJ75" s="23">
        <v>24389.345531189883</v>
      </c>
      <c r="BK75" s="23">
        <v>543.7893368805718</v>
      </c>
      <c r="BL75" s="23">
        <v>33135.448525692365</v>
      </c>
      <c r="BM75" s="23">
        <v>160910.48683640047</v>
      </c>
      <c r="BN75" s="23">
        <v>7725.2718372682484</v>
      </c>
      <c r="BO75" s="23">
        <v>9813.3566601642142</v>
      </c>
      <c r="BP75" s="23">
        <v>14205.810484150927</v>
      </c>
      <c r="BQ75" s="23">
        <v>256.11494937182499</v>
      </c>
      <c r="BR75" s="23">
        <v>678.93706697544587</v>
      </c>
      <c r="BS75" s="23">
        <v>0</v>
      </c>
      <c r="BT75" s="64">
        <v>7702798.574255934</v>
      </c>
      <c r="BU75" s="23">
        <v>3866337.7900527762</v>
      </c>
      <c r="BV75" s="23">
        <v>0</v>
      </c>
      <c r="BW75" s="23">
        <v>0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0</v>
      </c>
      <c r="CD75" s="23">
        <v>0</v>
      </c>
      <c r="CE75" s="23">
        <v>64332.047291400915</v>
      </c>
      <c r="CF75" s="23">
        <v>0</v>
      </c>
      <c r="CG75" s="23">
        <v>0</v>
      </c>
      <c r="CH75" s="23">
        <v>-265884.43715671607</v>
      </c>
      <c r="CI75" s="23">
        <v>1574731.6355955983</v>
      </c>
      <c r="CJ75" s="34">
        <f t="shared" ref="CJ75:CJ106" si="3">SUM(BT75:CI75)</f>
        <v>12942315.610038996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2054.1325854507363</v>
      </c>
      <c r="D76" s="23">
        <v>7843.4208049367726</v>
      </c>
      <c r="E76" s="23">
        <v>0</v>
      </c>
      <c r="F76" s="23">
        <v>502.2926464135457</v>
      </c>
      <c r="G76" s="23">
        <v>1.9646387734558499</v>
      </c>
      <c r="H76" s="23">
        <v>3.1106780579717626</v>
      </c>
      <c r="I76" s="23">
        <v>187424.53930417608</v>
      </c>
      <c r="J76" s="23">
        <v>774.39511653718102</v>
      </c>
      <c r="K76" s="23">
        <v>0.65487959115195005</v>
      </c>
      <c r="L76" s="23">
        <v>0</v>
      </c>
      <c r="M76" s="23">
        <v>0</v>
      </c>
      <c r="N76" s="23">
        <v>0</v>
      </c>
      <c r="O76" s="23">
        <v>17.354309165526676</v>
      </c>
      <c r="P76" s="23">
        <v>5630.9311471636029</v>
      </c>
      <c r="Q76" s="23">
        <v>28.707068479498869</v>
      </c>
      <c r="R76" s="23">
        <v>7213.9823987522168</v>
      </c>
      <c r="S76" s="23">
        <v>199.42688038260218</v>
      </c>
      <c r="T76" s="23">
        <v>0.49115969336396254</v>
      </c>
      <c r="U76" s="23">
        <v>82.351108587357714</v>
      </c>
      <c r="V76" s="23">
        <v>5.0753168314276129</v>
      </c>
      <c r="W76" s="23">
        <v>1.9646387734558501</v>
      </c>
      <c r="X76" s="23">
        <v>50574.90834533835</v>
      </c>
      <c r="Y76" s="23">
        <v>121.4703317448037</v>
      </c>
      <c r="Z76" s="23">
        <v>27626.914152233956</v>
      </c>
      <c r="AA76" s="23">
        <v>0</v>
      </c>
      <c r="AB76" s="23">
        <v>0</v>
      </c>
      <c r="AC76" s="23">
        <v>4933.4742756644864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54.355006065611853</v>
      </c>
      <c r="BI76" s="23">
        <v>4.747877035851638</v>
      </c>
      <c r="BJ76" s="23">
        <v>145.71070903130888</v>
      </c>
      <c r="BK76" s="23">
        <v>0</v>
      </c>
      <c r="BL76" s="23">
        <v>91.028263170121051</v>
      </c>
      <c r="BM76" s="23">
        <v>159.29946054771185</v>
      </c>
      <c r="BN76" s="23">
        <v>0</v>
      </c>
      <c r="BO76" s="23">
        <v>0</v>
      </c>
      <c r="BP76" s="23">
        <v>0</v>
      </c>
      <c r="BQ76" s="23">
        <v>0</v>
      </c>
      <c r="BR76" s="23">
        <v>0</v>
      </c>
      <c r="BS76" s="23">
        <v>0</v>
      </c>
      <c r="BT76" s="64">
        <v>295496.70310259826</v>
      </c>
      <c r="BU76" s="23">
        <v>133387.14632320678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-2030.7691429086549</v>
      </c>
      <c r="CI76" s="23">
        <v>26006.332328091539</v>
      </c>
      <c r="CJ76" s="34">
        <f t="shared" si="3"/>
        <v>452859.41261098796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23798.387738242909</v>
      </c>
      <c r="D77" s="23">
        <v>16.500514338761946</v>
      </c>
      <c r="E77" s="23">
        <v>6015.4623313160837</v>
      </c>
      <c r="F77" s="23">
        <v>19.805631290385321</v>
      </c>
      <c r="G77" s="23">
        <v>1825516.7958995344</v>
      </c>
      <c r="H77" s="23">
        <v>8.0726750322836374</v>
      </c>
      <c r="I77" s="23">
        <v>13.788730645204971</v>
      </c>
      <c r="J77" s="23">
        <v>7.007182209699617</v>
      </c>
      <c r="K77" s="23">
        <v>24.874034403304602</v>
      </c>
      <c r="L77" s="23">
        <v>16.287415774245144</v>
      </c>
      <c r="M77" s="23">
        <v>28665.386058590437</v>
      </c>
      <c r="N77" s="23">
        <v>36.168136061772422</v>
      </c>
      <c r="O77" s="23">
        <v>30.276709774289461</v>
      </c>
      <c r="P77" s="23">
        <v>28.722343774284528</v>
      </c>
      <c r="Q77" s="23">
        <v>1.6253988548438589</v>
      </c>
      <c r="R77" s="23">
        <v>43.075158854975165</v>
      </c>
      <c r="S77" s="23">
        <v>41.61689612916409</v>
      </c>
      <c r="T77" s="23">
        <v>19.684457596836552</v>
      </c>
      <c r="U77" s="23">
        <v>157.47566077469241</v>
      </c>
      <c r="V77" s="23">
        <v>5.7118772096955137</v>
      </c>
      <c r="W77" s="23">
        <v>9.568543387127086</v>
      </c>
      <c r="X77" s="23">
        <v>2065.3365690484802</v>
      </c>
      <c r="Y77" s="23">
        <v>34.400793758173492</v>
      </c>
      <c r="Z77" s="23">
        <v>3.7396708871086211</v>
      </c>
      <c r="AA77" s="23">
        <v>4.6505627903373128</v>
      </c>
      <c r="AB77" s="23">
        <v>46.873327387245254</v>
      </c>
      <c r="AC77" s="23">
        <v>0.9067135000028721</v>
      </c>
      <c r="AD77" s="23">
        <v>80.304731597028578</v>
      </c>
      <c r="AE77" s="23">
        <v>1122.7327683745243</v>
      </c>
      <c r="AF77" s="23">
        <v>377.31398969474367</v>
      </c>
      <c r="AG77" s="23">
        <v>210.19875267808519</v>
      </c>
      <c r="AH77" s="23">
        <v>71.759897000227312</v>
      </c>
      <c r="AI77" s="23">
        <v>24.531405338787387</v>
      </c>
      <c r="AJ77" s="23">
        <v>79.974637742188833</v>
      </c>
      <c r="AK77" s="23">
        <v>16.847321806504983</v>
      </c>
      <c r="AL77" s="23">
        <v>121639.90656611163</v>
      </c>
      <c r="AM77" s="23">
        <v>54.833185532431763</v>
      </c>
      <c r="AN77" s="23">
        <v>188.00725314575686</v>
      </c>
      <c r="AO77" s="23">
        <v>36.840981242052187</v>
      </c>
      <c r="AP77" s="23">
        <v>307.55554783968398</v>
      </c>
      <c r="AQ77" s="23">
        <v>67.126047822793282</v>
      </c>
      <c r="AR77" s="23">
        <v>10.015632532289791</v>
      </c>
      <c r="AS77" s="23">
        <v>75.081727564753976</v>
      </c>
      <c r="AT77" s="23">
        <v>274.30799337183669</v>
      </c>
      <c r="AU77" s="23">
        <v>24.151170645237798</v>
      </c>
      <c r="AV77" s="23">
        <v>0.90253509677705257</v>
      </c>
      <c r="AW77" s="23">
        <v>0</v>
      </c>
      <c r="AX77" s="23">
        <v>473.96881311440478</v>
      </c>
      <c r="AY77" s="23">
        <v>307.45526616226425</v>
      </c>
      <c r="AZ77" s="23">
        <v>136.71317514559436</v>
      </c>
      <c r="BA77" s="23">
        <v>9.5977922097078228</v>
      </c>
      <c r="BB77" s="23">
        <v>123.80190917781154</v>
      </c>
      <c r="BC77" s="23">
        <v>185.98490598446017</v>
      </c>
      <c r="BD77" s="23">
        <v>37.446849709796041</v>
      </c>
      <c r="BE77" s="23">
        <v>98.388860758376183</v>
      </c>
      <c r="BF77" s="23">
        <v>15.627228064565633</v>
      </c>
      <c r="BG77" s="23">
        <v>187.60612643607817</v>
      </c>
      <c r="BH77" s="23">
        <v>2516.9405727337798</v>
      </c>
      <c r="BI77" s="23">
        <v>11.453003241971764</v>
      </c>
      <c r="BJ77" s="23">
        <v>1271.0827965040266</v>
      </c>
      <c r="BK77" s="23">
        <v>46.710369661438293</v>
      </c>
      <c r="BL77" s="23">
        <v>2505.3078981530975</v>
      </c>
      <c r="BM77" s="23">
        <v>8987.5614889962126</v>
      </c>
      <c r="BN77" s="23">
        <v>219.07785953295206</v>
      </c>
      <c r="BO77" s="23">
        <v>173.67115167796948</v>
      </c>
      <c r="BP77" s="23">
        <v>1111.9775584712643</v>
      </c>
      <c r="BQ77" s="23">
        <v>23.600889532320156</v>
      </c>
      <c r="BR77" s="23">
        <v>50.057270645319868</v>
      </c>
      <c r="BS77" s="23">
        <v>0</v>
      </c>
      <c r="BT77" s="64">
        <v>2029788.6249622172</v>
      </c>
      <c r="BU77" s="23">
        <v>78740.165770527863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-9634.3989774760757</v>
      </c>
      <c r="CI77" s="23">
        <v>273195.23729005986</v>
      </c>
      <c r="CJ77" s="34">
        <f t="shared" si="3"/>
        <v>2372089.6290453286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105317.01554042488</v>
      </c>
      <c r="D78" s="23">
        <v>4.9294377140111623</v>
      </c>
      <c r="E78" s="23">
        <v>3.854090127477336</v>
      </c>
      <c r="F78" s="23">
        <v>1169197.7419874312</v>
      </c>
      <c r="G78" s="23">
        <v>108901.52276247887</v>
      </c>
      <c r="H78" s="23">
        <v>1870.7185829515906</v>
      </c>
      <c r="I78" s="23">
        <v>3094.9134275821812</v>
      </c>
      <c r="J78" s="23">
        <v>6259.1139623720564</v>
      </c>
      <c r="K78" s="23">
        <v>26.252804669917122</v>
      </c>
      <c r="L78" s="23">
        <v>8487272.9884318914</v>
      </c>
      <c r="M78" s="23">
        <v>52499.100801476561</v>
      </c>
      <c r="N78" s="23">
        <v>1945.4587994526223</v>
      </c>
      <c r="O78" s="23">
        <v>18631.844102178191</v>
      </c>
      <c r="P78" s="23">
        <v>437140.79058477876</v>
      </c>
      <c r="Q78" s="23">
        <v>16260.787128507245</v>
      </c>
      <c r="R78" s="23">
        <v>18965.641320244926</v>
      </c>
      <c r="S78" s="23">
        <v>284.32771027809764</v>
      </c>
      <c r="T78" s="23">
        <v>81.894595008302673</v>
      </c>
      <c r="U78" s="23">
        <v>10803.409301210906</v>
      </c>
      <c r="V78" s="23">
        <v>19.581395569096443</v>
      </c>
      <c r="W78" s="23">
        <v>28.192138414401636</v>
      </c>
      <c r="X78" s="23">
        <v>3517.7916809267026</v>
      </c>
      <c r="Y78" s="23">
        <v>181.33513925419618</v>
      </c>
      <c r="Z78" s="23">
        <v>4226622.401190808</v>
      </c>
      <c r="AA78" s="23">
        <v>22.003534833657174</v>
      </c>
      <c r="AB78" s="23">
        <v>1474.3908768042459</v>
      </c>
      <c r="AC78" s="23">
        <v>211553.83528947178</v>
      </c>
      <c r="AD78" s="23">
        <v>120.07812799093814</v>
      </c>
      <c r="AE78" s="23">
        <v>10946.351212431833</v>
      </c>
      <c r="AF78" s="23">
        <v>967.84439927649714</v>
      </c>
      <c r="AG78" s="23">
        <v>125.30996352943522</v>
      </c>
      <c r="AH78" s="23">
        <v>35.153106634011053</v>
      </c>
      <c r="AI78" s="23">
        <v>1.936365936224552</v>
      </c>
      <c r="AJ78" s="23">
        <v>761.90963417046351</v>
      </c>
      <c r="AK78" s="23">
        <v>21.711670182576945</v>
      </c>
      <c r="AL78" s="23">
        <v>24890.99916239264</v>
      </c>
      <c r="AM78" s="23">
        <v>83.053731163847871</v>
      </c>
      <c r="AN78" s="23">
        <v>2471.3913859809895</v>
      </c>
      <c r="AO78" s="23">
        <v>234.70650573344955</v>
      </c>
      <c r="AP78" s="23">
        <v>625.82692258251484</v>
      </c>
      <c r="AQ78" s="23">
        <v>171.53712338057358</v>
      </c>
      <c r="AR78" s="23">
        <v>8.8810920600375347</v>
      </c>
      <c r="AS78" s="23">
        <v>67.225541796561217</v>
      </c>
      <c r="AT78" s="23">
        <v>26.523277137838505</v>
      </c>
      <c r="AU78" s="23">
        <v>68.327483869210283</v>
      </c>
      <c r="AV78" s="23">
        <v>19.413992704299709</v>
      </c>
      <c r="AW78" s="23">
        <v>7.8092133659031653</v>
      </c>
      <c r="AX78" s="23">
        <v>374.1439507885184</v>
      </c>
      <c r="AY78" s="23">
        <v>704.15859185638544</v>
      </c>
      <c r="AZ78" s="23">
        <v>572.42351461427893</v>
      </c>
      <c r="BA78" s="23">
        <v>100.26698566109695</v>
      </c>
      <c r="BB78" s="23">
        <v>144.31843805419004</v>
      </c>
      <c r="BC78" s="23">
        <v>84.682022739101882</v>
      </c>
      <c r="BD78" s="23">
        <v>368.09813267860631</v>
      </c>
      <c r="BE78" s="23">
        <v>57.098976019549873</v>
      </c>
      <c r="BF78" s="23">
        <v>11.195431691781438</v>
      </c>
      <c r="BG78" s="23">
        <v>56632.623341538128</v>
      </c>
      <c r="BH78" s="23">
        <v>12112.906209444551</v>
      </c>
      <c r="BI78" s="23">
        <v>1671.7658522453908</v>
      </c>
      <c r="BJ78" s="23">
        <v>15320.876522029379</v>
      </c>
      <c r="BK78" s="23">
        <v>24.124022261098673</v>
      </c>
      <c r="BL78" s="23">
        <v>3858.3331403700795</v>
      </c>
      <c r="BM78" s="23">
        <v>12746.997892486472</v>
      </c>
      <c r="BN78" s="23">
        <v>670.60934872389646</v>
      </c>
      <c r="BO78" s="23">
        <v>506.37501844296412</v>
      </c>
      <c r="BP78" s="23">
        <v>569.89651101712832</v>
      </c>
      <c r="BQ78" s="23">
        <v>40.895725486421881</v>
      </c>
      <c r="BR78" s="23">
        <v>127.86337052227488</v>
      </c>
      <c r="BS78" s="23">
        <v>0</v>
      </c>
      <c r="BT78" s="64">
        <v>15030337.479527855</v>
      </c>
      <c r="BU78" s="23">
        <v>72638.023124594183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0</v>
      </c>
      <c r="CE78" s="23">
        <v>0</v>
      </c>
      <c r="CF78" s="23">
        <v>0</v>
      </c>
      <c r="CG78" s="23">
        <v>0</v>
      </c>
      <c r="CH78" s="23">
        <v>57216.294722286046</v>
      </c>
      <c r="CI78" s="23">
        <v>179332.21576565114</v>
      </c>
      <c r="CJ78" s="34">
        <f t="shared" si="3"/>
        <v>15339524.013140386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4242869.4668410048</v>
      </c>
      <c r="D79" s="23">
        <v>1276.9210589334386</v>
      </c>
      <c r="E79" s="23">
        <v>19242.062743667389</v>
      </c>
      <c r="F79" s="23">
        <v>12388.465926117457</v>
      </c>
      <c r="G79" s="23">
        <v>15106744.248339394</v>
      </c>
      <c r="H79" s="23">
        <v>163765.30959027703</v>
      </c>
      <c r="I79" s="23">
        <v>7292.3261043675375</v>
      </c>
      <c r="J79" s="23">
        <v>185573.52154339588</v>
      </c>
      <c r="K79" s="23">
        <v>3058.5213566969346</v>
      </c>
      <c r="L79" s="23">
        <v>31789.273031701217</v>
      </c>
      <c r="M79" s="23">
        <v>1143413.3468473561</v>
      </c>
      <c r="N79" s="23">
        <v>714298.21369388781</v>
      </c>
      <c r="O79" s="23">
        <v>47151.572236920052</v>
      </c>
      <c r="P79" s="23">
        <v>24438.90436963442</v>
      </c>
      <c r="Q79" s="23">
        <v>12851.453148787752</v>
      </c>
      <c r="R79" s="23">
        <v>31057.743601449019</v>
      </c>
      <c r="S79" s="23">
        <v>15335.787890333453</v>
      </c>
      <c r="T79" s="23">
        <v>4327.2829944665036</v>
      </c>
      <c r="U79" s="23">
        <v>61644.575704129311</v>
      </c>
      <c r="V79" s="23">
        <v>4714.7279327203214</v>
      </c>
      <c r="W79" s="23">
        <v>1407.5212514729549</v>
      </c>
      <c r="X79" s="23">
        <v>16449.691995018879</v>
      </c>
      <c r="Y79" s="23">
        <v>7910.506224781886</v>
      </c>
      <c r="Z79" s="23">
        <v>8433.905872547326</v>
      </c>
      <c r="AA79" s="23">
        <v>1554.7080637379481</v>
      </c>
      <c r="AB79" s="23">
        <v>17771.596486321181</v>
      </c>
      <c r="AC79" s="23">
        <v>31753.129585248123</v>
      </c>
      <c r="AD79" s="23">
        <v>11775.752823756577</v>
      </c>
      <c r="AE79" s="23">
        <v>631252.51640790899</v>
      </c>
      <c r="AF79" s="23">
        <v>89544.817359744789</v>
      </c>
      <c r="AG79" s="23">
        <v>19898.07540559343</v>
      </c>
      <c r="AH79" s="23">
        <v>6341.3522668032883</v>
      </c>
      <c r="AI79" s="23">
        <v>1574.5765775005234</v>
      </c>
      <c r="AJ79" s="23">
        <v>15198.729342532206</v>
      </c>
      <c r="AK79" s="23">
        <v>2259.1916950741779</v>
      </c>
      <c r="AL79" s="23">
        <v>5179036.3683625693</v>
      </c>
      <c r="AM79" s="23">
        <v>8074.3885471576887</v>
      </c>
      <c r="AN79" s="23">
        <v>32877.563180797988</v>
      </c>
      <c r="AO79" s="23">
        <v>7724.6288353263189</v>
      </c>
      <c r="AP79" s="23">
        <v>54272.439522348024</v>
      </c>
      <c r="AQ79" s="23">
        <v>10008.708663631569</v>
      </c>
      <c r="AR79" s="23">
        <v>1061.3516146748109</v>
      </c>
      <c r="AS79" s="23">
        <v>7162.6351046430091</v>
      </c>
      <c r="AT79" s="23">
        <v>17993.457387686929</v>
      </c>
      <c r="AU79" s="23">
        <v>5410.2909228023291</v>
      </c>
      <c r="AV79" s="23">
        <v>160.00053401203525</v>
      </c>
      <c r="AW79" s="23">
        <v>139.0225402504683</v>
      </c>
      <c r="AX79" s="23">
        <v>46398.972898057102</v>
      </c>
      <c r="AY79" s="23">
        <v>58758.519500217983</v>
      </c>
      <c r="AZ79" s="23">
        <v>51495.006572653139</v>
      </c>
      <c r="BA79" s="23">
        <v>873.17027159881889</v>
      </c>
      <c r="BB79" s="23">
        <v>15699.216440081884</v>
      </c>
      <c r="BC79" s="23">
        <v>19462.400918522289</v>
      </c>
      <c r="BD79" s="23">
        <v>20723.446726427486</v>
      </c>
      <c r="BE79" s="23">
        <v>8488.2256732633232</v>
      </c>
      <c r="BF79" s="23">
        <v>1587.5166503569171</v>
      </c>
      <c r="BG79" s="23">
        <v>41153.507578119905</v>
      </c>
      <c r="BH79" s="23">
        <v>173848.99590249383</v>
      </c>
      <c r="BI79" s="23">
        <v>3494.5064879551064</v>
      </c>
      <c r="BJ79" s="23">
        <v>83587.779251960237</v>
      </c>
      <c r="BK79" s="23">
        <v>4200.8045299606647</v>
      </c>
      <c r="BL79" s="23">
        <v>229640.64621890095</v>
      </c>
      <c r="BM79" s="23">
        <v>610738.18290093413</v>
      </c>
      <c r="BN79" s="23">
        <v>30995.2154373743</v>
      </c>
      <c r="BO79" s="23">
        <v>25041.527592671311</v>
      </c>
      <c r="BP79" s="23">
        <v>103102.27742345586</v>
      </c>
      <c r="BQ79" s="23">
        <v>2968.354330607986</v>
      </c>
      <c r="BR79" s="23">
        <v>10548.365161406427</v>
      </c>
      <c r="BS79" s="23">
        <v>0</v>
      </c>
      <c r="BT79" s="64">
        <v>29563087.289996188</v>
      </c>
      <c r="BU79" s="23">
        <v>18241127.501531579</v>
      </c>
      <c r="BV79" s="23">
        <v>0</v>
      </c>
      <c r="BW79" s="23">
        <v>76956.935394944856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0</v>
      </c>
      <c r="CE79" s="23">
        <v>0</v>
      </c>
      <c r="CF79" s="23">
        <v>0</v>
      </c>
      <c r="CG79" s="23">
        <v>0</v>
      </c>
      <c r="CH79" s="23">
        <v>1502565.1426156403</v>
      </c>
      <c r="CI79" s="23">
        <v>10499311.690872472</v>
      </c>
      <c r="CJ79" s="34">
        <f t="shared" si="3"/>
        <v>59883048.560410812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9739.49556162913</v>
      </c>
      <c r="D80" s="23">
        <v>840.4557656046627</v>
      </c>
      <c r="E80" s="23">
        <v>1380.1423696196136</v>
      </c>
      <c r="F80" s="23">
        <v>6312.4087380178853</v>
      </c>
      <c r="G80" s="23">
        <v>62250.153311306727</v>
      </c>
      <c r="H80" s="23">
        <v>1628659.5722260415</v>
      </c>
      <c r="I80" s="23">
        <v>33135.813053632242</v>
      </c>
      <c r="J80" s="23">
        <v>481480.03933050431</v>
      </c>
      <c r="K80" s="23">
        <v>9675.279638812759</v>
      </c>
      <c r="L80" s="23">
        <v>2839.7339929805462</v>
      </c>
      <c r="M80" s="23">
        <v>45030.005930538435</v>
      </c>
      <c r="N80" s="23">
        <v>28887.327714270377</v>
      </c>
      <c r="O80" s="23">
        <v>102917.50410403777</v>
      </c>
      <c r="P80" s="23">
        <v>86604.173186778964</v>
      </c>
      <c r="Q80" s="23">
        <v>26309.02311066103</v>
      </c>
      <c r="R80" s="23">
        <v>164231.95813359576</v>
      </c>
      <c r="S80" s="23">
        <v>32613.410074294119</v>
      </c>
      <c r="T80" s="23">
        <v>10625.500220859994</v>
      </c>
      <c r="U80" s="23">
        <v>147776.30968058301</v>
      </c>
      <c r="V80" s="23">
        <v>10137.153014423599</v>
      </c>
      <c r="W80" s="23">
        <v>130515.50602812866</v>
      </c>
      <c r="X80" s="23">
        <v>291540.36378085113</v>
      </c>
      <c r="Y80" s="23">
        <v>46436.504220829192</v>
      </c>
      <c r="Z80" s="23">
        <v>9406.3298935303901</v>
      </c>
      <c r="AA80" s="23">
        <v>1296.9395137184179</v>
      </c>
      <c r="AB80" s="23">
        <v>63017.85371927973</v>
      </c>
      <c r="AC80" s="23">
        <v>196167.98841539561</v>
      </c>
      <c r="AD80" s="23">
        <v>58011.385961677748</v>
      </c>
      <c r="AE80" s="23">
        <v>180117.71621964674</v>
      </c>
      <c r="AF80" s="23">
        <v>66974.337529412456</v>
      </c>
      <c r="AG80" s="23">
        <v>46987.58557722906</v>
      </c>
      <c r="AH80" s="23">
        <v>15195.152664701038</v>
      </c>
      <c r="AI80" s="23">
        <v>5504.9282476488297</v>
      </c>
      <c r="AJ80" s="23">
        <v>21774.186282222727</v>
      </c>
      <c r="AK80" s="23">
        <v>44901.873439599782</v>
      </c>
      <c r="AL80" s="23">
        <v>50568.897289110413</v>
      </c>
      <c r="AM80" s="23">
        <v>6269.9782011194793</v>
      </c>
      <c r="AN80" s="23">
        <v>37084.6589634271</v>
      </c>
      <c r="AO80" s="23">
        <v>16908.27264012165</v>
      </c>
      <c r="AP80" s="23">
        <v>36789.634682738411</v>
      </c>
      <c r="AQ80" s="23">
        <v>6413.3945210595566</v>
      </c>
      <c r="AR80" s="23">
        <v>607.36759392300496</v>
      </c>
      <c r="AS80" s="23">
        <v>2784.9129108553016</v>
      </c>
      <c r="AT80" s="23">
        <v>1624.1752852949755</v>
      </c>
      <c r="AU80" s="23">
        <v>3924.8573454320476</v>
      </c>
      <c r="AV80" s="23">
        <v>919.84253755223085</v>
      </c>
      <c r="AW80" s="23">
        <v>391.4447489592045</v>
      </c>
      <c r="AX80" s="23">
        <v>17784.448832561917</v>
      </c>
      <c r="AY80" s="23">
        <v>40173.880500251973</v>
      </c>
      <c r="AZ80" s="23">
        <v>41456.477105493439</v>
      </c>
      <c r="BA80" s="23">
        <v>16.881866669013888</v>
      </c>
      <c r="BB80" s="23">
        <v>8161.5550258054591</v>
      </c>
      <c r="BC80" s="23">
        <v>11285.359717266059</v>
      </c>
      <c r="BD80" s="23">
        <v>19474.118900173864</v>
      </c>
      <c r="BE80" s="23">
        <v>3698.7535405119816</v>
      </c>
      <c r="BF80" s="23">
        <v>1044.7088046801287</v>
      </c>
      <c r="BG80" s="23">
        <v>469111.05004826764</v>
      </c>
      <c r="BH80" s="23">
        <v>141453.06958636592</v>
      </c>
      <c r="BI80" s="23">
        <v>36211.75855151518</v>
      </c>
      <c r="BJ80" s="23">
        <v>59602.580395596982</v>
      </c>
      <c r="BK80" s="23">
        <v>1400.2625892357255</v>
      </c>
      <c r="BL80" s="23">
        <v>148775.40584500262</v>
      </c>
      <c r="BM80" s="23">
        <v>284364.44223863573</v>
      </c>
      <c r="BN80" s="23">
        <v>23055.576989812223</v>
      </c>
      <c r="BO80" s="23">
        <v>28237.895656031757</v>
      </c>
      <c r="BP80" s="23">
        <v>43057.891244409162</v>
      </c>
      <c r="BQ80" s="23">
        <v>7262.7283010237861</v>
      </c>
      <c r="BR80" s="23">
        <v>74451.03372397866</v>
      </c>
      <c r="BS80" s="23">
        <v>0</v>
      </c>
      <c r="BT80" s="64">
        <v>5693661.4268349465</v>
      </c>
      <c r="BU80" s="23">
        <v>9449363.0320692547</v>
      </c>
      <c r="BV80" s="23">
        <v>0</v>
      </c>
      <c r="BW80" s="23">
        <v>34229.352517543914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36.763562948803113</v>
      </c>
      <c r="CD80" s="23">
        <v>485527.34031689056</v>
      </c>
      <c r="CE80" s="23">
        <v>0</v>
      </c>
      <c r="CF80" s="23">
        <v>3.2742536028664673</v>
      </c>
      <c r="CG80" s="23">
        <v>4787</v>
      </c>
      <c r="CH80" s="23">
        <v>1209776.18769312</v>
      </c>
      <c r="CI80" s="23">
        <v>19878064.344495755</v>
      </c>
      <c r="CJ80" s="34">
        <f t="shared" si="3"/>
        <v>36755448.721744061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17619.698450561842</v>
      </c>
      <c r="D81" s="23">
        <v>761.49443196666357</v>
      </c>
      <c r="E81" s="23">
        <v>30.708650764152743</v>
      </c>
      <c r="F81" s="23">
        <v>18192.281375319148</v>
      </c>
      <c r="G81" s="23">
        <v>57973.073313481378</v>
      </c>
      <c r="H81" s="23">
        <v>11506.078123862819</v>
      </c>
      <c r="I81" s="23">
        <v>1717122.3658258179</v>
      </c>
      <c r="J81" s="23">
        <v>161496.80990571657</v>
      </c>
      <c r="K81" s="23">
        <v>4415.6929610265488</v>
      </c>
      <c r="L81" s="23">
        <v>693.93587899969202</v>
      </c>
      <c r="M81" s="23">
        <v>24334.758405546076</v>
      </c>
      <c r="N81" s="23">
        <v>5566.0545901375672</v>
      </c>
      <c r="O81" s="23">
        <v>72316.445250677949</v>
      </c>
      <c r="P81" s="23">
        <v>154086.07299409591</v>
      </c>
      <c r="Q81" s="23">
        <v>27753.568892464988</v>
      </c>
      <c r="R81" s="23">
        <v>103143.34907270274</v>
      </c>
      <c r="S81" s="23">
        <v>67097.104527062242</v>
      </c>
      <c r="T81" s="23">
        <v>22878.574453303005</v>
      </c>
      <c r="U81" s="23">
        <v>151310.99039919034</v>
      </c>
      <c r="V81" s="23">
        <v>55686.950305371865</v>
      </c>
      <c r="W81" s="23">
        <v>40239.340608620347</v>
      </c>
      <c r="X81" s="23">
        <v>1490253.0993684423</v>
      </c>
      <c r="Y81" s="23">
        <v>37959.648756763076</v>
      </c>
      <c r="Z81" s="23">
        <v>127481.41403951609</v>
      </c>
      <c r="AA81" s="23">
        <v>251.13539839686359</v>
      </c>
      <c r="AB81" s="23">
        <v>47783.558371255611</v>
      </c>
      <c r="AC81" s="23">
        <v>4195108.0729734637</v>
      </c>
      <c r="AD81" s="23">
        <v>6584.9820052195346</v>
      </c>
      <c r="AE81" s="23">
        <v>200088.97340656229</v>
      </c>
      <c r="AF81" s="23">
        <v>18833.947958629549</v>
      </c>
      <c r="AG81" s="23">
        <v>16309.212314742897</v>
      </c>
      <c r="AH81" s="23">
        <v>813.93402301183539</v>
      </c>
      <c r="AI81" s="23">
        <v>227.81923912735579</v>
      </c>
      <c r="AJ81" s="23">
        <v>21956.93068708403</v>
      </c>
      <c r="AK81" s="23">
        <v>1162.2595016072353</v>
      </c>
      <c r="AL81" s="23">
        <v>11455.323515519409</v>
      </c>
      <c r="AM81" s="23">
        <v>2217.2415425688278</v>
      </c>
      <c r="AN81" s="23">
        <v>4028.9563727530808</v>
      </c>
      <c r="AO81" s="23">
        <v>4401.1030270170022</v>
      </c>
      <c r="AP81" s="23">
        <v>7121.5853210155565</v>
      </c>
      <c r="AQ81" s="23">
        <v>1247.9005593594461</v>
      </c>
      <c r="AR81" s="23">
        <v>118.09651453083562</v>
      </c>
      <c r="AS81" s="23">
        <v>550.39660012254694</v>
      </c>
      <c r="AT81" s="23">
        <v>314.67963988442364</v>
      </c>
      <c r="AU81" s="23">
        <v>18359.665675143813</v>
      </c>
      <c r="AV81" s="23">
        <v>3375.7068596175045</v>
      </c>
      <c r="AW81" s="23">
        <v>1070.5339688930806</v>
      </c>
      <c r="AX81" s="23">
        <v>9191.4132854245418</v>
      </c>
      <c r="AY81" s="23">
        <v>7774.5562392311731</v>
      </c>
      <c r="AZ81" s="23">
        <v>6331.4962003334622</v>
      </c>
      <c r="BA81" s="23">
        <v>80.53621190159248</v>
      </c>
      <c r="BB81" s="23">
        <v>2006.9504923255352</v>
      </c>
      <c r="BC81" s="23">
        <v>994.76482746803526</v>
      </c>
      <c r="BD81" s="23">
        <v>5220.1584369189177</v>
      </c>
      <c r="BE81" s="23">
        <v>2298.0547657794064</v>
      </c>
      <c r="BF81" s="23">
        <v>136.67407259036716</v>
      </c>
      <c r="BG81" s="23">
        <v>131071.10168452591</v>
      </c>
      <c r="BH81" s="23">
        <v>13380.17417230309</v>
      </c>
      <c r="BI81" s="23">
        <v>1706.2093894481407</v>
      </c>
      <c r="BJ81" s="23">
        <v>26671.427976894629</v>
      </c>
      <c r="BK81" s="23">
        <v>271.07461538205246</v>
      </c>
      <c r="BL81" s="23">
        <v>12468.068405184025</v>
      </c>
      <c r="BM81" s="23">
        <v>24190.06591335492</v>
      </c>
      <c r="BN81" s="23">
        <v>35193.24114644371</v>
      </c>
      <c r="BO81" s="23">
        <v>13963.331203463908</v>
      </c>
      <c r="BP81" s="23">
        <v>7067.3153400400352</v>
      </c>
      <c r="BQ81" s="23">
        <v>22699.743128900242</v>
      </c>
      <c r="BR81" s="23">
        <v>4065.0702439736037</v>
      </c>
      <c r="BS81" s="23">
        <v>0</v>
      </c>
      <c r="BT81" s="64">
        <v>9260082.9538088292</v>
      </c>
      <c r="BU81" s="23">
        <v>1064641.7621909224</v>
      </c>
      <c r="BV81" s="23">
        <v>0</v>
      </c>
      <c r="BW81" s="23">
        <v>31.91217157670571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48265.301613993033</v>
      </c>
      <c r="CD81" s="23">
        <v>199114.50974574397</v>
      </c>
      <c r="CE81" s="23">
        <v>0</v>
      </c>
      <c r="CF81" s="23">
        <v>0</v>
      </c>
      <c r="CG81" s="23">
        <v>0</v>
      </c>
      <c r="CH81" s="23">
        <v>20350.284432130989</v>
      </c>
      <c r="CI81" s="23">
        <v>492696.40952111781</v>
      </c>
      <c r="CJ81" s="34">
        <f t="shared" si="3"/>
        <v>11085183.133484315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9751.274674350967</v>
      </c>
      <c r="D82" s="23">
        <v>123.35404933422335</v>
      </c>
      <c r="E82" s="23">
        <v>49.52871147459301</v>
      </c>
      <c r="F82" s="23">
        <v>13727.877891728094</v>
      </c>
      <c r="G82" s="23">
        <v>819195.89944050601</v>
      </c>
      <c r="H82" s="23">
        <v>18169.267759472965</v>
      </c>
      <c r="I82" s="23">
        <v>48197.207948226183</v>
      </c>
      <c r="J82" s="23">
        <v>927853.2543847143</v>
      </c>
      <c r="K82" s="23">
        <v>1477140.6507865908</v>
      </c>
      <c r="L82" s="23">
        <v>674.7757373521008</v>
      </c>
      <c r="M82" s="23">
        <v>111156.92642191034</v>
      </c>
      <c r="N82" s="23">
        <v>85220.064474584957</v>
      </c>
      <c r="O82" s="23">
        <v>150877.49136718869</v>
      </c>
      <c r="P82" s="23">
        <v>130049.23260366108</v>
      </c>
      <c r="Q82" s="23">
        <v>22251.070873683741</v>
      </c>
      <c r="R82" s="23">
        <v>93742.374418985142</v>
      </c>
      <c r="S82" s="23">
        <v>32855.02578138846</v>
      </c>
      <c r="T82" s="23">
        <v>35914.812189271019</v>
      </c>
      <c r="U82" s="23">
        <v>85146.849642195943</v>
      </c>
      <c r="V82" s="23">
        <v>6383.8506770429567</v>
      </c>
      <c r="W82" s="23">
        <v>1757.0055974389877</v>
      </c>
      <c r="X82" s="23">
        <v>94913.422096940471</v>
      </c>
      <c r="Y82" s="23">
        <v>8758.863476525923</v>
      </c>
      <c r="Z82" s="23">
        <v>2959.0080503369736</v>
      </c>
      <c r="AA82" s="23">
        <v>535.33886913434515</v>
      </c>
      <c r="AB82" s="23">
        <v>38317.308431889047</v>
      </c>
      <c r="AC82" s="23">
        <v>21683.703580272741</v>
      </c>
      <c r="AD82" s="23">
        <v>87810.382431448175</v>
      </c>
      <c r="AE82" s="23">
        <v>1266180.5327288988</v>
      </c>
      <c r="AF82" s="23">
        <v>166785.33545373986</v>
      </c>
      <c r="AG82" s="23">
        <v>10063.636758508874</v>
      </c>
      <c r="AH82" s="23">
        <v>1024.0540617509857</v>
      </c>
      <c r="AI82" s="23">
        <v>776.29314094523102</v>
      </c>
      <c r="AJ82" s="23">
        <v>5210.2017877630751</v>
      </c>
      <c r="AK82" s="23">
        <v>34773.403934625108</v>
      </c>
      <c r="AL82" s="23">
        <v>52233.747976070968</v>
      </c>
      <c r="AM82" s="23">
        <v>744783.85633889365</v>
      </c>
      <c r="AN82" s="23">
        <v>1479.8727112051583</v>
      </c>
      <c r="AO82" s="23">
        <v>128766.15346852316</v>
      </c>
      <c r="AP82" s="23">
        <v>15343.478072973763</v>
      </c>
      <c r="AQ82" s="23">
        <v>76426.604279669584</v>
      </c>
      <c r="AR82" s="23">
        <v>5455.5838574491991</v>
      </c>
      <c r="AS82" s="23">
        <v>21460.886154608346</v>
      </c>
      <c r="AT82" s="23">
        <v>890.37966502480049</v>
      </c>
      <c r="AU82" s="23">
        <v>1651.3409727713879</v>
      </c>
      <c r="AV82" s="23">
        <v>1927.274654466238</v>
      </c>
      <c r="AW82" s="23">
        <v>657.89003938109909</v>
      </c>
      <c r="AX82" s="23">
        <v>13022.226176924918</v>
      </c>
      <c r="AY82" s="23">
        <v>17474.664340866759</v>
      </c>
      <c r="AZ82" s="23">
        <v>14176.755493491246</v>
      </c>
      <c r="BA82" s="23">
        <v>2960.7078821415671</v>
      </c>
      <c r="BB82" s="23">
        <v>52546.724440123267</v>
      </c>
      <c r="BC82" s="23">
        <v>7495.5630068408063</v>
      </c>
      <c r="BD82" s="23">
        <v>7900.9419434131505</v>
      </c>
      <c r="BE82" s="23">
        <v>2372.3646679811818</v>
      </c>
      <c r="BF82" s="23">
        <v>536.28000372773306</v>
      </c>
      <c r="BG82" s="23">
        <v>94657.837547941803</v>
      </c>
      <c r="BH82" s="23">
        <v>97373.689227183582</v>
      </c>
      <c r="BI82" s="23">
        <v>10725.039135512623</v>
      </c>
      <c r="BJ82" s="23">
        <v>181516.20008227721</v>
      </c>
      <c r="BK82" s="23">
        <v>1374.672580579987</v>
      </c>
      <c r="BL82" s="23">
        <v>103875.24401213802</v>
      </c>
      <c r="BM82" s="23">
        <v>148535.71614864151</v>
      </c>
      <c r="BN82" s="23">
        <v>23461.476061175821</v>
      </c>
      <c r="BO82" s="23">
        <v>19376.483068097004</v>
      </c>
      <c r="BP82" s="23">
        <v>20292.539067993792</v>
      </c>
      <c r="BQ82" s="23">
        <v>9833.458917084974</v>
      </c>
      <c r="BR82" s="23">
        <v>54969.557009386066</v>
      </c>
      <c r="BS82" s="23">
        <v>0</v>
      </c>
      <c r="BT82" s="64">
        <v>7745584.4892384419</v>
      </c>
      <c r="BU82" s="23">
        <v>674468.95602811011</v>
      </c>
      <c r="BV82" s="23">
        <v>0</v>
      </c>
      <c r="BW82" s="23">
        <v>513836.02415221493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42009.661771838037</v>
      </c>
      <c r="CE82" s="23">
        <v>0</v>
      </c>
      <c r="CF82" s="23">
        <v>0</v>
      </c>
      <c r="CG82" s="23">
        <v>0</v>
      </c>
      <c r="CH82" s="23">
        <v>-59000.24603102859</v>
      </c>
      <c r="CI82" s="23">
        <v>1508707.4938527676</v>
      </c>
      <c r="CJ82" s="34">
        <f t="shared" si="3"/>
        <v>10425606.379012344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2077.8898459465113</v>
      </c>
      <c r="D83" s="23">
        <v>156.52751239390162</v>
      </c>
      <c r="E83" s="23">
        <v>82.800495632040864</v>
      </c>
      <c r="F83" s="23">
        <v>3679.3142153448166</v>
      </c>
      <c r="G83" s="23">
        <v>33814.022603918231</v>
      </c>
      <c r="H83" s="23">
        <v>6917.2638499354707</v>
      </c>
      <c r="I83" s="23">
        <v>5413.7210288136448</v>
      </c>
      <c r="J83" s="23">
        <v>48459.398379148632</v>
      </c>
      <c r="K83" s="23">
        <v>409161.8695327958</v>
      </c>
      <c r="L83" s="23">
        <v>1147.8805794473526</v>
      </c>
      <c r="M83" s="23">
        <v>9564.3665146567491</v>
      </c>
      <c r="N83" s="23">
        <v>19835.121379881297</v>
      </c>
      <c r="O83" s="23">
        <v>17691.891425983449</v>
      </c>
      <c r="P83" s="23">
        <v>12643.195162341917</v>
      </c>
      <c r="Q83" s="23">
        <v>2995.7306123438066</v>
      </c>
      <c r="R83" s="23">
        <v>20042.614014148174</v>
      </c>
      <c r="S83" s="23">
        <v>84097.34222916406</v>
      </c>
      <c r="T83" s="23">
        <v>18433.508409092155</v>
      </c>
      <c r="U83" s="23">
        <v>57949.515670289729</v>
      </c>
      <c r="V83" s="23">
        <v>1297.8586040029822</v>
      </c>
      <c r="W83" s="23">
        <v>10978.367700900753</v>
      </c>
      <c r="X83" s="23">
        <v>20426.266626291017</v>
      </c>
      <c r="Y83" s="23">
        <v>8651.6726380631408</v>
      </c>
      <c r="Z83" s="23">
        <v>4663.2879904916408</v>
      </c>
      <c r="AA83" s="23">
        <v>726.23504911194516</v>
      </c>
      <c r="AB83" s="23">
        <v>12136.465832181662</v>
      </c>
      <c r="AC83" s="23">
        <v>6022.490947966251</v>
      </c>
      <c r="AD83" s="23">
        <v>11513.338557451241</v>
      </c>
      <c r="AE83" s="23">
        <v>260833.22900826225</v>
      </c>
      <c r="AF83" s="23">
        <v>48816.679513899282</v>
      </c>
      <c r="AG83" s="23">
        <v>10576.219891736202</v>
      </c>
      <c r="AH83" s="23">
        <v>2796.1532858011269</v>
      </c>
      <c r="AI83" s="23">
        <v>1019.2179059580424</v>
      </c>
      <c r="AJ83" s="23">
        <v>28030.094153692356</v>
      </c>
      <c r="AK83" s="23">
        <v>25152.200065726738</v>
      </c>
      <c r="AL83" s="23">
        <v>10046.412308913123</v>
      </c>
      <c r="AM83" s="23">
        <v>122399.66203260659</v>
      </c>
      <c r="AN83" s="23">
        <v>49493.546164776169</v>
      </c>
      <c r="AO83" s="23">
        <v>79141.68755852188</v>
      </c>
      <c r="AP83" s="23">
        <v>211924.14720427859</v>
      </c>
      <c r="AQ83" s="23">
        <v>22341.876946350789</v>
      </c>
      <c r="AR83" s="23">
        <v>830.58285607468395</v>
      </c>
      <c r="AS83" s="23">
        <v>21245.440299308153</v>
      </c>
      <c r="AT83" s="23">
        <v>16252.158061320213</v>
      </c>
      <c r="AU83" s="23">
        <v>2151.8217899149813</v>
      </c>
      <c r="AV83" s="23">
        <v>512.81641929397733</v>
      </c>
      <c r="AW83" s="23">
        <v>220.59850349380733</v>
      </c>
      <c r="AX83" s="23">
        <v>112348.94175827061</v>
      </c>
      <c r="AY83" s="23">
        <v>156920.45595858703</v>
      </c>
      <c r="AZ83" s="23">
        <v>123926.71651321664</v>
      </c>
      <c r="BA83" s="23">
        <v>2266.452948710139</v>
      </c>
      <c r="BB83" s="23">
        <v>343805.23095485137</v>
      </c>
      <c r="BC83" s="23">
        <v>35517.701963183783</v>
      </c>
      <c r="BD83" s="23">
        <v>50570.37275504219</v>
      </c>
      <c r="BE83" s="23">
        <v>17828.897986890141</v>
      </c>
      <c r="BF83" s="23">
        <v>2906.6662956691148</v>
      </c>
      <c r="BG83" s="23">
        <v>40984.388069817956</v>
      </c>
      <c r="BH83" s="23">
        <v>88137.47171510398</v>
      </c>
      <c r="BI83" s="23">
        <v>5259.243586171875</v>
      </c>
      <c r="BJ83" s="23">
        <v>80089.991306489988</v>
      </c>
      <c r="BK83" s="23">
        <v>2746.4579236051209</v>
      </c>
      <c r="BL83" s="23">
        <v>23623.609014832153</v>
      </c>
      <c r="BM83" s="23">
        <v>106748.34464736826</v>
      </c>
      <c r="BN83" s="23">
        <v>54165.522251300077</v>
      </c>
      <c r="BO83" s="23">
        <v>27877.656018109901</v>
      </c>
      <c r="BP83" s="23">
        <v>27906.574794777101</v>
      </c>
      <c r="BQ83" s="23">
        <v>3249.8864096018965</v>
      </c>
      <c r="BR83" s="23">
        <v>5114.6646706752035</v>
      </c>
      <c r="BS83" s="23">
        <v>0</v>
      </c>
      <c r="BT83" s="64">
        <v>3056359.7489199415</v>
      </c>
      <c r="BU83" s="23">
        <v>920568.76260234299</v>
      </c>
      <c r="BV83" s="23">
        <v>0</v>
      </c>
      <c r="BW83" s="23">
        <v>635.12350270014076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75661.249063927185</v>
      </c>
      <c r="CE83" s="23">
        <v>0</v>
      </c>
      <c r="CF83" s="23">
        <v>20042.053103249236</v>
      </c>
      <c r="CG83" s="23">
        <v>0</v>
      </c>
      <c r="CH83" s="23">
        <v>108772.92848760796</v>
      </c>
      <c r="CI83" s="23">
        <v>3021879.086901716</v>
      </c>
      <c r="CJ83" s="34">
        <f t="shared" si="3"/>
        <v>7203918.9525814848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975131.97558875254</v>
      </c>
      <c r="D84" s="23">
        <v>32899.63652215949</v>
      </c>
      <c r="E84" s="23">
        <v>397385.83117846312</v>
      </c>
      <c r="F84" s="23">
        <v>81389.406992503049</v>
      </c>
      <c r="G84" s="23">
        <v>392665.53242283507</v>
      </c>
      <c r="H84" s="23">
        <v>9403.651291023607</v>
      </c>
      <c r="I84" s="23">
        <v>35857.025369769268</v>
      </c>
      <c r="J84" s="23">
        <v>24378.660937733861</v>
      </c>
      <c r="K84" s="23">
        <v>9421.5361260893642</v>
      </c>
      <c r="L84" s="23">
        <v>908320.81822511577</v>
      </c>
      <c r="M84" s="23">
        <v>65324.821050579121</v>
      </c>
      <c r="N84" s="23">
        <v>13201.410634219081</v>
      </c>
      <c r="O84" s="23">
        <v>28904.179924901466</v>
      </c>
      <c r="P84" s="23">
        <v>474403.28438766929</v>
      </c>
      <c r="Q84" s="23">
        <v>16968.065840224728</v>
      </c>
      <c r="R84" s="23">
        <v>159393.78369520855</v>
      </c>
      <c r="S84" s="23">
        <v>7169.720219229016</v>
      </c>
      <c r="T84" s="23">
        <v>8319.6406838157727</v>
      </c>
      <c r="U84" s="23">
        <v>92724.764019306822</v>
      </c>
      <c r="V84" s="23">
        <v>8738.9001084873435</v>
      </c>
      <c r="W84" s="23">
        <v>3743.6498457376356</v>
      </c>
      <c r="X84" s="23">
        <v>32322.043790453645</v>
      </c>
      <c r="Y84" s="23">
        <v>33203.852031495036</v>
      </c>
      <c r="Z84" s="23">
        <v>996820.43930636824</v>
      </c>
      <c r="AA84" s="23">
        <v>2076.5316920122127</v>
      </c>
      <c r="AB84" s="23">
        <v>70053.226501643032</v>
      </c>
      <c r="AC84" s="23">
        <v>1276567.7538922192</v>
      </c>
      <c r="AD84" s="23">
        <v>145017.93577116512</v>
      </c>
      <c r="AE84" s="23">
        <v>380664.90608783369</v>
      </c>
      <c r="AF84" s="23">
        <v>114214.0257200284</v>
      </c>
      <c r="AG84" s="23">
        <v>2430847.2616116987</v>
      </c>
      <c r="AH84" s="23">
        <v>858922.53096957644</v>
      </c>
      <c r="AI84" s="23">
        <v>3924585.4022843647</v>
      </c>
      <c r="AJ84" s="23">
        <v>117754.79803643623</v>
      </c>
      <c r="AK84" s="23">
        <v>89473.04311057461</v>
      </c>
      <c r="AL84" s="23">
        <v>41035.530801960937</v>
      </c>
      <c r="AM84" s="23">
        <v>7264.4887162386531</v>
      </c>
      <c r="AN84" s="23">
        <v>10846.893043443451</v>
      </c>
      <c r="AO84" s="23">
        <v>24443.661982059471</v>
      </c>
      <c r="AP84" s="23">
        <v>22769.930598316088</v>
      </c>
      <c r="AQ84" s="23">
        <v>32620.747244995851</v>
      </c>
      <c r="AR84" s="23">
        <v>3625.1472714788811</v>
      </c>
      <c r="AS84" s="23">
        <v>1839.531054035733</v>
      </c>
      <c r="AT84" s="23">
        <v>12383.931744026717</v>
      </c>
      <c r="AU84" s="23">
        <v>41159.196132542798</v>
      </c>
      <c r="AV84" s="23">
        <v>10880.967642064845</v>
      </c>
      <c r="AW84" s="23">
        <v>3244.4504083302854</v>
      </c>
      <c r="AX84" s="23">
        <v>28632.897855869276</v>
      </c>
      <c r="AY84" s="23">
        <v>33516.858978752483</v>
      </c>
      <c r="AZ84" s="23">
        <v>2360.7009291241852</v>
      </c>
      <c r="BA84" s="23">
        <v>2672.7583104555229</v>
      </c>
      <c r="BB84" s="23">
        <v>11938.356111780378</v>
      </c>
      <c r="BC84" s="23">
        <v>16615.418320893707</v>
      </c>
      <c r="BD84" s="23">
        <v>21314.076736117382</v>
      </c>
      <c r="BE84" s="23">
        <v>6284.4316760480524</v>
      </c>
      <c r="BF84" s="23">
        <v>4403.3103447073281</v>
      </c>
      <c r="BG84" s="23">
        <v>141434.65430655066</v>
      </c>
      <c r="BH84" s="23">
        <v>203740.92487214657</v>
      </c>
      <c r="BI84" s="23">
        <v>3013.6486261025661</v>
      </c>
      <c r="BJ84" s="23">
        <v>52815.000793995678</v>
      </c>
      <c r="BK84" s="23">
        <v>2945.9250914038021</v>
      </c>
      <c r="BL84" s="23">
        <v>32483.279515904505</v>
      </c>
      <c r="BM84" s="23">
        <v>51327.248495951622</v>
      </c>
      <c r="BN84" s="23">
        <v>14772.545628955897</v>
      </c>
      <c r="BO84" s="23">
        <v>14462.082298547497</v>
      </c>
      <c r="BP84" s="23">
        <v>8290.1539717553533</v>
      </c>
      <c r="BQ84" s="23">
        <v>27130.603818858435</v>
      </c>
      <c r="BR84" s="23">
        <v>21648.380418549816</v>
      </c>
      <c r="BS84" s="23">
        <v>0</v>
      </c>
      <c r="BT84" s="64">
        <v>15132187.779611658</v>
      </c>
      <c r="BU84" s="23">
        <v>4513713.386291706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2105510.8459856799</v>
      </c>
      <c r="CI84" s="23">
        <v>8905852</v>
      </c>
      <c r="CJ84" s="34">
        <f t="shared" si="3"/>
        <v>30657264.011889044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2864982.8496711995</v>
      </c>
      <c r="D85" s="23">
        <v>1013.5237012392033</v>
      </c>
      <c r="E85" s="23">
        <v>1277.2873752793698</v>
      </c>
      <c r="F85" s="23">
        <v>360895.79706513812</v>
      </c>
      <c r="G85" s="23">
        <v>1323095.6127663844</v>
      </c>
      <c r="H85" s="23">
        <v>755359.370727589</v>
      </c>
      <c r="I85" s="23">
        <v>200783.73002192233</v>
      </c>
      <c r="J85" s="23">
        <v>307648.88259616599</v>
      </c>
      <c r="K85" s="23">
        <v>316868.69019626582</v>
      </c>
      <c r="L85" s="23">
        <v>700616.82164314552</v>
      </c>
      <c r="M85" s="23">
        <v>6720201.7617010195</v>
      </c>
      <c r="N85" s="23">
        <v>1333912.1050401162</v>
      </c>
      <c r="O85" s="23">
        <v>4091113.0637482856</v>
      </c>
      <c r="P85" s="23">
        <v>652206.04841276992</v>
      </c>
      <c r="Q85" s="23">
        <v>327161.00687741954</v>
      </c>
      <c r="R85" s="23">
        <v>648895.82076019328</v>
      </c>
      <c r="S85" s="23">
        <v>330273.23088536493</v>
      </c>
      <c r="T85" s="23">
        <v>438705.1600471125</v>
      </c>
      <c r="U85" s="23">
        <v>1332935.0324766452</v>
      </c>
      <c r="V85" s="23">
        <v>97649.919036787367</v>
      </c>
      <c r="W85" s="23">
        <v>73695.056843610422</v>
      </c>
      <c r="X85" s="23">
        <v>1418890.6401122955</v>
      </c>
      <c r="Y85" s="23">
        <v>98065.641279131931</v>
      </c>
      <c r="Z85" s="23">
        <v>12419.327980452861</v>
      </c>
      <c r="AA85" s="23">
        <v>1186.5006701824009</v>
      </c>
      <c r="AB85" s="23">
        <v>58736.061248796432</v>
      </c>
      <c r="AC85" s="23">
        <v>562263.21943761373</v>
      </c>
      <c r="AD85" s="23">
        <v>54044.697156702503</v>
      </c>
      <c r="AE85" s="23">
        <v>259859.61686451195</v>
      </c>
      <c r="AF85" s="23">
        <v>61593.706762328715</v>
      </c>
      <c r="AG85" s="23">
        <v>173110.94577626049</v>
      </c>
      <c r="AH85" s="23">
        <v>11846.785183899163</v>
      </c>
      <c r="AI85" s="23">
        <v>622.9514343272109</v>
      </c>
      <c r="AJ85" s="23">
        <v>28864.92033328483</v>
      </c>
      <c r="AK85" s="23">
        <v>2996.005987588313</v>
      </c>
      <c r="AL85" s="23">
        <v>60556.477647305714</v>
      </c>
      <c r="AM85" s="23">
        <v>80515.024493154415</v>
      </c>
      <c r="AN85" s="23">
        <v>130778.68228128039</v>
      </c>
      <c r="AO85" s="23">
        <v>20064.076555355423</v>
      </c>
      <c r="AP85" s="23">
        <v>31968.782651958238</v>
      </c>
      <c r="AQ85" s="23">
        <v>18365.206051041561</v>
      </c>
      <c r="AR85" s="23">
        <v>682.4703319443563</v>
      </c>
      <c r="AS85" s="23">
        <v>5627.9316000859999</v>
      </c>
      <c r="AT85" s="23">
        <v>2451.0098116969957</v>
      </c>
      <c r="AU85" s="23">
        <v>10785.978631476559</v>
      </c>
      <c r="AV85" s="23">
        <v>9662.3954290091788</v>
      </c>
      <c r="AW85" s="23">
        <v>330.37377874693937</v>
      </c>
      <c r="AX85" s="23">
        <v>23742.344070958992</v>
      </c>
      <c r="AY85" s="23">
        <v>38639.180078004487</v>
      </c>
      <c r="AZ85" s="23">
        <v>184673.36792773523</v>
      </c>
      <c r="BA85" s="23">
        <v>5007.8494254571015</v>
      </c>
      <c r="BB85" s="23">
        <v>7708.7542512217979</v>
      </c>
      <c r="BC85" s="23">
        <v>81803.677421258471</v>
      </c>
      <c r="BD85" s="23">
        <v>20229.428952828588</v>
      </c>
      <c r="BE85" s="23">
        <v>8811.6729483902964</v>
      </c>
      <c r="BF85" s="23">
        <v>585.59784922748884</v>
      </c>
      <c r="BG85" s="23">
        <v>667448.27999797638</v>
      </c>
      <c r="BH85" s="23">
        <v>156923.50870582991</v>
      </c>
      <c r="BI85" s="23">
        <v>7865.5872698119383</v>
      </c>
      <c r="BJ85" s="23">
        <v>173442.98928076983</v>
      </c>
      <c r="BK85" s="23">
        <v>1513.4698174456846</v>
      </c>
      <c r="BL85" s="23">
        <v>179373.85327366652</v>
      </c>
      <c r="BM85" s="23">
        <v>106560.23063366994</v>
      </c>
      <c r="BN85" s="23">
        <v>39907.406345220108</v>
      </c>
      <c r="BO85" s="23">
        <v>31700.131683312648</v>
      </c>
      <c r="BP85" s="23">
        <v>27633.868846088859</v>
      </c>
      <c r="BQ85" s="23">
        <v>8197.4621297719441</v>
      </c>
      <c r="BR85" s="23">
        <v>331605.35917037318</v>
      </c>
      <c r="BS85" s="23">
        <v>0</v>
      </c>
      <c r="BT85" s="64">
        <v>28098954.221163094</v>
      </c>
      <c r="BU85" s="23">
        <v>2598498.6762213418</v>
      </c>
      <c r="BV85" s="23">
        <v>0</v>
      </c>
      <c r="BW85" s="23">
        <v>9217.9835148382863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329.63118713600051</v>
      </c>
      <c r="CE85" s="23">
        <v>0</v>
      </c>
      <c r="CF85" s="23">
        <v>0</v>
      </c>
      <c r="CG85" s="23">
        <v>0</v>
      </c>
      <c r="CH85" s="23">
        <v>486675.46455960028</v>
      </c>
      <c r="CI85" s="23">
        <v>6073035.3028026251</v>
      </c>
      <c r="CJ85" s="34">
        <f t="shared" si="3"/>
        <v>37266711.279448636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309033.96096889512</v>
      </c>
      <c r="D86" s="23">
        <v>60.047523932761834</v>
      </c>
      <c r="E86" s="23">
        <v>1139.4750962152877</v>
      </c>
      <c r="F86" s="23">
        <v>2877.5748258349031</v>
      </c>
      <c r="G86" s="23">
        <v>500166.77258120623</v>
      </c>
      <c r="H86" s="23">
        <v>15098.975344733875</v>
      </c>
      <c r="I86" s="23">
        <v>7988.3029752898128</v>
      </c>
      <c r="J86" s="23">
        <v>4933.4791060700163</v>
      </c>
      <c r="K86" s="23">
        <v>360.49187596680054</v>
      </c>
      <c r="L86" s="23">
        <v>907.36934124090624</v>
      </c>
      <c r="M86" s="23">
        <v>185933.82094160627</v>
      </c>
      <c r="N86" s="23">
        <v>2947953.8459318439</v>
      </c>
      <c r="O86" s="23">
        <v>22850.704796167578</v>
      </c>
      <c r="P86" s="23">
        <v>11586.22289404318</v>
      </c>
      <c r="Q86" s="23">
        <v>1662.2609276468568</v>
      </c>
      <c r="R86" s="23">
        <v>17515.30119496839</v>
      </c>
      <c r="S86" s="23">
        <v>36809.930243390845</v>
      </c>
      <c r="T86" s="23">
        <v>3813.927208881038</v>
      </c>
      <c r="U86" s="23">
        <v>32843.621046495944</v>
      </c>
      <c r="V86" s="23">
        <v>452.40211604777573</v>
      </c>
      <c r="W86" s="23">
        <v>1178.2774260216545</v>
      </c>
      <c r="X86" s="23">
        <v>138576.80903725684</v>
      </c>
      <c r="Y86" s="23">
        <v>2302.5723869401099</v>
      </c>
      <c r="Z86" s="23">
        <v>3179.8716121532379</v>
      </c>
      <c r="AA86" s="23">
        <v>268.02826696254778</v>
      </c>
      <c r="AB86" s="23">
        <v>2373.566424462655</v>
      </c>
      <c r="AC86" s="23">
        <v>2321.8374166655558</v>
      </c>
      <c r="AD86" s="23">
        <v>1629.4650482238762</v>
      </c>
      <c r="AE86" s="23">
        <v>178000.17374992638</v>
      </c>
      <c r="AF86" s="23">
        <v>22438.401176310137</v>
      </c>
      <c r="AG86" s="23">
        <v>2164.7922373740571</v>
      </c>
      <c r="AH86" s="23">
        <v>450.48317912517132</v>
      </c>
      <c r="AI86" s="23">
        <v>118.75457694439862</v>
      </c>
      <c r="AJ86" s="23">
        <v>2290.5142233037996</v>
      </c>
      <c r="AK86" s="23">
        <v>391.07876159790851</v>
      </c>
      <c r="AL86" s="23">
        <v>26397.462519612782</v>
      </c>
      <c r="AM86" s="23">
        <v>1323.1043373305945</v>
      </c>
      <c r="AN86" s="23">
        <v>176776.10193697922</v>
      </c>
      <c r="AO86" s="23">
        <v>79463.828096956451</v>
      </c>
      <c r="AP86" s="23">
        <v>11990.65172391522</v>
      </c>
      <c r="AQ86" s="23">
        <v>39555.19111779418</v>
      </c>
      <c r="AR86" s="23">
        <v>622.57036283887078</v>
      </c>
      <c r="AS86" s="23">
        <v>12531.558401967799</v>
      </c>
      <c r="AT86" s="23">
        <v>323.10692428639095</v>
      </c>
      <c r="AU86" s="23">
        <v>834.80830407237397</v>
      </c>
      <c r="AV86" s="23">
        <v>28.354246537428264</v>
      </c>
      <c r="AW86" s="23">
        <v>29.500588091708654</v>
      </c>
      <c r="AX86" s="23">
        <v>39780.503135657003</v>
      </c>
      <c r="AY86" s="23">
        <v>13409.851023672654</v>
      </c>
      <c r="AZ86" s="23">
        <v>491470.15198180632</v>
      </c>
      <c r="BA86" s="23">
        <v>8031.5140366942796</v>
      </c>
      <c r="BB86" s="23">
        <v>2654.8729801208788</v>
      </c>
      <c r="BC86" s="23">
        <v>134779.98830275168</v>
      </c>
      <c r="BD86" s="23">
        <v>31707.46094646669</v>
      </c>
      <c r="BE86" s="23">
        <v>543.48610471346228</v>
      </c>
      <c r="BF86" s="23">
        <v>136.37432220321773</v>
      </c>
      <c r="BG86" s="23">
        <v>40240.929070792314</v>
      </c>
      <c r="BH86" s="23">
        <v>247224.3660785172</v>
      </c>
      <c r="BI86" s="23">
        <v>39085.309711555885</v>
      </c>
      <c r="BJ86" s="23">
        <v>162943.34559705018</v>
      </c>
      <c r="BK86" s="23">
        <v>293.86179805080013</v>
      </c>
      <c r="BL86" s="23">
        <v>3402496.9395199353</v>
      </c>
      <c r="BM86" s="23">
        <v>781443.86432789313</v>
      </c>
      <c r="BN86" s="23">
        <v>13023.005247130206</v>
      </c>
      <c r="BO86" s="23">
        <v>1093.5336331732979</v>
      </c>
      <c r="BP86" s="23">
        <v>7868.5484656189874</v>
      </c>
      <c r="BQ86" s="23">
        <v>434.65431081218111</v>
      </c>
      <c r="BR86" s="23">
        <v>1699.6876230571818</v>
      </c>
      <c r="BS86" s="23">
        <v>0</v>
      </c>
      <c r="BT86" s="64">
        <v>10231911.599241799</v>
      </c>
      <c r="BU86" s="23">
        <v>3565658.7755351355</v>
      </c>
      <c r="BV86" s="23">
        <v>0</v>
      </c>
      <c r="BW86" s="23">
        <v>3575478.6744334809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11554.479127594102</v>
      </c>
      <c r="CE86" s="23">
        <v>0</v>
      </c>
      <c r="CF86" s="23">
        <v>0</v>
      </c>
      <c r="CG86" s="23">
        <v>0</v>
      </c>
      <c r="CH86" s="23">
        <v>237671.26135904275</v>
      </c>
      <c r="CI86" s="23">
        <v>2199963.7788977255</v>
      </c>
      <c r="CJ86" s="34">
        <f t="shared" si="3"/>
        <v>19822238.568594776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107517.90595724752</v>
      </c>
      <c r="D87" s="23">
        <v>2836.9035732759144</v>
      </c>
      <c r="E87" s="23">
        <v>2091.8853379996076</v>
      </c>
      <c r="F87" s="23">
        <v>42860.39723405143</v>
      </c>
      <c r="G87" s="23">
        <v>1335477.0795156509</v>
      </c>
      <c r="H87" s="23">
        <v>187791.63954718207</v>
      </c>
      <c r="I87" s="23">
        <v>134388.38605919399</v>
      </c>
      <c r="J87" s="23">
        <v>224174.15450963154</v>
      </c>
      <c r="K87" s="23">
        <v>106376.44448719548</v>
      </c>
      <c r="L87" s="23">
        <v>53684.208869314112</v>
      </c>
      <c r="M87" s="23">
        <v>265725.47632393183</v>
      </c>
      <c r="N87" s="23">
        <v>284840.65658704145</v>
      </c>
      <c r="O87" s="23">
        <v>1493437.734169862</v>
      </c>
      <c r="P87" s="23">
        <v>220857.25557019748</v>
      </c>
      <c r="Q87" s="23">
        <v>101001.88699712633</v>
      </c>
      <c r="R87" s="23">
        <v>405393.86773464509</v>
      </c>
      <c r="S87" s="23">
        <v>391447.52077437326</v>
      </c>
      <c r="T87" s="23">
        <v>167834.80472633842</v>
      </c>
      <c r="U87" s="23">
        <v>1068344.7919650162</v>
      </c>
      <c r="V87" s="23">
        <v>115916.53632189674</v>
      </c>
      <c r="W87" s="23">
        <v>114442.23075427783</v>
      </c>
      <c r="X87" s="23">
        <v>592803.14076384483</v>
      </c>
      <c r="Y87" s="23">
        <v>152327.97889473024</v>
      </c>
      <c r="Z87" s="23">
        <v>23144.869171483337</v>
      </c>
      <c r="AA87" s="23">
        <v>2032.4519038099772</v>
      </c>
      <c r="AB87" s="23">
        <v>39118.763279036873</v>
      </c>
      <c r="AC87" s="23">
        <v>1842614.6916410546</v>
      </c>
      <c r="AD87" s="23">
        <v>1833098.2762160145</v>
      </c>
      <c r="AE87" s="23">
        <v>1811768.6137047254</v>
      </c>
      <c r="AF87" s="23">
        <v>303302.58742404392</v>
      </c>
      <c r="AG87" s="23">
        <v>101405.02526178581</v>
      </c>
      <c r="AH87" s="23">
        <v>34491.348337148629</v>
      </c>
      <c r="AI87" s="23">
        <v>9851.5251123262351</v>
      </c>
      <c r="AJ87" s="23">
        <v>52438.580278114387</v>
      </c>
      <c r="AK87" s="23">
        <v>16465.742491906261</v>
      </c>
      <c r="AL87" s="23">
        <v>47877.479887472313</v>
      </c>
      <c r="AM87" s="23">
        <v>20485.801539370819</v>
      </c>
      <c r="AN87" s="23">
        <v>61885.015193091269</v>
      </c>
      <c r="AO87" s="23">
        <v>65987.178237292683</v>
      </c>
      <c r="AP87" s="23">
        <v>46789.463397464715</v>
      </c>
      <c r="AQ87" s="23">
        <v>18674.035911272811</v>
      </c>
      <c r="AR87" s="23">
        <v>2690.2859428933202</v>
      </c>
      <c r="AS87" s="23">
        <v>12962.260732388862</v>
      </c>
      <c r="AT87" s="23">
        <v>2629.5060540418299</v>
      </c>
      <c r="AU87" s="23">
        <v>2548.0967793944114</v>
      </c>
      <c r="AV87" s="23">
        <v>10546.57840254355</v>
      </c>
      <c r="AW87" s="23">
        <v>6276.3883792078532</v>
      </c>
      <c r="AX87" s="23">
        <v>26057.841616550784</v>
      </c>
      <c r="AY87" s="23">
        <v>37621.799604612621</v>
      </c>
      <c r="AZ87" s="23">
        <v>147141.48412742565</v>
      </c>
      <c r="BA87" s="23">
        <v>3403.0962877368306</v>
      </c>
      <c r="BB87" s="23">
        <v>6332.8403271737316</v>
      </c>
      <c r="BC87" s="23">
        <v>30210.146773763325</v>
      </c>
      <c r="BD87" s="23">
        <v>20280.261439977396</v>
      </c>
      <c r="BE87" s="23">
        <v>1541.465182729087</v>
      </c>
      <c r="BF87" s="23">
        <v>4265.7038273754888</v>
      </c>
      <c r="BG87" s="23">
        <v>109315.57851690643</v>
      </c>
      <c r="BH87" s="23">
        <v>184956.77125178312</v>
      </c>
      <c r="BI87" s="23">
        <v>29175.487665271641</v>
      </c>
      <c r="BJ87" s="23">
        <v>121633.99054947939</v>
      </c>
      <c r="BK87" s="23">
        <v>1964.6167074133909</v>
      </c>
      <c r="BL87" s="23">
        <v>459115.22898354323</v>
      </c>
      <c r="BM87" s="23">
        <v>185054.09361528934</v>
      </c>
      <c r="BN87" s="23">
        <v>41030.768731285782</v>
      </c>
      <c r="BO87" s="23">
        <v>33349.148789256811</v>
      </c>
      <c r="BP87" s="23">
        <v>43396.735530240541</v>
      </c>
      <c r="BQ87" s="23">
        <v>32596.669795665566</v>
      </c>
      <c r="BR87" s="23">
        <v>5755.0395194817975</v>
      </c>
      <c r="BS87" s="23">
        <v>0</v>
      </c>
      <c r="BT87" s="64">
        <v>15464856.220794868</v>
      </c>
      <c r="BU87" s="23">
        <v>732532.96901152981</v>
      </c>
      <c r="BV87" s="23">
        <v>0</v>
      </c>
      <c r="BW87" s="23">
        <v>11744.596737862963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197186.11060115453</v>
      </c>
      <c r="CE87" s="23">
        <v>0</v>
      </c>
      <c r="CF87" s="23">
        <v>0</v>
      </c>
      <c r="CG87" s="23">
        <v>0</v>
      </c>
      <c r="CH87" s="23">
        <v>-47201.344866033382</v>
      </c>
      <c r="CI87" s="23">
        <v>3331742.8717219797</v>
      </c>
      <c r="CJ87" s="34">
        <f t="shared" si="3"/>
        <v>19690861.424001362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4378.0365310839788</v>
      </c>
      <c r="D88" s="23">
        <v>65.388926958664953</v>
      </c>
      <c r="E88" s="23">
        <v>435.92048577016925</v>
      </c>
      <c r="F88" s="23">
        <v>15420.077074248671</v>
      </c>
      <c r="G88" s="23">
        <v>145844.56657408559</v>
      </c>
      <c r="H88" s="23">
        <v>24423.226872231542</v>
      </c>
      <c r="I88" s="23">
        <v>193213.97758807978</v>
      </c>
      <c r="J88" s="23">
        <v>22508.435941454212</v>
      </c>
      <c r="K88" s="23">
        <v>1143.4624445355039</v>
      </c>
      <c r="L88" s="23">
        <v>8744.7767926226243</v>
      </c>
      <c r="M88" s="23">
        <v>291957.20025193371</v>
      </c>
      <c r="N88" s="23">
        <v>110884.05794494523</v>
      </c>
      <c r="O88" s="23">
        <v>114637.877421859</v>
      </c>
      <c r="P88" s="23">
        <v>909838.72326723894</v>
      </c>
      <c r="Q88" s="23">
        <v>32368.370177368946</v>
      </c>
      <c r="R88" s="23">
        <v>172702.51921000468</v>
      </c>
      <c r="S88" s="23">
        <v>125975.51671743882</v>
      </c>
      <c r="T88" s="23">
        <v>94092.164780375912</v>
      </c>
      <c r="U88" s="23">
        <v>706972.8777451911</v>
      </c>
      <c r="V88" s="23">
        <v>43386.802441568128</v>
      </c>
      <c r="W88" s="23">
        <v>45984.755726113479</v>
      </c>
      <c r="X88" s="23">
        <v>84077.107186489127</v>
      </c>
      <c r="Y88" s="23">
        <v>62472.737664594119</v>
      </c>
      <c r="Z88" s="23">
        <v>4689.3517219766327</v>
      </c>
      <c r="AA88" s="23">
        <v>375.62209203806339</v>
      </c>
      <c r="AB88" s="23">
        <v>24370.134303943356</v>
      </c>
      <c r="AC88" s="23">
        <v>3504683.070720667</v>
      </c>
      <c r="AD88" s="23">
        <v>57299.725011782713</v>
      </c>
      <c r="AE88" s="23">
        <v>155349.60262013183</v>
      </c>
      <c r="AF88" s="23">
        <v>26352.185268155539</v>
      </c>
      <c r="AG88" s="23">
        <v>41475.569401757319</v>
      </c>
      <c r="AH88" s="23">
        <v>5659.1178260536253</v>
      </c>
      <c r="AI88" s="23">
        <v>8757.6673927220672</v>
      </c>
      <c r="AJ88" s="23">
        <v>4303.9456744421313</v>
      </c>
      <c r="AK88" s="23">
        <v>2036.531194799994</v>
      </c>
      <c r="AL88" s="23">
        <v>12707.143468219683</v>
      </c>
      <c r="AM88" s="23">
        <v>1962.2591979788656</v>
      </c>
      <c r="AN88" s="23">
        <v>40096.630401284856</v>
      </c>
      <c r="AO88" s="23">
        <v>23551.170574900651</v>
      </c>
      <c r="AP88" s="23">
        <v>12339.155724181037</v>
      </c>
      <c r="AQ88" s="23">
        <v>11066.700164548523</v>
      </c>
      <c r="AR88" s="23">
        <v>567.19358585772818</v>
      </c>
      <c r="AS88" s="23">
        <v>3641.1261130834487</v>
      </c>
      <c r="AT88" s="23">
        <v>592.33553647949861</v>
      </c>
      <c r="AU88" s="23">
        <v>2216.0274057171769</v>
      </c>
      <c r="AV88" s="23">
        <v>348.58565415040863</v>
      </c>
      <c r="AW88" s="23">
        <v>133.06099823774113</v>
      </c>
      <c r="AX88" s="23">
        <v>12240.354284306406</v>
      </c>
      <c r="AY88" s="23">
        <v>11111.238306598974</v>
      </c>
      <c r="AZ88" s="23">
        <v>9421.224189376253</v>
      </c>
      <c r="BA88" s="23">
        <v>29.213165486202598</v>
      </c>
      <c r="BB88" s="23">
        <v>2130.7029632722906</v>
      </c>
      <c r="BC88" s="23">
        <v>1522.2291797232074</v>
      </c>
      <c r="BD88" s="23">
        <v>10212.327375859408</v>
      </c>
      <c r="BE88" s="23">
        <v>555.86110088092107</v>
      </c>
      <c r="BF88" s="23">
        <v>375.75665777453116</v>
      </c>
      <c r="BG88" s="23">
        <v>15555.853538586569</v>
      </c>
      <c r="BH88" s="23">
        <v>12200.876933633474</v>
      </c>
      <c r="BI88" s="23">
        <v>1975.9497381755707</v>
      </c>
      <c r="BJ88" s="23">
        <v>6406.0195869432682</v>
      </c>
      <c r="BK88" s="23">
        <v>363.2247770064584</v>
      </c>
      <c r="BL88" s="23">
        <v>37598.455696715057</v>
      </c>
      <c r="BM88" s="23">
        <v>18842.683757292187</v>
      </c>
      <c r="BN88" s="23">
        <v>4320.7307899560092</v>
      </c>
      <c r="BO88" s="23">
        <v>1745.2918274033523</v>
      </c>
      <c r="BP88" s="23">
        <v>8371.7613133373707</v>
      </c>
      <c r="BQ88" s="23">
        <v>3338.024931720051</v>
      </c>
      <c r="BR88" s="23">
        <v>1676.6988589939374</v>
      </c>
      <c r="BS88" s="23">
        <v>0</v>
      </c>
      <c r="BT88" s="64">
        <v>7316096.9707923429</v>
      </c>
      <c r="BU88" s="23">
        <v>725586.70335519686</v>
      </c>
      <c r="BV88" s="23">
        <v>0</v>
      </c>
      <c r="BW88" s="23">
        <v>0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73.034164659154285</v>
      </c>
      <c r="CD88" s="23">
        <v>235876.37384747982</v>
      </c>
      <c r="CE88" s="23">
        <v>0</v>
      </c>
      <c r="CF88" s="23">
        <v>0</v>
      </c>
      <c r="CG88" s="23">
        <v>0</v>
      </c>
      <c r="CH88" s="23">
        <v>75918.705080055966</v>
      </c>
      <c r="CI88" s="23">
        <v>1069104.8257875293</v>
      </c>
      <c r="CJ88" s="34">
        <f t="shared" si="3"/>
        <v>9422656.6130272634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6755.5099078025214</v>
      </c>
      <c r="D89" s="23">
        <v>38.350575484355325</v>
      </c>
      <c r="E89" s="23">
        <v>204.10790807680195</v>
      </c>
      <c r="F89" s="23">
        <v>8704.7757780472602</v>
      </c>
      <c r="G89" s="23">
        <v>269711.52378842572</v>
      </c>
      <c r="H89" s="23">
        <v>30666.68570470799</v>
      </c>
      <c r="I89" s="23">
        <v>158814.39953360354</v>
      </c>
      <c r="J89" s="23">
        <v>123364.41968165351</v>
      </c>
      <c r="K89" s="23">
        <v>19040.490142134833</v>
      </c>
      <c r="L89" s="23">
        <v>49222.543060378863</v>
      </c>
      <c r="M89" s="23">
        <v>98560.538893579942</v>
      </c>
      <c r="N89" s="23">
        <v>21532.002709994114</v>
      </c>
      <c r="O89" s="23">
        <v>245073.73808280585</v>
      </c>
      <c r="P89" s="23">
        <v>199958.93241233192</v>
      </c>
      <c r="Q89" s="23">
        <v>2146825.2224326874</v>
      </c>
      <c r="R89" s="23">
        <v>3183632.1613433338</v>
      </c>
      <c r="S89" s="23">
        <v>292913.5528356611</v>
      </c>
      <c r="T89" s="23">
        <v>576588.00617390475</v>
      </c>
      <c r="U89" s="23">
        <v>3958333.3952586753</v>
      </c>
      <c r="V89" s="23">
        <v>544336.11825304653</v>
      </c>
      <c r="W89" s="23">
        <v>1051927.257980943</v>
      </c>
      <c r="X89" s="23">
        <v>386787.42428620695</v>
      </c>
      <c r="Y89" s="23">
        <v>550237.67008923506</v>
      </c>
      <c r="Z89" s="23">
        <v>7565.4217953657608</v>
      </c>
      <c r="AA89" s="23">
        <v>1052.5983388903283</v>
      </c>
      <c r="AB89" s="23">
        <v>102208.28516742476</v>
      </c>
      <c r="AC89" s="23">
        <v>1957024.0556684036</v>
      </c>
      <c r="AD89" s="23">
        <v>139317.77652222084</v>
      </c>
      <c r="AE89" s="23">
        <v>263965.50954163988</v>
      </c>
      <c r="AF89" s="23">
        <v>38324.637805274913</v>
      </c>
      <c r="AG89" s="23">
        <v>13575.562662950728</v>
      </c>
      <c r="AH89" s="23">
        <v>12124.513161305322</v>
      </c>
      <c r="AI89" s="23">
        <v>2008.6700938323838</v>
      </c>
      <c r="AJ89" s="23">
        <v>3089.3898400039452</v>
      </c>
      <c r="AK89" s="23">
        <v>1476.8753304259221</v>
      </c>
      <c r="AL89" s="23">
        <v>4353.3052919404763</v>
      </c>
      <c r="AM89" s="23">
        <v>6292.3599555650817</v>
      </c>
      <c r="AN89" s="23">
        <v>1853.0326573110995</v>
      </c>
      <c r="AO89" s="23">
        <v>4259.619217662098</v>
      </c>
      <c r="AP89" s="23">
        <v>12363.982793998166</v>
      </c>
      <c r="AQ89" s="23">
        <v>3723.3008441809052</v>
      </c>
      <c r="AR89" s="23">
        <v>902.00996970597873</v>
      </c>
      <c r="AS89" s="23">
        <v>1401.1122103696239</v>
      </c>
      <c r="AT89" s="23">
        <v>783.109567560752</v>
      </c>
      <c r="AU89" s="23">
        <v>395.71490565443173</v>
      </c>
      <c r="AV89" s="23">
        <v>54.842167347833573</v>
      </c>
      <c r="AW89" s="23">
        <v>40.8242000676575</v>
      </c>
      <c r="AX89" s="23">
        <v>2577.6982458079638</v>
      </c>
      <c r="AY89" s="23">
        <v>7186.2321769317878</v>
      </c>
      <c r="AZ89" s="23">
        <v>4273.2085563120454</v>
      </c>
      <c r="BA89" s="23">
        <v>86.361511711057318</v>
      </c>
      <c r="BB89" s="23">
        <v>3093.7975826319534</v>
      </c>
      <c r="BC89" s="23">
        <v>795.89067694581217</v>
      </c>
      <c r="BD89" s="23">
        <v>1873.7727826506139</v>
      </c>
      <c r="BE89" s="23">
        <v>259.62396861864966</v>
      </c>
      <c r="BF89" s="23">
        <v>417.73908742599133</v>
      </c>
      <c r="BG89" s="23">
        <v>6282.2581686858357</v>
      </c>
      <c r="BH89" s="23">
        <v>29260.41741156522</v>
      </c>
      <c r="BI89" s="23">
        <v>1046.0172004853589</v>
      </c>
      <c r="BJ89" s="23">
        <v>10036.598763237027</v>
      </c>
      <c r="BK89" s="23">
        <v>287.9702374175132</v>
      </c>
      <c r="BL89" s="23">
        <v>69364.109313931505</v>
      </c>
      <c r="BM89" s="23">
        <v>11598.482454319274</v>
      </c>
      <c r="BN89" s="23">
        <v>2560.6578147358468</v>
      </c>
      <c r="BO89" s="23">
        <v>2650.3383260033079</v>
      </c>
      <c r="BP89" s="23">
        <v>5629.2530027320663</v>
      </c>
      <c r="BQ89" s="23">
        <v>10502.895054937781</v>
      </c>
      <c r="BR89" s="23">
        <v>1002.3178457809636</v>
      </c>
      <c r="BS89" s="23">
        <v>0</v>
      </c>
      <c r="BT89" s="64">
        <v>16672170.97672469</v>
      </c>
      <c r="BU89" s="23">
        <v>-1333.572620610219</v>
      </c>
      <c r="BV89" s="23">
        <v>0</v>
      </c>
      <c r="BW89" s="23">
        <v>0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0</v>
      </c>
      <c r="CD89" s="23">
        <v>90872.509890885776</v>
      </c>
      <c r="CE89" s="23">
        <v>0</v>
      </c>
      <c r="CF89" s="23">
        <v>0</v>
      </c>
      <c r="CG89" s="23">
        <v>0</v>
      </c>
      <c r="CH89" s="23">
        <v>29598.587972217079</v>
      </c>
      <c r="CI89" s="23">
        <v>4465902.6014103629</v>
      </c>
      <c r="CJ89" s="34">
        <f t="shared" si="3"/>
        <v>21257211.103377547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87079.605129911681</v>
      </c>
      <c r="D90" s="23">
        <v>19879.919489238</v>
      </c>
      <c r="E90" s="23">
        <v>687.16800190706022</v>
      </c>
      <c r="F90" s="23">
        <v>22717.471918687748</v>
      </c>
      <c r="G90" s="23">
        <v>1339556.4428702707</v>
      </c>
      <c r="H90" s="23">
        <v>95841.459316536988</v>
      </c>
      <c r="I90" s="23">
        <v>687930.0020137562</v>
      </c>
      <c r="J90" s="23">
        <v>31173.526001924733</v>
      </c>
      <c r="K90" s="23">
        <v>20491.751781621064</v>
      </c>
      <c r="L90" s="23">
        <v>39417.620003281081</v>
      </c>
      <c r="M90" s="23">
        <v>138986.79673879937</v>
      </c>
      <c r="N90" s="23">
        <v>80786.086975941871</v>
      </c>
      <c r="O90" s="23">
        <v>382469.003505792</v>
      </c>
      <c r="P90" s="23">
        <v>458487.90649586491</v>
      </c>
      <c r="Q90" s="23">
        <v>1996498.53723488</v>
      </c>
      <c r="R90" s="23">
        <v>4454073.6179041751</v>
      </c>
      <c r="S90" s="23">
        <v>515509.6526889673</v>
      </c>
      <c r="T90" s="23">
        <v>883446.19575757184</v>
      </c>
      <c r="U90" s="23">
        <v>5980438.5391975772</v>
      </c>
      <c r="V90" s="23">
        <v>357866.30341360008</v>
      </c>
      <c r="W90" s="23">
        <v>382458.70330143062</v>
      </c>
      <c r="X90" s="23">
        <v>709170.63925896259</v>
      </c>
      <c r="Y90" s="23">
        <v>633510.45811337337</v>
      </c>
      <c r="Z90" s="23">
        <v>25786.429493983647</v>
      </c>
      <c r="AA90" s="23">
        <v>4823.6085886404853</v>
      </c>
      <c r="AB90" s="23">
        <v>128759.29120533193</v>
      </c>
      <c r="AC90" s="23">
        <v>3304868.6395460237</v>
      </c>
      <c r="AD90" s="23">
        <v>276943.93718964391</v>
      </c>
      <c r="AE90" s="23">
        <v>445197.87174576207</v>
      </c>
      <c r="AF90" s="23">
        <v>61098.812157481254</v>
      </c>
      <c r="AG90" s="23">
        <v>67768.605299492236</v>
      </c>
      <c r="AH90" s="23">
        <v>42064.011635922514</v>
      </c>
      <c r="AI90" s="23">
        <v>9451.4737119983147</v>
      </c>
      <c r="AJ90" s="23">
        <v>47232.25180043494</v>
      </c>
      <c r="AK90" s="23">
        <v>23374.481149277279</v>
      </c>
      <c r="AL90" s="23">
        <v>23732.498348379591</v>
      </c>
      <c r="AM90" s="23">
        <v>11954.924645913768</v>
      </c>
      <c r="AN90" s="23">
        <v>6503.2928034828174</v>
      </c>
      <c r="AO90" s="23">
        <v>57369.462781940143</v>
      </c>
      <c r="AP90" s="23">
        <v>88412.709431754425</v>
      </c>
      <c r="AQ90" s="23">
        <v>22549.351815098562</v>
      </c>
      <c r="AR90" s="23">
        <v>3016.194873768146</v>
      </c>
      <c r="AS90" s="23">
        <v>7833.5341958468298</v>
      </c>
      <c r="AT90" s="23">
        <v>2803.3845224586858</v>
      </c>
      <c r="AU90" s="23">
        <v>7118.4801670033976</v>
      </c>
      <c r="AV90" s="23">
        <v>1472.2012043632908</v>
      </c>
      <c r="AW90" s="23">
        <v>725.89012663849383</v>
      </c>
      <c r="AX90" s="23">
        <v>12558.454527378461</v>
      </c>
      <c r="AY90" s="23">
        <v>30126.632902200079</v>
      </c>
      <c r="AZ90" s="23">
        <v>21073.561443663315</v>
      </c>
      <c r="BA90" s="23">
        <v>164.67283006515149</v>
      </c>
      <c r="BB90" s="23">
        <v>4762.734745500602</v>
      </c>
      <c r="BC90" s="23">
        <v>3640.0573367355141</v>
      </c>
      <c r="BD90" s="23">
        <v>16482.437351755219</v>
      </c>
      <c r="BE90" s="23">
        <v>1532.3958874758609</v>
      </c>
      <c r="BF90" s="23">
        <v>1563.3048081453337</v>
      </c>
      <c r="BG90" s="23">
        <v>231538.66327395738</v>
      </c>
      <c r="BH90" s="23">
        <v>172292.81188977981</v>
      </c>
      <c r="BI90" s="23">
        <v>14465.242212693716</v>
      </c>
      <c r="BJ90" s="23">
        <v>91546.530100047923</v>
      </c>
      <c r="BK90" s="23">
        <v>1165.4657428164462</v>
      </c>
      <c r="BL90" s="23">
        <v>33859.010077034283</v>
      </c>
      <c r="BM90" s="23">
        <v>75142.386668548686</v>
      </c>
      <c r="BN90" s="23">
        <v>9791.5437056631908</v>
      </c>
      <c r="BO90" s="23">
        <v>13949.209966312859</v>
      </c>
      <c r="BP90" s="23">
        <v>24408.222859330817</v>
      </c>
      <c r="BQ90" s="23">
        <v>32863.691917141994</v>
      </c>
      <c r="BR90" s="23">
        <v>5427.9404672764467</v>
      </c>
      <c r="BS90" s="23">
        <v>0</v>
      </c>
      <c r="BT90" s="64">
        <v>24787693.71626823</v>
      </c>
      <c r="BU90" s="23">
        <v>958078.27904602583</v>
      </c>
      <c r="BV90" s="23">
        <v>0</v>
      </c>
      <c r="BW90" s="23">
        <v>11.781528460004726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126032.11332724415</v>
      </c>
      <c r="CD90" s="23">
        <v>1983390.7400001036</v>
      </c>
      <c r="CE90" s="23">
        <v>0</v>
      </c>
      <c r="CF90" s="23">
        <v>13.564764926161077</v>
      </c>
      <c r="CG90" s="23">
        <v>0</v>
      </c>
      <c r="CH90" s="23">
        <v>182079.38313594947</v>
      </c>
      <c r="CI90" s="23">
        <v>6361195.9323173352</v>
      </c>
      <c r="CJ90" s="34">
        <f t="shared" si="3"/>
        <v>34398495.51038827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19348.888519886066</v>
      </c>
      <c r="D91" s="23">
        <v>386.57969718292475</v>
      </c>
      <c r="E91" s="23">
        <v>1089.3262658865576</v>
      </c>
      <c r="F91" s="23">
        <v>36111.325088677891</v>
      </c>
      <c r="G91" s="23">
        <v>139379.83709977349</v>
      </c>
      <c r="H91" s="23">
        <v>9310.6630708349639</v>
      </c>
      <c r="I91" s="23">
        <v>22755.954548202048</v>
      </c>
      <c r="J91" s="23">
        <v>48879.9334536729</v>
      </c>
      <c r="K91" s="23">
        <v>61717.410000213422</v>
      </c>
      <c r="L91" s="23">
        <v>20135.364376247191</v>
      </c>
      <c r="M91" s="23">
        <v>41772.40124620602</v>
      </c>
      <c r="N91" s="23">
        <v>232900.4029392855</v>
      </c>
      <c r="O91" s="23">
        <v>75883.708733788648</v>
      </c>
      <c r="P91" s="23">
        <v>46116.824518801594</v>
      </c>
      <c r="Q91" s="23">
        <v>35670.535871417611</v>
      </c>
      <c r="R91" s="23">
        <v>298724.62690174754</v>
      </c>
      <c r="S91" s="23">
        <v>2764538.0264779227</v>
      </c>
      <c r="T91" s="23">
        <v>798999.74619497859</v>
      </c>
      <c r="U91" s="23">
        <v>1801564.2624115385</v>
      </c>
      <c r="V91" s="23">
        <v>41233.705514439542</v>
      </c>
      <c r="W91" s="23">
        <v>155324.69873118936</v>
      </c>
      <c r="X91" s="23">
        <v>246273.67072916948</v>
      </c>
      <c r="Y91" s="23">
        <v>226349.59072094382</v>
      </c>
      <c r="Z91" s="23">
        <v>45345.293185768503</v>
      </c>
      <c r="AA91" s="23">
        <v>2818.829369237279</v>
      </c>
      <c r="AB91" s="23">
        <v>165079.99257810548</v>
      </c>
      <c r="AC91" s="23">
        <v>2180158.1479733903</v>
      </c>
      <c r="AD91" s="23">
        <v>137346.30224352554</v>
      </c>
      <c r="AE91" s="23">
        <v>404282.09778686974</v>
      </c>
      <c r="AF91" s="23">
        <v>173768.89399536178</v>
      </c>
      <c r="AG91" s="23">
        <v>81997.226477735443</v>
      </c>
      <c r="AH91" s="23">
        <v>87820.766513232549</v>
      </c>
      <c r="AI91" s="23">
        <v>55170.08122845419</v>
      </c>
      <c r="AJ91" s="23">
        <v>103662.10934680818</v>
      </c>
      <c r="AK91" s="23">
        <v>300086.85810022539</v>
      </c>
      <c r="AL91" s="23">
        <v>53487.474274532658</v>
      </c>
      <c r="AM91" s="23">
        <v>63616.29318221633</v>
      </c>
      <c r="AN91" s="23">
        <v>30789.200741722874</v>
      </c>
      <c r="AO91" s="23">
        <v>1025579.5581897905</v>
      </c>
      <c r="AP91" s="23">
        <v>629974.21175656817</v>
      </c>
      <c r="AQ91" s="23">
        <v>23424.595592036094</v>
      </c>
      <c r="AR91" s="23">
        <v>5181.8489001432145</v>
      </c>
      <c r="AS91" s="23">
        <v>39428.074465490688</v>
      </c>
      <c r="AT91" s="23">
        <v>5218.8536122477162</v>
      </c>
      <c r="AU91" s="23">
        <v>4635.2467270267407</v>
      </c>
      <c r="AV91" s="23">
        <v>193.73738117121107</v>
      </c>
      <c r="AW91" s="23">
        <v>200.98911420542936</v>
      </c>
      <c r="AX91" s="23">
        <v>39497.700403506213</v>
      </c>
      <c r="AY91" s="23">
        <v>286969.15582647116</v>
      </c>
      <c r="AZ91" s="23">
        <v>189865.9503296552</v>
      </c>
      <c r="BA91" s="23">
        <v>830.23479440624169</v>
      </c>
      <c r="BB91" s="23">
        <v>11946.26696606207</v>
      </c>
      <c r="BC91" s="23">
        <v>17174.292205346203</v>
      </c>
      <c r="BD91" s="23">
        <v>132897.72992014341</v>
      </c>
      <c r="BE91" s="23">
        <v>2970.4168933883525</v>
      </c>
      <c r="BF91" s="23">
        <v>2995.998866848694</v>
      </c>
      <c r="BG91" s="23">
        <v>27824.578383857199</v>
      </c>
      <c r="BH91" s="23">
        <v>336202.74676664523</v>
      </c>
      <c r="BI91" s="23">
        <v>33959.677763450949</v>
      </c>
      <c r="BJ91" s="23">
        <v>59334.464991445355</v>
      </c>
      <c r="BK91" s="23">
        <v>2445.1709131846237</v>
      </c>
      <c r="BL91" s="23">
        <v>52109.486081062088</v>
      </c>
      <c r="BM91" s="23">
        <v>34900.036183960445</v>
      </c>
      <c r="BN91" s="23">
        <v>24587.823919706654</v>
      </c>
      <c r="BO91" s="23">
        <v>28404.337426781691</v>
      </c>
      <c r="BP91" s="23">
        <v>50370.058150431294</v>
      </c>
      <c r="BQ91" s="23">
        <v>126254.8727301997</v>
      </c>
      <c r="BR91" s="23">
        <v>9667.9249681390666</v>
      </c>
      <c r="BS91" s="23">
        <v>0</v>
      </c>
      <c r="BT91" s="64">
        <v>14214943.090332566</v>
      </c>
      <c r="BU91" s="23">
        <v>7322276.4843972996</v>
      </c>
      <c r="BV91" s="23">
        <v>0</v>
      </c>
      <c r="BW91" s="23">
        <v>383844.94893907767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80039.730182872387</v>
      </c>
      <c r="CD91" s="23">
        <v>10264456.455112796</v>
      </c>
      <c r="CE91" s="23">
        <v>0</v>
      </c>
      <c r="CF91" s="23">
        <v>17818.964830452252</v>
      </c>
      <c r="CG91" s="23">
        <v>0</v>
      </c>
      <c r="CH91" s="23">
        <v>166669.05527733237</v>
      </c>
      <c r="CI91" s="23">
        <v>12762349.2545869</v>
      </c>
      <c r="CJ91" s="34">
        <f t="shared" si="3"/>
        <v>45212397.983659297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9723.8423653796963</v>
      </c>
      <c r="D92" s="23">
        <v>176.52181482035502</v>
      </c>
      <c r="E92" s="23">
        <v>516.93359111291329</v>
      </c>
      <c r="F92" s="23">
        <v>19477.81678959951</v>
      </c>
      <c r="G92" s="23">
        <v>102114.96484947625</v>
      </c>
      <c r="H92" s="23">
        <v>13122.951867069438</v>
      </c>
      <c r="I92" s="23">
        <v>23310.215138707223</v>
      </c>
      <c r="J92" s="23">
        <v>71677.186199258853</v>
      </c>
      <c r="K92" s="23">
        <v>19811.043663154702</v>
      </c>
      <c r="L92" s="23">
        <v>7982.3154545853895</v>
      </c>
      <c r="M92" s="23">
        <v>18380.380798495367</v>
      </c>
      <c r="N92" s="23">
        <v>44119.714943726016</v>
      </c>
      <c r="O92" s="23">
        <v>38331.633896392887</v>
      </c>
      <c r="P92" s="23">
        <v>23332.403046074149</v>
      </c>
      <c r="Q92" s="23">
        <v>42958.631463517595</v>
      </c>
      <c r="R92" s="23">
        <v>367129.24594502372</v>
      </c>
      <c r="S92" s="23">
        <v>806109.42838991689</v>
      </c>
      <c r="T92" s="23">
        <v>1289415.5328960458</v>
      </c>
      <c r="U92" s="23">
        <v>4060993.7982038618</v>
      </c>
      <c r="V92" s="23">
        <v>69967.052031588595</v>
      </c>
      <c r="W92" s="23">
        <v>120706.48938289085</v>
      </c>
      <c r="X92" s="23">
        <v>118646.66645126286</v>
      </c>
      <c r="Y92" s="23">
        <v>233188.64789703122</v>
      </c>
      <c r="Z92" s="23">
        <v>21570.186039801007</v>
      </c>
      <c r="AA92" s="23">
        <v>1317.9560735466771</v>
      </c>
      <c r="AB92" s="23">
        <v>283895.54966000433</v>
      </c>
      <c r="AC92" s="23">
        <v>2807352.8025775743</v>
      </c>
      <c r="AD92" s="23">
        <v>259146.22509756009</v>
      </c>
      <c r="AE92" s="23">
        <v>107576.14088173518</v>
      </c>
      <c r="AF92" s="23">
        <v>45571.362273481987</v>
      </c>
      <c r="AG92" s="23">
        <v>52653.074968001732</v>
      </c>
      <c r="AH92" s="23">
        <v>36477.442833936671</v>
      </c>
      <c r="AI92" s="23">
        <v>16263.445206760523</v>
      </c>
      <c r="AJ92" s="23">
        <v>21538.194826506784</v>
      </c>
      <c r="AK92" s="23">
        <v>114035.34214555185</v>
      </c>
      <c r="AL92" s="23">
        <v>15939.982743612842</v>
      </c>
      <c r="AM92" s="23">
        <v>7814.8966223495136</v>
      </c>
      <c r="AN92" s="23">
        <v>57942.654543863617</v>
      </c>
      <c r="AO92" s="23">
        <v>376756.92871028022</v>
      </c>
      <c r="AP92" s="23">
        <v>43653.005675823435</v>
      </c>
      <c r="AQ92" s="23">
        <v>11166.528921413485</v>
      </c>
      <c r="AR92" s="23">
        <v>2481.2791202095132</v>
      </c>
      <c r="AS92" s="23">
        <v>3985.4837409666829</v>
      </c>
      <c r="AT92" s="23">
        <v>2442.4313187132652</v>
      </c>
      <c r="AU92" s="23">
        <v>12808.482393376833</v>
      </c>
      <c r="AV92" s="23">
        <v>2898.5956993992368</v>
      </c>
      <c r="AW92" s="23">
        <v>1025.3078852930023</v>
      </c>
      <c r="AX92" s="23">
        <v>11373.640184893258</v>
      </c>
      <c r="AY92" s="23">
        <v>34562.885510643493</v>
      </c>
      <c r="AZ92" s="23">
        <v>19763.867233214733</v>
      </c>
      <c r="BA92" s="23">
        <v>544.80271486750166</v>
      </c>
      <c r="BB92" s="23">
        <v>4791.3247333330983</v>
      </c>
      <c r="BC92" s="23">
        <v>3708.7976223044902</v>
      </c>
      <c r="BD92" s="23">
        <v>41641.040588783202</v>
      </c>
      <c r="BE92" s="23">
        <v>1295.3022608726255</v>
      </c>
      <c r="BF92" s="23">
        <v>2011.2603470950696</v>
      </c>
      <c r="BG92" s="23">
        <v>6485.8133180581844</v>
      </c>
      <c r="BH92" s="23">
        <v>197317.86320728535</v>
      </c>
      <c r="BI92" s="23">
        <v>7176.3381038969983</v>
      </c>
      <c r="BJ92" s="23">
        <v>29713.403215610721</v>
      </c>
      <c r="BK92" s="23">
        <v>1109.1655844823154</v>
      </c>
      <c r="BL92" s="23">
        <v>27238.143802094972</v>
      </c>
      <c r="BM92" s="23">
        <v>44241.179670881364</v>
      </c>
      <c r="BN92" s="23">
        <v>24897.382762887362</v>
      </c>
      <c r="BO92" s="23">
        <v>25859.96026223369</v>
      </c>
      <c r="BP92" s="23">
        <v>25923.551796300097</v>
      </c>
      <c r="BQ92" s="23">
        <v>106107.36784955235</v>
      </c>
      <c r="BR92" s="23">
        <v>3929.2924449626607</v>
      </c>
      <c r="BS92" s="23">
        <v>0</v>
      </c>
      <c r="BT92" s="64">
        <v>12427199.100253012</v>
      </c>
      <c r="BU92" s="23">
        <v>3396976.8254574472</v>
      </c>
      <c r="BV92" s="23">
        <v>0</v>
      </c>
      <c r="BW92" s="23">
        <v>0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0</v>
      </c>
      <c r="CD92" s="23">
        <v>1567778.9542601001</v>
      </c>
      <c r="CE92" s="23">
        <v>0</v>
      </c>
      <c r="CF92" s="23">
        <v>0</v>
      </c>
      <c r="CG92" s="23">
        <v>0</v>
      </c>
      <c r="CH92" s="23">
        <v>387543.71472787613</v>
      </c>
      <c r="CI92" s="23">
        <v>4323068.6513005355</v>
      </c>
      <c r="CJ92" s="34">
        <f t="shared" si="3"/>
        <v>22102567.245998967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109545.0305843466</v>
      </c>
      <c r="D93" s="23">
        <v>2124.6395787386045</v>
      </c>
      <c r="E93" s="23">
        <v>8532.6336768977271</v>
      </c>
      <c r="F93" s="23">
        <v>104462.16394098963</v>
      </c>
      <c r="G93" s="23">
        <v>462174.95220888429</v>
      </c>
      <c r="H93" s="23">
        <v>40281.599267368503</v>
      </c>
      <c r="I93" s="23">
        <v>96612.115574520081</v>
      </c>
      <c r="J93" s="23">
        <v>147009.49819553967</v>
      </c>
      <c r="K93" s="23">
        <v>46884.807136209507</v>
      </c>
      <c r="L93" s="23">
        <v>121972.58541865231</v>
      </c>
      <c r="M93" s="23">
        <v>174300.16707787753</v>
      </c>
      <c r="N93" s="23">
        <v>672868.63640597952</v>
      </c>
      <c r="O93" s="23">
        <v>209704.24700986821</v>
      </c>
      <c r="P93" s="23">
        <v>191691.887487014</v>
      </c>
      <c r="Q93" s="23">
        <v>232444.90845948557</v>
      </c>
      <c r="R93" s="23">
        <v>1453663.6323036032</v>
      </c>
      <c r="S93" s="23">
        <v>849668.35810180299</v>
      </c>
      <c r="T93" s="23">
        <v>1032616.5668500424</v>
      </c>
      <c r="U93" s="23">
        <v>15975462.469049692</v>
      </c>
      <c r="V93" s="23">
        <v>483488.31051588769</v>
      </c>
      <c r="W93" s="23">
        <v>800245.45094426873</v>
      </c>
      <c r="X93" s="23">
        <v>540005.03772045509</v>
      </c>
      <c r="Y93" s="23">
        <v>798152.91542342328</v>
      </c>
      <c r="Z93" s="23">
        <v>126453.53103550567</v>
      </c>
      <c r="AA93" s="23">
        <v>22682.444821145084</v>
      </c>
      <c r="AB93" s="23">
        <v>357455.86624153011</v>
      </c>
      <c r="AC93" s="23">
        <v>5129076.8266916089</v>
      </c>
      <c r="AD93" s="23">
        <v>730208.42480744573</v>
      </c>
      <c r="AE93" s="23">
        <v>817536.98977238452</v>
      </c>
      <c r="AF93" s="23">
        <v>171515.29006536311</v>
      </c>
      <c r="AG93" s="23">
        <v>244765.0479163859</v>
      </c>
      <c r="AH93" s="23">
        <v>297349.5328166649</v>
      </c>
      <c r="AI93" s="23">
        <v>29305.831891370282</v>
      </c>
      <c r="AJ93" s="23">
        <v>45274.707118138511</v>
      </c>
      <c r="AK93" s="23">
        <v>169000.62961988981</v>
      </c>
      <c r="AL93" s="23">
        <v>169168.66451763769</v>
      </c>
      <c r="AM93" s="23">
        <v>49312.544947823713</v>
      </c>
      <c r="AN93" s="23">
        <v>889777.71183332137</v>
      </c>
      <c r="AO93" s="23">
        <v>947720.26222323917</v>
      </c>
      <c r="AP93" s="23">
        <v>284406.54582626699</v>
      </c>
      <c r="AQ93" s="23">
        <v>246958.37687651266</v>
      </c>
      <c r="AR93" s="23">
        <v>16938.905225158931</v>
      </c>
      <c r="AS93" s="23">
        <v>113861.83658879584</v>
      </c>
      <c r="AT93" s="23">
        <v>11426.626407665362</v>
      </c>
      <c r="AU93" s="23">
        <v>3048.0561771984926</v>
      </c>
      <c r="AV93" s="23">
        <v>472.00571327889458</v>
      </c>
      <c r="AW93" s="23">
        <v>329.71654048009418</v>
      </c>
      <c r="AX93" s="23">
        <v>206475.2902377494</v>
      </c>
      <c r="AY93" s="23">
        <v>151878.72235612737</v>
      </c>
      <c r="AZ93" s="23">
        <v>64404.399358832197</v>
      </c>
      <c r="BA93" s="23">
        <v>927.6856381550615</v>
      </c>
      <c r="BB93" s="23">
        <v>14634.855700771519</v>
      </c>
      <c r="BC93" s="23">
        <v>9548.876332698057</v>
      </c>
      <c r="BD93" s="23">
        <v>327034.45072086726</v>
      </c>
      <c r="BE93" s="23">
        <v>2008.2800403211463</v>
      </c>
      <c r="BF93" s="23">
        <v>6207.621353705028</v>
      </c>
      <c r="BG93" s="23">
        <v>522413.26031027717</v>
      </c>
      <c r="BH93" s="23">
        <v>206218.26379720768</v>
      </c>
      <c r="BI93" s="23">
        <v>27114.537486567646</v>
      </c>
      <c r="BJ93" s="23">
        <v>16041.538730628756</v>
      </c>
      <c r="BK93" s="23">
        <v>3474.1982137888117</v>
      </c>
      <c r="BL93" s="23">
        <v>67438.572734365094</v>
      </c>
      <c r="BM93" s="23">
        <v>46992.81172929766</v>
      </c>
      <c r="BN93" s="23">
        <v>74957.761731658829</v>
      </c>
      <c r="BO93" s="23">
        <v>23849.414826005392</v>
      </c>
      <c r="BP93" s="23">
        <v>60419.948574166352</v>
      </c>
      <c r="BQ93" s="23">
        <v>74702.550717187536</v>
      </c>
      <c r="BR93" s="23">
        <v>22305.853709669133</v>
      </c>
      <c r="BS93" s="23">
        <v>0</v>
      </c>
      <c r="BT93" s="64">
        <v>37357007.882906385</v>
      </c>
      <c r="BU93" s="23">
        <v>961924.02907806006</v>
      </c>
      <c r="BV93" s="23">
        <v>0</v>
      </c>
      <c r="BW93" s="23">
        <v>0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2188320.8838472907</v>
      </c>
      <c r="CD93" s="23">
        <v>18234604.736773092</v>
      </c>
      <c r="CE93" s="23">
        <v>0</v>
      </c>
      <c r="CF93" s="23">
        <v>5.4570893381107766</v>
      </c>
      <c r="CG93" s="23">
        <v>0</v>
      </c>
      <c r="CH93" s="23">
        <v>634231.59648457868</v>
      </c>
      <c r="CI93" s="23">
        <v>14797887.948706856</v>
      </c>
      <c r="CJ93" s="34">
        <f t="shared" si="3"/>
        <v>74173982.5348856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906.9797469109667</v>
      </c>
      <c r="D94" s="23">
        <v>7.989414862487811</v>
      </c>
      <c r="E94" s="23">
        <v>54.098410963292302</v>
      </c>
      <c r="F94" s="23">
        <v>1725.5426897756047</v>
      </c>
      <c r="G94" s="23">
        <v>6094.2963309982433</v>
      </c>
      <c r="H94" s="23">
        <v>939.79697691684294</v>
      </c>
      <c r="I94" s="23">
        <v>1079.8825790325868</v>
      </c>
      <c r="J94" s="23">
        <v>312.10098727631464</v>
      </c>
      <c r="K94" s="23">
        <v>411.63142135520775</v>
      </c>
      <c r="L94" s="23">
        <v>939.31211076939326</v>
      </c>
      <c r="M94" s="23">
        <v>1346.4212078982387</v>
      </c>
      <c r="N94" s="23">
        <v>3533.5056021868791</v>
      </c>
      <c r="O94" s="23">
        <v>5155.9336148818875</v>
      </c>
      <c r="P94" s="23">
        <v>10181.009738156197</v>
      </c>
      <c r="Q94" s="23">
        <v>4139.5583175420979</v>
      </c>
      <c r="R94" s="23">
        <v>20938.760475066389</v>
      </c>
      <c r="S94" s="23">
        <v>3946.2574050574813</v>
      </c>
      <c r="T94" s="23">
        <v>2570.327307624289</v>
      </c>
      <c r="U94" s="23">
        <v>317638.70579930628</v>
      </c>
      <c r="V94" s="23">
        <v>416445.61320742848</v>
      </c>
      <c r="W94" s="23">
        <v>20681.939902341444</v>
      </c>
      <c r="X94" s="23">
        <v>10159.187588662444</v>
      </c>
      <c r="Y94" s="23">
        <v>63921.708734720523</v>
      </c>
      <c r="Z94" s="23">
        <v>2169.4869290618344</v>
      </c>
      <c r="AA94" s="23">
        <v>97.731233117074822</v>
      </c>
      <c r="AB94" s="23">
        <v>7469.3234044598194</v>
      </c>
      <c r="AC94" s="23">
        <v>166027.34068269681</v>
      </c>
      <c r="AD94" s="23">
        <v>1641813.1142871703</v>
      </c>
      <c r="AE94" s="23">
        <v>127655.57186059962</v>
      </c>
      <c r="AF94" s="23">
        <v>73204.464034969744</v>
      </c>
      <c r="AG94" s="23">
        <v>695187.84155172016</v>
      </c>
      <c r="AH94" s="23">
        <v>3574.0333866872752</v>
      </c>
      <c r="AI94" s="23">
        <v>1642.4131033417307</v>
      </c>
      <c r="AJ94" s="23">
        <v>1023.9852357542875</v>
      </c>
      <c r="AK94" s="23">
        <v>5381.7321252074635</v>
      </c>
      <c r="AL94" s="23">
        <v>1097.3703746422716</v>
      </c>
      <c r="AM94" s="23">
        <v>619.57295254106089</v>
      </c>
      <c r="AN94" s="23">
        <v>124.03705675687985</v>
      </c>
      <c r="AO94" s="23">
        <v>19947.396395471329</v>
      </c>
      <c r="AP94" s="23">
        <v>3278.2245104094845</v>
      </c>
      <c r="AQ94" s="23">
        <v>1006.2333019373028</v>
      </c>
      <c r="AR94" s="23">
        <v>262.54399288598069</v>
      </c>
      <c r="AS94" s="23">
        <v>336.69228277588803</v>
      </c>
      <c r="AT94" s="23">
        <v>215.57633463669154</v>
      </c>
      <c r="AU94" s="23">
        <v>74.004260946424509</v>
      </c>
      <c r="AV94" s="23">
        <v>4.1178049522904798</v>
      </c>
      <c r="AW94" s="23">
        <v>3.5069289118581479</v>
      </c>
      <c r="AX94" s="23">
        <v>562.52743554772735</v>
      </c>
      <c r="AY94" s="23">
        <v>1693.6668325930073</v>
      </c>
      <c r="AZ94" s="23">
        <v>907.57512564125113</v>
      </c>
      <c r="BA94" s="23">
        <v>14.32425061025687</v>
      </c>
      <c r="BB94" s="23">
        <v>215.21453589593543</v>
      </c>
      <c r="BC94" s="23">
        <v>179.1673311949871</v>
      </c>
      <c r="BD94" s="23">
        <v>110778.17332146021</v>
      </c>
      <c r="BE94" s="23">
        <v>45.92077591086889</v>
      </c>
      <c r="BF94" s="23">
        <v>114.9971287042536</v>
      </c>
      <c r="BG94" s="23">
        <v>398.31161754770159</v>
      </c>
      <c r="BH94" s="23">
        <v>52601.582265132136</v>
      </c>
      <c r="BI94" s="23">
        <v>1377.6573228914049</v>
      </c>
      <c r="BJ94" s="23">
        <v>72.923990530630149</v>
      </c>
      <c r="BK94" s="23">
        <v>70.224197607420408</v>
      </c>
      <c r="BL94" s="23">
        <v>1104.0770189100763</v>
      </c>
      <c r="BM94" s="23">
        <v>781.23073420204696</v>
      </c>
      <c r="BN94" s="23">
        <v>297.88410027403688</v>
      </c>
      <c r="BO94" s="23">
        <v>433.00729636404759</v>
      </c>
      <c r="BP94" s="23">
        <v>1219.4760671886474</v>
      </c>
      <c r="BQ94" s="23">
        <v>11393.721182331194</v>
      </c>
      <c r="BR94" s="23">
        <v>219.25965219402784</v>
      </c>
      <c r="BS94" s="23">
        <v>0</v>
      </c>
      <c r="BT94" s="64">
        <v>3829827.7957841181</v>
      </c>
      <c r="BU94" s="23">
        <v>14685625.857056225</v>
      </c>
      <c r="BV94" s="23">
        <v>0</v>
      </c>
      <c r="BW94" s="23">
        <v>295867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11771303.682825007</v>
      </c>
      <c r="CD94" s="23">
        <v>149487.66639980479</v>
      </c>
      <c r="CE94" s="23">
        <v>0</v>
      </c>
      <c r="CF94" s="23">
        <v>0</v>
      </c>
      <c r="CG94" s="23">
        <v>0</v>
      </c>
      <c r="CH94" s="23">
        <v>95766.454291577684</v>
      </c>
      <c r="CI94" s="23">
        <v>7401423.939062384</v>
      </c>
      <c r="CJ94" s="34">
        <f t="shared" si="3"/>
        <v>38229302.395419113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1302.5018751872171</v>
      </c>
      <c r="D95" s="23">
        <v>4.0581080383462789</v>
      </c>
      <c r="E95" s="23">
        <v>4654.7932932413041</v>
      </c>
      <c r="F95" s="23">
        <v>951.64787755571751</v>
      </c>
      <c r="G95" s="23">
        <v>3838.0554013902706</v>
      </c>
      <c r="H95" s="23">
        <v>562.97024208396533</v>
      </c>
      <c r="I95" s="23">
        <v>644.51069589208396</v>
      </c>
      <c r="J95" s="23">
        <v>262.20698552097934</v>
      </c>
      <c r="K95" s="23">
        <v>365.91323389786788</v>
      </c>
      <c r="L95" s="23">
        <v>438.42722331513698</v>
      </c>
      <c r="M95" s="23">
        <v>1378.6678424317765</v>
      </c>
      <c r="N95" s="23">
        <v>5772.060489961892</v>
      </c>
      <c r="O95" s="23">
        <v>1933.8611153392085</v>
      </c>
      <c r="P95" s="23">
        <v>1928.5199013335769</v>
      </c>
      <c r="Q95" s="23">
        <v>914.79953891217008</v>
      </c>
      <c r="R95" s="23">
        <v>12648.696939583941</v>
      </c>
      <c r="S95" s="23">
        <v>51140.512258062859</v>
      </c>
      <c r="T95" s="23">
        <v>3643.5695607995153</v>
      </c>
      <c r="U95" s="23">
        <v>30792.591691178543</v>
      </c>
      <c r="V95" s="23">
        <v>5577.5776499484418</v>
      </c>
      <c r="W95" s="23">
        <v>241637.09516476409</v>
      </c>
      <c r="X95" s="23">
        <v>33684.808220430677</v>
      </c>
      <c r="Y95" s="23">
        <v>241342.59802186469</v>
      </c>
      <c r="Z95" s="23">
        <v>1178.0550434901702</v>
      </c>
      <c r="AA95" s="23">
        <v>49.07396438641107</v>
      </c>
      <c r="AB95" s="23">
        <v>4904.7079242604905</v>
      </c>
      <c r="AC95" s="23">
        <v>14048.647431981835</v>
      </c>
      <c r="AD95" s="23">
        <v>13915.8149183024</v>
      </c>
      <c r="AE95" s="23">
        <v>547493.89111075783</v>
      </c>
      <c r="AF95" s="23">
        <v>97147.162203919579</v>
      </c>
      <c r="AG95" s="23">
        <v>20666.39225906894</v>
      </c>
      <c r="AH95" s="23">
        <v>225238.56657014968</v>
      </c>
      <c r="AI95" s="23">
        <v>369392.93033520249</v>
      </c>
      <c r="AJ95" s="23">
        <v>69022.974444419437</v>
      </c>
      <c r="AK95" s="23">
        <v>790.29250789163166</v>
      </c>
      <c r="AL95" s="23">
        <v>20838.589070927126</v>
      </c>
      <c r="AM95" s="23">
        <v>1889.0644197420449</v>
      </c>
      <c r="AN95" s="23">
        <v>7258.7397850440257</v>
      </c>
      <c r="AO95" s="23">
        <v>5428.6606049942866</v>
      </c>
      <c r="AP95" s="23">
        <v>23364.993884178621</v>
      </c>
      <c r="AQ95" s="23">
        <v>2155.9949634970617</v>
      </c>
      <c r="AR95" s="23">
        <v>155.35351765629906</v>
      </c>
      <c r="AS95" s="23">
        <v>714.83206868621687</v>
      </c>
      <c r="AT95" s="23">
        <v>109.96090245599038</v>
      </c>
      <c r="AU95" s="23">
        <v>37.261107964443234</v>
      </c>
      <c r="AV95" s="23">
        <v>1.7900045490107048</v>
      </c>
      <c r="AW95" s="23">
        <v>1.9204621355690457</v>
      </c>
      <c r="AX95" s="23">
        <v>1747.1328264040869</v>
      </c>
      <c r="AY95" s="23">
        <v>1059.3919340261598</v>
      </c>
      <c r="AZ95" s="23">
        <v>488.75450252248027</v>
      </c>
      <c r="BA95" s="23">
        <v>7.3199800545973046</v>
      </c>
      <c r="BB95" s="23">
        <v>145.84719870770346</v>
      </c>
      <c r="BC95" s="23">
        <v>103.19915373302635</v>
      </c>
      <c r="BD95" s="23">
        <v>14311.097065298965</v>
      </c>
      <c r="BE95" s="23">
        <v>137.03679404870928</v>
      </c>
      <c r="BF95" s="23">
        <v>58.794078491333707</v>
      </c>
      <c r="BG95" s="23">
        <v>3049.3180069943392</v>
      </c>
      <c r="BH95" s="23">
        <v>926964.19979201281</v>
      </c>
      <c r="BI95" s="23">
        <v>1272.3038706709895</v>
      </c>
      <c r="BJ95" s="23">
        <v>73.627674141810843</v>
      </c>
      <c r="BK95" s="23">
        <v>35.692568861264192</v>
      </c>
      <c r="BL95" s="23">
        <v>1084.7914300251944</v>
      </c>
      <c r="BM95" s="23">
        <v>2303.8989208831258</v>
      </c>
      <c r="BN95" s="23">
        <v>667.61728960447078</v>
      </c>
      <c r="BO95" s="23">
        <v>247.8636891282726</v>
      </c>
      <c r="BP95" s="23">
        <v>635.45170169843846</v>
      </c>
      <c r="BQ95" s="23">
        <v>23268.239512313263</v>
      </c>
      <c r="BR95" s="23">
        <v>6878.4255310451335</v>
      </c>
      <c r="BS95" s="23">
        <v>0</v>
      </c>
      <c r="BT95" s="64">
        <v>3055766.1163570625</v>
      </c>
      <c r="BU95" s="23">
        <v>1041468.6911126568</v>
      </c>
      <c r="BV95" s="23">
        <v>0</v>
      </c>
      <c r="BW95" s="23">
        <v>30121.788415269435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13280477.712378649</v>
      </c>
      <c r="CD95" s="23">
        <v>578382.65822629607</v>
      </c>
      <c r="CE95" s="23">
        <v>0</v>
      </c>
      <c r="CF95" s="23">
        <v>0</v>
      </c>
      <c r="CG95" s="23">
        <v>0</v>
      </c>
      <c r="CH95" s="23">
        <v>71166.595348694493</v>
      </c>
      <c r="CI95" s="23">
        <v>3811546.3163670017</v>
      </c>
      <c r="CJ95" s="34">
        <f t="shared" si="3"/>
        <v>21868929.878205627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11620.386621595489</v>
      </c>
      <c r="D96" s="23">
        <v>803.09580390445558</v>
      </c>
      <c r="E96" s="23">
        <v>2777.1657736172674</v>
      </c>
      <c r="F96" s="23">
        <v>8050.2208951017947</v>
      </c>
      <c r="G96" s="23">
        <v>74718.12365254169</v>
      </c>
      <c r="H96" s="23">
        <v>146506.80019037123</v>
      </c>
      <c r="I96" s="23">
        <v>48560.142489323065</v>
      </c>
      <c r="J96" s="23">
        <v>56312.694388740936</v>
      </c>
      <c r="K96" s="23">
        <v>11239.852781966541</v>
      </c>
      <c r="L96" s="23">
        <v>16797.780661738874</v>
      </c>
      <c r="M96" s="23">
        <v>212884.25725714042</v>
      </c>
      <c r="N96" s="23">
        <v>423209.32813894557</v>
      </c>
      <c r="O96" s="23">
        <v>54368.050161028055</v>
      </c>
      <c r="P96" s="23">
        <v>23909.677153163397</v>
      </c>
      <c r="Q96" s="23">
        <v>510306.78280634549</v>
      </c>
      <c r="R96" s="23">
        <v>101103.07895755676</v>
      </c>
      <c r="S96" s="23">
        <v>183139.82234779981</v>
      </c>
      <c r="T96" s="23">
        <v>33899.794564399825</v>
      </c>
      <c r="U96" s="23">
        <v>280858.21438132279</v>
      </c>
      <c r="V96" s="23">
        <v>35260.492509700998</v>
      </c>
      <c r="W96" s="23">
        <v>70559.829044065031</v>
      </c>
      <c r="X96" s="23">
        <v>2238923.0741855432</v>
      </c>
      <c r="Y96" s="23">
        <v>39856.582385327951</v>
      </c>
      <c r="Z96" s="23">
        <v>5129.0926505463885</v>
      </c>
      <c r="AA96" s="23">
        <v>626.01794878798137</v>
      </c>
      <c r="AB96" s="23">
        <v>37261.408718819104</v>
      </c>
      <c r="AC96" s="23">
        <v>289332.53626610205</v>
      </c>
      <c r="AD96" s="23">
        <v>11787.744357351947</v>
      </c>
      <c r="AE96" s="23">
        <v>178313.75742889458</v>
      </c>
      <c r="AF96" s="23">
        <v>75658.89362589494</v>
      </c>
      <c r="AG96" s="23">
        <v>96630.592443135771</v>
      </c>
      <c r="AH96" s="23">
        <v>3758.9532861791176</v>
      </c>
      <c r="AI96" s="23">
        <v>4389.17881123805</v>
      </c>
      <c r="AJ96" s="23">
        <v>14636.35142940038</v>
      </c>
      <c r="AK96" s="23">
        <v>1797.6604605678567</v>
      </c>
      <c r="AL96" s="23">
        <v>143112.86434242976</v>
      </c>
      <c r="AM96" s="23">
        <v>3684.9043329769675</v>
      </c>
      <c r="AN96" s="23">
        <v>215668.06618825201</v>
      </c>
      <c r="AO96" s="23">
        <v>48940.29673160032</v>
      </c>
      <c r="AP96" s="23">
        <v>19663.004853092432</v>
      </c>
      <c r="AQ96" s="23">
        <v>24512.136279978076</v>
      </c>
      <c r="AR96" s="23">
        <v>619.04785555835792</v>
      </c>
      <c r="AS96" s="23">
        <v>8014.1992098359624</v>
      </c>
      <c r="AT96" s="23">
        <v>818.6948357115117</v>
      </c>
      <c r="AU96" s="23">
        <v>2043.4206896559117</v>
      </c>
      <c r="AV96" s="23">
        <v>326.07746100865734</v>
      </c>
      <c r="AW96" s="23">
        <v>157.33533231884419</v>
      </c>
      <c r="AX96" s="23">
        <v>28981.630768889911</v>
      </c>
      <c r="AY96" s="23">
        <v>21291.048365610644</v>
      </c>
      <c r="AZ96" s="23">
        <v>271755.70942532696</v>
      </c>
      <c r="BA96" s="23">
        <v>3511.5072199648034</v>
      </c>
      <c r="BB96" s="23">
        <v>4275.8752734575</v>
      </c>
      <c r="BC96" s="23">
        <v>42411.820511672049</v>
      </c>
      <c r="BD96" s="23">
        <v>24214.472070585227</v>
      </c>
      <c r="BE96" s="23">
        <v>1489.8373800463071</v>
      </c>
      <c r="BF96" s="23">
        <v>394.70007489873854</v>
      </c>
      <c r="BG96" s="23">
        <v>173166.59831023347</v>
      </c>
      <c r="BH96" s="23">
        <v>155616.80836644556</v>
      </c>
      <c r="BI96" s="23">
        <v>7200.7689289807604</v>
      </c>
      <c r="BJ96" s="23">
        <v>164593.28827709251</v>
      </c>
      <c r="BK96" s="23">
        <v>658.08763833902651</v>
      </c>
      <c r="BL96" s="23">
        <v>936658.94294254552</v>
      </c>
      <c r="BM96" s="23">
        <v>306920.23370426788</v>
      </c>
      <c r="BN96" s="23">
        <v>43994.126372185143</v>
      </c>
      <c r="BO96" s="23">
        <v>169243.51405962347</v>
      </c>
      <c r="BP96" s="23">
        <v>20003.419911406152</v>
      </c>
      <c r="BQ96" s="23">
        <v>29719.370226283478</v>
      </c>
      <c r="BR96" s="23">
        <v>7856.8332275020921</v>
      </c>
      <c r="BS96" s="23">
        <v>0</v>
      </c>
      <c r="BT96" s="64">
        <v>8186506.0757459346</v>
      </c>
      <c r="BU96" s="23">
        <v>6531098.8595923986</v>
      </c>
      <c r="BV96" s="23">
        <v>0</v>
      </c>
      <c r="BW96" s="23">
        <v>406602.27965367038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352.50806701764822</v>
      </c>
      <c r="CD96" s="23">
        <v>4081272.4369592555</v>
      </c>
      <c r="CE96" s="23">
        <v>0</v>
      </c>
      <c r="CF96" s="23">
        <v>0</v>
      </c>
      <c r="CG96" s="23">
        <v>569716.82512770779</v>
      </c>
      <c r="CH96" s="23">
        <v>345756.72382679512</v>
      </c>
      <c r="CI96" s="23">
        <v>5347112.1452485751</v>
      </c>
      <c r="CJ96" s="34">
        <f t="shared" si="3"/>
        <v>25468417.854221359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401.39978977934982</v>
      </c>
      <c r="D97" s="23">
        <v>13.253015114308129</v>
      </c>
      <c r="E97" s="23">
        <v>21009.038819275658</v>
      </c>
      <c r="F97" s="23">
        <v>681.91296147059836</v>
      </c>
      <c r="G97" s="23">
        <v>2851.9936159746817</v>
      </c>
      <c r="H97" s="23">
        <v>197.5305194593721</v>
      </c>
      <c r="I97" s="23">
        <v>462.94559236526715</v>
      </c>
      <c r="J97" s="23">
        <v>161.03557117692699</v>
      </c>
      <c r="K97" s="23">
        <v>388.8000814844404</v>
      </c>
      <c r="L97" s="23">
        <v>773.65229964221794</v>
      </c>
      <c r="M97" s="23">
        <v>1106.3996209386735</v>
      </c>
      <c r="N97" s="23">
        <v>2085.8878876153694</v>
      </c>
      <c r="O97" s="23">
        <v>2482.9361699188717</v>
      </c>
      <c r="P97" s="23">
        <v>1020.835520246338</v>
      </c>
      <c r="Q97" s="23">
        <v>1747.2819454279952</v>
      </c>
      <c r="R97" s="23">
        <v>19126.304618358125</v>
      </c>
      <c r="S97" s="23">
        <v>39436.784028940841</v>
      </c>
      <c r="T97" s="23">
        <v>55944.203821972049</v>
      </c>
      <c r="U97" s="23">
        <v>278594.49560029292</v>
      </c>
      <c r="V97" s="23">
        <v>3984.1957051038366</v>
      </c>
      <c r="W97" s="23">
        <v>77300.236867823987</v>
      </c>
      <c r="X97" s="23">
        <v>3239.9266130121823</v>
      </c>
      <c r="Y97" s="23">
        <v>222782.41525344836</v>
      </c>
      <c r="Z97" s="23">
        <v>860.65823561672971</v>
      </c>
      <c r="AA97" s="23">
        <v>75.813900395265179</v>
      </c>
      <c r="AB97" s="23">
        <v>2065.8880659847373</v>
      </c>
      <c r="AC97" s="23">
        <v>19098.824805756249</v>
      </c>
      <c r="AD97" s="23">
        <v>1452.8807962637577</v>
      </c>
      <c r="AE97" s="23">
        <v>35498.888910986803</v>
      </c>
      <c r="AF97" s="23">
        <v>2773.2241579725855</v>
      </c>
      <c r="AG97" s="23">
        <v>85987.409627651272</v>
      </c>
      <c r="AH97" s="23">
        <v>1016017.5996444114</v>
      </c>
      <c r="AI97" s="23">
        <v>1244299.8807633745</v>
      </c>
      <c r="AJ97" s="23">
        <v>50069.596307691645</v>
      </c>
      <c r="AK97" s="23">
        <v>356.66596480361119</v>
      </c>
      <c r="AL97" s="23">
        <v>991.89807509987702</v>
      </c>
      <c r="AM97" s="23">
        <v>356.63360995647258</v>
      </c>
      <c r="AN97" s="23">
        <v>153.60473412707779</v>
      </c>
      <c r="AO97" s="23">
        <v>1282.3926378047431</v>
      </c>
      <c r="AP97" s="23">
        <v>2285.7894820694969</v>
      </c>
      <c r="AQ97" s="23">
        <v>526.19764814133737</v>
      </c>
      <c r="AR97" s="23">
        <v>89.851191582285736</v>
      </c>
      <c r="AS97" s="23">
        <v>202.10483882551884</v>
      </c>
      <c r="AT97" s="23">
        <v>118.66062192740121</v>
      </c>
      <c r="AU97" s="23">
        <v>173.62206154113861</v>
      </c>
      <c r="AV97" s="23">
        <v>7.0040900606353329</v>
      </c>
      <c r="AW97" s="23">
        <v>6.9172170035405198</v>
      </c>
      <c r="AX97" s="23">
        <v>849.4717138517733</v>
      </c>
      <c r="AY97" s="23">
        <v>2024.9083514289496</v>
      </c>
      <c r="AZ97" s="23">
        <v>1531.502616366585</v>
      </c>
      <c r="BA97" s="23">
        <v>4.2042175606724923</v>
      </c>
      <c r="BB97" s="23">
        <v>379.20187806732054</v>
      </c>
      <c r="BC97" s="23">
        <v>239.1722221360707</v>
      </c>
      <c r="BD97" s="23">
        <v>6137.8520254123368</v>
      </c>
      <c r="BE97" s="23">
        <v>111.13150142416517</v>
      </c>
      <c r="BF97" s="23">
        <v>950.67186477437531</v>
      </c>
      <c r="BG97" s="23">
        <v>379.26925267398781</v>
      </c>
      <c r="BH97" s="23">
        <v>679542.64504696662</v>
      </c>
      <c r="BI97" s="23">
        <v>5455.4725146458068</v>
      </c>
      <c r="BJ97" s="23">
        <v>205.50232610614373</v>
      </c>
      <c r="BK97" s="23">
        <v>73.398022839233064</v>
      </c>
      <c r="BL97" s="23">
        <v>591.16820251815989</v>
      </c>
      <c r="BM97" s="23">
        <v>444.37787226430493</v>
      </c>
      <c r="BN97" s="23">
        <v>295.24513780951071</v>
      </c>
      <c r="BO97" s="23">
        <v>315.45117113122444</v>
      </c>
      <c r="BP97" s="23">
        <v>1617.6728434222125</v>
      </c>
      <c r="BQ97" s="23">
        <v>739.12853390636883</v>
      </c>
      <c r="BR97" s="23">
        <v>278.5508062711167</v>
      </c>
      <c r="BS97" s="23">
        <v>0</v>
      </c>
      <c r="BT97" s="64">
        <v>3902711.4714294672</v>
      </c>
      <c r="BU97" s="23">
        <v>26054.910276243823</v>
      </c>
      <c r="BV97" s="23">
        <v>0</v>
      </c>
      <c r="BW97" s="23">
        <v>1301.7678815086567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223079.27873051987</v>
      </c>
      <c r="CD97" s="23">
        <v>58888.64667381953</v>
      </c>
      <c r="CE97" s="23">
        <v>0</v>
      </c>
      <c r="CF97" s="23">
        <v>0</v>
      </c>
      <c r="CG97" s="23">
        <v>0</v>
      </c>
      <c r="CH97" s="23">
        <v>23105.002024174952</v>
      </c>
      <c r="CI97" s="23">
        <v>144972.55719073839</v>
      </c>
      <c r="CJ97" s="34">
        <f t="shared" si="3"/>
        <v>4380113.6342064729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148180.14054158243</v>
      </c>
      <c r="D98" s="23">
        <v>670.17036828718005</v>
      </c>
      <c r="E98" s="23">
        <v>5672.0307325073391</v>
      </c>
      <c r="F98" s="23">
        <v>5489.7722979308655</v>
      </c>
      <c r="G98" s="23">
        <v>134101.44533779589</v>
      </c>
      <c r="H98" s="23">
        <v>11153.409549898497</v>
      </c>
      <c r="I98" s="23">
        <v>16189.715886203687</v>
      </c>
      <c r="J98" s="23">
        <v>17860.345532327519</v>
      </c>
      <c r="K98" s="23">
        <v>17268.986676120952</v>
      </c>
      <c r="L98" s="23">
        <v>18916.616005441178</v>
      </c>
      <c r="M98" s="23">
        <v>43684.032978261355</v>
      </c>
      <c r="N98" s="23">
        <v>18745.149188701467</v>
      </c>
      <c r="O98" s="23">
        <v>36168.815720482722</v>
      </c>
      <c r="P98" s="23">
        <v>95860.490167239899</v>
      </c>
      <c r="Q98" s="23">
        <v>22117.148240847797</v>
      </c>
      <c r="R98" s="23">
        <v>40719.717266615036</v>
      </c>
      <c r="S98" s="23">
        <v>8789.9362374062021</v>
      </c>
      <c r="T98" s="23">
        <v>6373.4858918970604</v>
      </c>
      <c r="U98" s="23">
        <v>44944.363134106563</v>
      </c>
      <c r="V98" s="23">
        <v>7916.8341364612652</v>
      </c>
      <c r="W98" s="23">
        <v>6164.0849033675104</v>
      </c>
      <c r="X98" s="23">
        <v>30175.979621373372</v>
      </c>
      <c r="Y98" s="23">
        <v>4964.0541425041156</v>
      </c>
      <c r="Z98" s="23">
        <v>38297.925615307897</v>
      </c>
      <c r="AA98" s="23">
        <v>9145.1875760932417</v>
      </c>
      <c r="AB98" s="23">
        <v>22832.120174093667</v>
      </c>
      <c r="AC98" s="23">
        <v>27275.214548099106</v>
      </c>
      <c r="AD98" s="23">
        <v>17274.655000641276</v>
      </c>
      <c r="AE98" s="23">
        <v>86866.855261437406</v>
      </c>
      <c r="AF98" s="23">
        <v>103580.12812208536</v>
      </c>
      <c r="AG98" s="23">
        <v>25760.027801321005</v>
      </c>
      <c r="AH98" s="23">
        <v>1688.9426945741002</v>
      </c>
      <c r="AI98" s="23">
        <v>477.01130963316524</v>
      </c>
      <c r="AJ98" s="23">
        <v>41059.271706630418</v>
      </c>
      <c r="AK98" s="23">
        <v>1350.0422920033709</v>
      </c>
      <c r="AL98" s="23">
        <v>42778.8451548624</v>
      </c>
      <c r="AM98" s="23">
        <v>6643.4943502977349</v>
      </c>
      <c r="AN98" s="23">
        <v>11015.843674039941</v>
      </c>
      <c r="AO98" s="23">
        <v>15957.968618315177</v>
      </c>
      <c r="AP98" s="23">
        <v>19554.302513977287</v>
      </c>
      <c r="AQ98" s="23">
        <v>18133.951196673781</v>
      </c>
      <c r="AR98" s="23">
        <v>5574.6881594949045</v>
      </c>
      <c r="AS98" s="23">
        <v>1829.0157139704934</v>
      </c>
      <c r="AT98" s="23">
        <v>4987.6895529193571</v>
      </c>
      <c r="AU98" s="23">
        <v>11371.967062653182</v>
      </c>
      <c r="AV98" s="23">
        <v>3433.805590665982</v>
      </c>
      <c r="AW98" s="23">
        <v>1025.6397194557703</v>
      </c>
      <c r="AX98" s="23">
        <v>13846.517734495616</v>
      </c>
      <c r="AY98" s="23">
        <v>22025.582998596459</v>
      </c>
      <c r="AZ98" s="23">
        <v>3870.5935974530234</v>
      </c>
      <c r="BA98" s="23">
        <v>1572.3060169444184</v>
      </c>
      <c r="BB98" s="23">
        <v>5822.3503385366203</v>
      </c>
      <c r="BC98" s="23">
        <v>4520.706817437529</v>
      </c>
      <c r="BD98" s="23">
        <v>8082.2677222922839</v>
      </c>
      <c r="BE98" s="23">
        <v>1994.9232124306573</v>
      </c>
      <c r="BF98" s="23">
        <v>1263.7093493092516</v>
      </c>
      <c r="BG98" s="23">
        <v>9253.4307731832196</v>
      </c>
      <c r="BH98" s="23">
        <v>25210.09131660909</v>
      </c>
      <c r="BI98" s="23">
        <v>1468.6410819670098</v>
      </c>
      <c r="BJ98" s="23">
        <v>66093.86297559111</v>
      </c>
      <c r="BK98" s="23">
        <v>296.6059811498726</v>
      </c>
      <c r="BL98" s="23">
        <v>39848.539390338017</v>
      </c>
      <c r="BM98" s="23">
        <v>80437.558174263337</v>
      </c>
      <c r="BN98" s="23">
        <v>18169.596237407335</v>
      </c>
      <c r="BO98" s="23">
        <v>19335.308976259501</v>
      </c>
      <c r="BP98" s="23">
        <v>6855.5114886058936</v>
      </c>
      <c r="BQ98" s="23">
        <v>1723.7156853814538</v>
      </c>
      <c r="BR98" s="23">
        <v>2223.1822806143518</v>
      </c>
      <c r="BS98" s="23">
        <v>0</v>
      </c>
      <c r="BT98" s="64">
        <v>1593956.3201154724</v>
      </c>
      <c r="BU98" s="23">
        <v>1002195.9217698517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78557</v>
      </c>
      <c r="CI98" s="23">
        <v>1788706.1773732372</v>
      </c>
      <c r="CJ98" s="34">
        <f t="shared" si="3"/>
        <v>4463415.419258561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4560.467915026361</v>
      </c>
      <c r="D100" s="23">
        <v>60.774856300962078</v>
      </c>
      <c r="E100" s="23">
        <v>168.0507298402685</v>
      </c>
      <c r="F100" s="23">
        <v>159.05217940058691</v>
      </c>
      <c r="G100" s="23">
        <v>4838.9318876792695</v>
      </c>
      <c r="H100" s="23">
        <v>361.36681867773683</v>
      </c>
      <c r="I100" s="23">
        <v>520.23157850551854</v>
      </c>
      <c r="J100" s="23">
        <v>602.51426742145748</v>
      </c>
      <c r="K100" s="23">
        <v>548.78525370611533</v>
      </c>
      <c r="L100" s="23">
        <v>581.69059122865656</v>
      </c>
      <c r="M100" s="23">
        <v>1358.3349160813668</v>
      </c>
      <c r="N100" s="23">
        <v>732.63131997094479</v>
      </c>
      <c r="O100" s="23">
        <v>1219.3904186703701</v>
      </c>
      <c r="P100" s="23">
        <v>1618.8371716154084</v>
      </c>
      <c r="Q100" s="23">
        <v>659.00247198558111</v>
      </c>
      <c r="R100" s="23">
        <v>1670.7451035810502</v>
      </c>
      <c r="S100" s="23">
        <v>459.74508634280414</v>
      </c>
      <c r="T100" s="23">
        <v>246.73487109917156</v>
      </c>
      <c r="U100" s="23">
        <v>1627.0833201206879</v>
      </c>
      <c r="V100" s="23">
        <v>270.08568346770807</v>
      </c>
      <c r="W100" s="23">
        <v>231.26837961009898</v>
      </c>
      <c r="X100" s="23">
        <v>1049.7319790780696</v>
      </c>
      <c r="Y100" s="23">
        <v>241.00493231184805</v>
      </c>
      <c r="Z100" s="23">
        <v>1882.1510180494906</v>
      </c>
      <c r="AA100" s="23">
        <v>585.54860851009335</v>
      </c>
      <c r="AB100" s="23">
        <v>31260.851883998686</v>
      </c>
      <c r="AC100" s="23">
        <v>1185.2650704341365</v>
      </c>
      <c r="AD100" s="23">
        <v>710.79023376602026</v>
      </c>
      <c r="AE100" s="23">
        <v>6242.341930654592</v>
      </c>
      <c r="AF100" s="23">
        <v>4434.2680580799833</v>
      </c>
      <c r="AG100" s="23">
        <v>1231.1433094385743</v>
      </c>
      <c r="AH100" s="23">
        <v>441.4613991308575</v>
      </c>
      <c r="AI100" s="23">
        <v>15.574786330352431</v>
      </c>
      <c r="AJ100" s="23">
        <v>1636.717885361496</v>
      </c>
      <c r="AK100" s="23">
        <v>567.66572466904938</v>
      </c>
      <c r="AL100" s="23">
        <v>1837.6842129610777</v>
      </c>
      <c r="AM100" s="23">
        <v>532.66142302652543</v>
      </c>
      <c r="AN100" s="23">
        <v>689.45971067456185</v>
      </c>
      <c r="AO100" s="23">
        <v>2451.7629440837227</v>
      </c>
      <c r="AP100" s="23">
        <v>2874.8348188956402</v>
      </c>
      <c r="AQ100" s="23">
        <v>994.78175565664606</v>
      </c>
      <c r="AR100" s="23">
        <v>168.11303000382068</v>
      </c>
      <c r="AS100" s="23">
        <v>457.50940966717582</v>
      </c>
      <c r="AT100" s="23">
        <v>1134.8924899406043</v>
      </c>
      <c r="AU100" s="23">
        <v>329.47380095680933</v>
      </c>
      <c r="AV100" s="23">
        <v>99.485777040186832</v>
      </c>
      <c r="AW100" s="23">
        <v>29.715300345103895</v>
      </c>
      <c r="AX100" s="23">
        <v>1423.7221139249054</v>
      </c>
      <c r="AY100" s="23">
        <v>3154.9385806974351</v>
      </c>
      <c r="AZ100" s="23">
        <v>668.13920528722736</v>
      </c>
      <c r="BA100" s="23">
        <v>257.65101251328781</v>
      </c>
      <c r="BB100" s="23">
        <v>346.06925938025972</v>
      </c>
      <c r="BC100" s="23">
        <v>619.79855280983566</v>
      </c>
      <c r="BD100" s="23">
        <v>953.96597644647045</v>
      </c>
      <c r="BE100" s="23">
        <v>242.44834806237583</v>
      </c>
      <c r="BF100" s="23">
        <v>53.699201957413379</v>
      </c>
      <c r="BG100" s="23">
        <v>891.60344911172706</v>
      </c>
      <c r="BH100" s="23">
        <v>3728.5462544421916</v>
      </c>
      <c r="BI100" s="23">
        <v>144.27503089158233</v>
      </c>
      <c r="BJ100" s="23">
        <v>5861.2006838018233</v>
      </c>
      <c r="BK100" s="23">
        <v>121.59785397997963</v>
      </c>
      <c r="BL100" s="23">
        <v>7238.6194935674521</v>
      </c>
      <c r="BM100" s="23">
        <v>15805.241177895885</v>
      </c>
      <c r="BN100" s="23">
        <v>1188.0264863777995</v>
      </c>
      <c r="BO100" s="23">
        <v>955.72782930763242</v>
      </c>
      <c r="BP100" s="23">
        <v>591.52556487803554</v>
      </c>
      <c r="BQ100" s="23">
        <v>199.16463607534112</v>
      </c>
      <c r="BR100" s="23">
        <v>250.27308155625053</v>
      </c>
      <c r="BS100" s="23">
        <v>0</v>
      </c>
      <c r="BT100" s="64">
        <v>130276.85010636218</v>
      </c>
      <c r="BU100" s="23">
        <v>36025.795843895015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44991.822626762747</v>
      </c>
      <c r="CJ100" s="34">
        <f t="shared" si="3"/>
        <v>211294.46857701993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3326.7774026671914</v>
      </c>
      <c r="D101" s="23">
        <v>40.865529045741752</v>
      </c>
      <c r="E101" s="23">
        <v>27.026846526679279</v>
      </c>
      <c r="F101" s="23">
        <v>879.99572113877775</v>
      </c>
      <c r="G101" s="23">
        <v>2163.2392143126067</v>
      </c>
      <c r="H101" s="23">
        <v>140.09833857512595</v>
      </c>
      <c r="I101" s="23">
        <v>497.60557600047463</v>
      </c>
      <c r="J101" s="23">
        <v>137.88779705600345</v>
      </c>
      <c r="K101" s="23">
        <v>229.57290023125353</v>
      </c>
      <c r="L101" s="23">
        <v>139.20002553300429</v>
      </c>
      <c r="M101" s="23">
        <v>456.68484536552012</v>
      </c>
      <c r="N101" s="23">
        <v>1215.2589675551612</v>
      </c>
      <c r="O101" s="23">
        <v>321.95756923672263</v>
      </c>
      <c r="P101" s="23">
        <v>552.73967132744883</v>
      </c>
      <c r="Q101" s="23">
        <v>158.76706363747456</v>
      </c>
      <c r="R101" s="23">
        <v>574.46452124247844</v>
      </c>
      <c r="S101" s="23">
        <v>462.80041670060507</v>
      </c>
      <c r="T101" s="23">
        <v>369.5794731039241</v>
      </c>
      <c r="U101" s="23">
        <v>1702.1232485960529</v>
      </c>
      <c r="V101" s="23">
        <v>93.477853548702242</v>
      </c>
      <c r="W101" s="23">
        <v>109.56444373631888</v>
      </c>
      <c r="X101" s="23">
        <v>491.67392313417662</v>
      </c>
      <c r="Y101" s="23">
        <v>251.03099471537075</v>
      </c>
      <c r="Z101" s="23">
        <v>3784.4237061068779</v>
      </c>
      <c r="AA101" s="23">
        <v>504.8983153367904</v>
      </c>
      <c r="AB101" s="23">
        <v>1815.6149934655125</v>
      </c>
      <c r="AC101" s="23">
        <v>11918694.400664067</v>
      </c>
      <c r="AD101" s="23">
        <v>756.52651569232603</v>
      </c>
      <c r="AE101" s="23">
        <v>4079.8060128839788</v>
      </c>
      <c r="AF101" s="23">
        <v>1963.3183598227722</v>
      </c>
      <c r="AG101" s="23">
        <v>1112.467589227515</v>
      </c>
      <c r="AH101" s="23">
        <v>667.72007121647005</v>
      </c>
      <c r="AI101" s="23">
        <v>122.85571750117133</v>
      </c>
      <c r="AJ101" s="23">
        <v>2329.0786819211357</v>
      </c>
      <c r="AK101" s="23">
        <v>1297.4043763148118</v>
      </c>
      <c r="AL101" s="23">
        <v>1187.3790549690666</v>
      </c>
      <c r="AM101" s="23">
        <v>197.58247230774845</v>
      </c>
      <c r="AN101" s="23">
        <v>350.89764584974438</v>
      </c>
      <c r="AO101" s="23">
        <v>4721.20560294196</v>
      </c>
      <c r="AP101" s="23">
        <v>716.97001938039978</v>
      </c>
      <c r="AQ101" s="23">
        <v>6950.7421613850156</v>
      </c>
      <c r="AR101" s="23">
        <v>1819.35045609548</v>
      </c>
      <c r="AS101" s="23">
        <v>1226.1314626113096</v>
      </c>
      <c r="AT101" s="23">
        <v>1538.6381963484041</v>
      </c>
      <c r="AU101" s="23">
        <v>43041.201326765993</v>
      </c>
      <c r="AV101" s="23">
        <v>36736.52781649067</v>
      </c>
      <c r="AW101" s="23">
        <v>48037.379412470851</v>
      </c>
      <c r="AX101" s="23">
        <v>1003.9279780704103</v>
      </c>
      <c r="AY101" s="23">
        <v>617.84373687367406</v>
      </c>
      <c r="AZ101" s="23">
        <v>102.0952996939038</v>
      </c>
      <c r="BA101" s="23">
        <v>20.675285526571251</v>
      </c>
      <c r="BB101" s="23">
        <v>210.45921824520369</v>
      </c>
      <c r="BC101" s="23">
        <v>554.38376415162145</v>
      </c>
      <c r="BD101" s="23">
        <v>163.91200247454881</v>
      </c>
      <c r="BE101" s="23">
        <v>159.04857158147925</v>
      </c>
      <c r="BF101" s="23">
        <v>25.059814289261041</v>
      </c>
      <c r="BG101" s="23">
        <v>946.75225025404961</v>
      </c>
      <c r="BH101" s="23">
        <v>5359.7312097949962</v>
      </c>
      <c r="BI101" s="23">
        <v>71.514411950082334</v>
      </c>
      <c r="BJ101" s="23">
        <v>1211.6815547587996</v>
      </c>
      <c r="BK101" s="23">
        <v>37.572079889161351</v>
      </c>
      <c r="BL101" s="23">
        <v>2189.67294229965</v>
      </c>
      <c r="BM101" s="23">
        <v>3829.1152232699742</v>
      </c>
      <c r="BN101" s="23">
        <v>771.38639966396659</v>
      </c>
      <c r="BO101" s="23">
        <v>764.693503382578</v>
      </c>
      <c r="BP101" s="23">
        <v>1109.7440161597822</v>
      </c>
      <c r="BQ101" s="23">
        <v>104.19537356279341</v>
      </c>
      <c r="BR101" s="23">
        <v>72.868400508125816</v>
      </c>
      <c r="BS101" s="23">
        <v>0</v>
      </c>
      <c r="BT101" s="64">
        <v>12117321.246010562</v>
      </c>
      <c r="BU101" s="23">
        <v>5596.9300187888239</v>
      </c>
      <c r="BV101" s="23">
        <v>0</v>
      </c>
      <c r="BW101" s="23">
        <v>1748.8239706502893</v>
      </c>
      <c r="BX101" s="23">
        <v>0</v>
      </c>
      <c r="BY101" s="23">
        <v>0</v>
      </c>
      <c r="BZ101" s="23">
        <v>1304315</v>
      </c>
      <c r="CA101" s="23">
        <v>88582</v>
      </c>
      <c r="CB101" s="23">
        <v>2154721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0</v>
      </c>
      <c r="CJ101" s="34">
        <f t="shared" si="3"/>
        <v>15672285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16506.169512188615</v>
      </c>
      <c r="D102" s="23">
        <v>876.79307443116852</v>
      </c>
      <c r="E102" s="23">
        <v>422.80537974330724</v>
      </c>
      <c r="F102" s="23">
        <v>866.66473903252358</v>
      </c>
      <c r="G102" s="23">
        <v>5440.0507917405794</v>
      </c>
      <c r="H102" s="23">
        <v>541.59700575333136</v>
      </c>
      <c r="I102" s="23">
        <v>788.98286316120004</v>
      </c>
      <c r="J102" s="23">
        <v>220.02927495645031</v>
      </c>
      <c r="K102" s="23">
        <v>543.80829452648277</v>
      </c>
      <c r="L102" s="23">
        <v>30.788370775880438</v>
      </c>
      <c r="M102" s="23">
        <v>738.2763028864008</v>
      </c>
      <c r="N102" s="23">
        <v>968.97186004491039</v>
      </c>
      <c r="O102" s="23">
        <v>738.91955444526172</v>
      </c>
      <c r="P102" s="23">
        <v>3415.8113121963875</v>
      </c>
      <c r="Q102" s="23">
        <v>204.02494765966114</v>
      </c>
      <c r="R102" s="23">
        <v>4468.7803556093759</v>
      </c>
      <c r="S102" s="23">
        <v>478.41132739339577</v>
      </c>
      <c r="T102" s="23">
        <v>492.86472908476367</v>
      </c>
      <c r="U102" s="23">
        <v>2998.0981900412203</v>
      </c>
      <c r="V102" s="23">
        <v>289.05180989788903</v>
      </c>
      <c r="W102" s="23">
        <v>124.40051178854766</v>
      </c>
      <c r="X102" s="23">
        <v>1697.744504649967</v>
      </c>
      <c r="Y102" s="23">
        <v>2001.000345695747</v>
      </c>
      <c r="Z102" s="23">
        <v>1893.5980747354345</v>
      </c>
      <c r="AA102" s="23">
        <v>179.78224236338752</v>
      </c>
      <c r="AB102" s="23">
        <v>4938.018923581044</v>
      </c>
      <c r="AC102" s="23">
        <v>53333.59552051076</v>
      </c>
      <c r="AD102" s="23">
        <v>714588.46245400689</v>
      </c>
      <c r="AE102" s="23">
        <v>24289.821365699205</v>
      </c>
      <c r="AF102" s="23">
        <v>9302.081299161684</v>
      </c>
      <c r="AG102" s="23">
        <v>156454.90952170256</v>
      </c>
      <c r="AH102" s="23">
        <v>240.33412643465576</v>
      </c>
      <c r="AI102" s="23">
        <v>118.29415456819113</v>
      </c>
      <c r="AJ102" s="23">
        <v>8308.7777910382738</v>
      </c>
      <c r="AK102" s="23">
        <v>1569.8592444921856</v>
      </c>
      <c r="AL102" s="23">
        <v>2656.284213187103</v>
      </c>
      <c r="AM102" s="23">
        <v>527.34023235684447</v>
      </c>
      <c r="AN102" s="23">
        <v>1915.2193510644786</v>
      </c>
      <c r="AO102" s="23">
        <v>2267.278613011476</v>
      </c>
      <c r="AP102" s="23">
        <v>1910.9327834411513</v>
      </c>
      <c r="AQ102" s="23">
        <v>14296.819172200097</v>
      </c>
      <c r="AR102" s="23">
        <v>305.98379457846255</v>
      </c>
      <c r="AS102" s="23">
        <v>238.57595190596365</v>
      </c>
      <c r="AT102" s="23">
        <v>886.69412545987655</v>
      </c>
      <c r="AU102" s="23">
        <v>3463.9782388508925</v>
      </c>
      <c r="AV102" s="23">
        <v>174.74486552422016</v>
      </c>
      <c r="AW102" s="23">
        <v>602.69029332061223</v>
      </c>
      <c r="AX102" s="23">
        <v>2631.0886901142908</v>
      </c>
      <c r="AY102" s="23">
        <v>2468.2661983572602</v>
      </c>
      <c r="AZ102" s="23">
        <v>114.12357129594163</v>
      </c>
      <c r="BA102" s="23">
        <v>150.65809810935085</v>
      </c>
      <c r="BB102" s="23">
        <v>843.30384693390783</v>
      </c>
      <c r="BC102" s="23">
        <v>1098.7271597705771</v>
      </c>
      <c r="BD102" s="23">
        <v>45390.472298359964</v>
      </c>
      <c r="BE102" s="23">
        <v>440.79942386875018</v>
      </c>
      <c r="BF102" s="23">
        <v>213.19105197487693</v>
      </c>
      <c r="BG102" s="23">
        <v>6970.0415536324981</v>
      </c>
      <c r="BH102" s="23">
        <v>8633.3280159610949</v>
      </c>
      <c r="BI102" s="23">
        <v>76.424963316320358</v>
      </c>
      <c r="BJ102" s="23">
        <v>2259.5055619279478</v>
      </c>
      <c r="BK102" s="23">
        <v>339.76238266935849</v>
      </c>
      <c r="BL102" s="23">
        <v>1232.8256052822053</v>
      </c>
      <c r="BM102" s="23">
        <v>956.69629325934068</v>
      </c>
      <c r="BN102" s="23">
        <v>527.90332273631088</v>
      </c>
      <c r="BO102" s="23">
        <v>468.96971971181733</v>
      </c>
      <c r="BP102" s="23">
        <v>375.255360860297</v>
      </c>
      <c r="BQ102" s="23">
        <v>1002.7853962935616</v>
      </c>
      <c r="BR102" s="23">
        <v>1104.9804551571297</v>
      </c>
      <c r="BS102" s="23">
        <v>0</v>
      </c>
      <c r="BT102" s="64">
        <v>1126617.2303804914</v>
      </c>
      <c r="BU102" s="23">
        <v>691721.99169283744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0</v>
      </c>
      <c r="CJ102" s="34">
        <f t="shared" si="3"/>
        <v>1818339.2220733287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87421.318715396264</v>
      </c>
      <c r="D103" s="23">
        <v>0</v>
      </c>
      <c r="E103" s="23">
        <v>2340.5305910428528</v>
      </c>
      <c r="F103" s="23">
        <v>5651.5243935862845</v>
      </c>
      <c r="G103" s="23">
        <v>892306.38694684522</v>
      </c>
      <c r="H103" s="23">
        <v>143282.07776874601</v>
      </c>
      <c r="I103" s="23">
        <v>110505.88085195498</v>
      </c>
      <c r="J103" s="23">
        <v>21644.228196054406</v>
      </c>
      <c r="K103" s="23">
        <v>107595.5272542312</v>
      </c>
      <c r="L103" s="23">
        <v>55541.142644443964</v>
      </c>
      <c r="M103" s="23">
        <v>676282.50314207061</v>
      </c>
      <c r="N103" s="23">
        <v>309981.39048697206</v>
      </c>
      <c r="O103" s="23">
        <v>168631.84828310419</v>
      </c>
      <c r="P103" s="23">
        <v>37537.243247502935</v>
      </c>
      <c r="Q103" s="23">
        <v>113981.58191021805</v>
      </c>
      <c r="R103" s="23">
        <v>289113.95039508946</v>
      </c>
      <c r="S103" s="23">
        <v>161765.41322454542</v>
      </c>
      <c r="T103" s="23">
        <v>68285.378613431327</v>
      </c>
      <c r="U103" s="23">
        <v>935400.95467749122</v>
      </c>
      <c r="V103" s="23">
        <v>30423.051443466426</v>
      </c>
      <c r="W103" s="23">
        <v>35580.924150887469</v>
      </c>
      <c r="X103" s="23">
        <v>283828.48593970982</v>
      </c>
      <c r="Y103" s="23">
        <v>110174.62338446671</v>
      </c>
      <c r="Z103" s="23">
        <v>3644.2061302537222</v>
      </c>
      <c r="AA103" s="23">
        <v>0</v>
      </c>
      <c r="AB103" s="23">
        <v>808198.54044916271</v>
      </c>
      <c r="AC103" s="23">
        <v>2699.1824845526544</v>
      </c>
      <c r="AD103" s="23">
        <v>357.27511080918839</v>
      </c>
      <c r="AE103" s="23">
        <v>4802984.0868533701</v>
      </c>
      <c r="AF103" s="23">
        <v>22813.289349164748</v>
      </c>
      <c r="AG103" s="23">
        <v>1367.5582565193324</v>
      </c>
      <c r="AH103" s="23">
        <v>42.267228908832692</v>
      </c>
      <c r="AI103" s="23">
        <v>197.98135234821308</v>
      </c>
      <c r="AJ103" s="23">
        <v>0.27535654012268856</v>
      </c>
      <c r="AK103" s="23">
        <v>271.22619202084826</v>
      </c>
      <c r="AL103" s="23">
        <v>47187.987959095204</v>
      </c>
      <c r="AM103" s="23">
        <v>99809.218711152236</v>
      </c>
      <c r="AN103" s="23">
        <v>374947.37822690932</v>
      </c>
      <c r="AO103" s="23">
        <v>164111.12113042179</v>
      </c>
      <c r="AP103" s="23">
        <v>9356.2021985587744</v>
      </c>
      <c r="AQ103" s="23">
        <v>80262.98948901218</v>
      </c>
      <c r="AR103" s="23">
        <v>1101.9768735709997</v>
      </c>
      <c r="AS103" s="23">
        <v>25092.140075220119</v>
      </c>
      <c r="AT103" s="23">
        <v>0</v>
      </c>
      <c r="AU103" s="23">
        <v>0</v>
      </c>
      <c r="AV103" s="23">
        <v>0</v>
      </c>
      <c r="AW103" s="23">
        <v>0</v>
      </c>
      <c r="AX103" s="23">
        <v>75458.430898681458</v>
      </c>
      <c r="AY103" s="23">
        <v>10352.442160722661</v>
      </c>
      <c r="AZ103" s="23">
        <v>1017.0293809431503</v>
      </c>
      <c r="BA103" s="23">
        <v>0</v>
      </c>
      <c r="BB103" s="23">
        <v>1921.4379369761209</v>
      </c>
      <c r="BC103" s="23">
        <v>0</v>
      </c>
      <c r="BD103" s="23">
        <v>58321.341267605807</v>
      </c>
      <c r="BE103" s="23">
        <v>0</v>
      </c>
      <c r="BF103" s="23">
        <v>0</v>
      </c>
      <c r="BG103" s="23">
        <v>81112.877450100859</v>
      </c>
      <c r="BH103" s="23">
        <v>11553.272032197707</v>
      </c>
      <c r="BI103" s="23">
        <v>332.76837873826912</v>
      </c>
      <c r="BJ103" s="23">
        <v>10.325870254600822</v>
      </c>
      <c r="BK103" s="23">
        <v>0</v>
      </c>
      <c r="BL103" s="23">
        <v>0</v>
      </c>
      <c r="BM103" s="23">
        <v>0</v>
      </c>
      <c r="BN103" s="23">
        <v>24848.449537211538</v>
      </c>
      <c r="BO103" s="23">
        <v>7.9853396635579674</v>
      </c>
      <c r="BP103" s="23">
        <v>834.6056731118689</v>
      </c>
      <c r="BQ103" s="23">
        <v>0</v>
      </c>
      <c r="BR103" s="23">
        <v>0</v>
      </c>
      <c r="BS103" s="23">
        <v>0</v>
      </c>
      <c r="BT103" s="64">
        <v>11357491.835615059</v>
      </c>
      <c r="BU103" s="23">
        <v>0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0</v>
      </c>
      <c r="CG103" s="23">
        <v>0</v>
      </c>
      <c r="CH103" s="23">
        <v>4769.4461765596543</v>
      </c>
      <c r="CI103" s="23">
        <v>285526.11096711364</v>
      </c>
      <c r="CJ103" s="34">
        <f t="shared" si="3"/>
        <v>11647787.392758731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2.7327645112106693</v>
      </c>
      <c r="D104" s="23">
        <v>0</v>
      </c>
      <c r="E104" s="23">
        <v>1.126011844747234</v>
      </c>
      <c r="F104" s="23">
        <v>1.7600889853216619</v>
      </c>
      <c r="G104" s="23">
        <v>13.963474178737847</v>
      </c>
      <c r="H104" s="23">
        <v>0.25454491290374237</v>
      </c>
      <c r="I104" s="23">
        <v>5.4313512511337175E-2</v>
      </c>
      <c r="J104" s="23">
        <v>1.8552038682073695</v>
      </c>
      <c r="K104" s="23">
        <v>2.9607487917765504E-2</v>
      </c>
      <c r="L104" s="23">
        <v>4.1927382219117598E-2</v>
      </c>
      <c r="M104" s="23">
        <v>16.154891936588569</v>
      </c>
      <c r="N104" s="23">
        <v>95.847784124656258</v>
      </c>
      <c r="O104" s="23">
        <v>5.9707771607585105</v>
      </c>
      <c r="P104" s="23">
        <v>3.9652838292728183</v>
      </c>
      <c r="Q104" s="23">
        <v>0.37741267596292588</v>
      </c>
      <c r="R104" s="23">
        <v>14.732209088745869</v>
      </c>
      <c r="S104" s="23">
        <v>6.1663720417901908</v>
      </c>
      <c r="T104" s="23">
        <v>3.2578172108172181</v>
      </c>
      <c r="U104" s="23">
        <v>27.757251748873202</v>
      </c>
      <c r="V104" s="23">
        <v>0.22036714161612045</v>
      </c>
      <c r="W104" s="23">
        <v>0.96744288261047651</v>
      </c>
      <c r="X104" s="23">
        <v>52.257481118819591</v>
      </c>
      <c r="Y104" s="23">
        <v>1.3146519467378295</v>
      </c>
      <c r="Z104" s="23">
        <v>1.7532004422714436</v>
      </c>
      <c r="AA104" s="23">
        <v>0</v>
      </c>
      <c r="AB104" s="23">
        <v>0</v>
      </c>
      <c r="AC104" s="23">
        <v>1.2985566009570306</v>
      </c>
      <c r="AD104" s="23">
        <v>0.1718823963011219</v>
      </c>
      <c r="AE104" s="23">
        <v>87.545897501307493</v>
      </c>
      <c r="AF104" s="23">
        <v>10.975303686742159</v>
      </c>
      <c r="AG104" s="23">
        <v>0.65792209728672213</v>
      </c>
      <c r="AH104" s="23">
        <v>2.0334449196317696E-2</v>
      </c>
      <c r="AI104" s="23">
        <v>9.5247354867442513E-2</v>
      </c>
      <c r="AJ104" s="23">
        <v>1.3247198173496871E-4</v>
      </c>
      <c r="AK104" s="23">
        <v>0.13048490200894419</v>
      </c>
      <c r="AL104" s="23">
        <v>22.701789745912457</v>
      </c>
      <c r="AM104" s="23">
        <v>0.31859511607259977</v>
      </c>
      <c r="AN104" s="23">
        <v>177.36024521784458</v>
      </c>
      <c r="AO104" s="23">
        <v>78.952638754132678</v>
      </c>
      <c r="AP104" s="23">
        <v>4.5011992313816354</v>
      </c>
      <c r="AQ104" s="23">
        <v>38.613926775971692</v>
      </c>
      <c r="AR104" s="23">
        <v>0.53015287090334484</v>
      </c>
      <c r="AS104" s="23">
        <v>12.071641807580759</v>
      </c>
      <c r="AT104" s="23">
        <v>0</v>
      </c>
      <c r="AU104" s="23">
        <v>0</v>
      </c>
      <c r="AV104" s="23">
        <v>0</v>
      </c>
      <c r="AW104" s="23">
        <v>0</v>
      </c>
      <c r="AX104" s="23">
        <v>36.302489402669096</v>
      </c>
      <c r="AY104" s="23">
        <v>4.9804828612987517</v>
      </c>
      <c r="AZ104" s="23">
        <v>0.48928526453810695</v>
      </c>
      <c r="BA104" s="23">
        <v>0</v>
      </c>
      <c r="BB104" s="23">
        <v>0.92438948854661163</v>
      </c>
      <c r="BC104" s="23">
        <v>0</v>
      </c>
      <c r="BD104" s="23">
        <v>28.057963147411577</v>
      </c>
      <c r="BE104" s="23">
        <v>0</v>
      </c>
      <c r="BF104" s="23">
        <v>0</v>
      </c>
      <c r="BG104" s="23">
        <v>39.022801547596679</v>
      </c>
      <c r="BH104" s="23">
        <v>5.5581931736449501</v>
      </c>
      <c r="BI104" s="23">
        <v>0.16009238992670968</v>
      </c>
      <c r="BJ104" s="23">
        <v>4.9676993150613276E-3</v>
      </c>
      <c r="BK104" s="23">
        <v>0</v>
      </c>
      <c r="BL104" s="23">
        <v>0</v>
      </c>
      <c r="BM104" s="23">
        <v>0</v>
      </c>
      <c r="BN104" s="23">
        <v>11.954404103745311</v>
      </c>
      <c r="BO104" s="23">
        <v>3.8416874703140927E-3</v>
      </c>
      <c r="BP104" s="23">
        <v>0.40152257663869018</v>
      </c>
      <c r="BQ104" s="23">
        <v>0</v>
      </c>
      <c r="BR104" s="23">
        <v>0</v>
      </c>
      <c r="BS104" s="23">
        <v>0</v>
      </c>
      <c r="BT104" s="64">
        <v>816.36726435654793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0</v>
      </c>
      <c r="CH104" s="23">
        <v>0</v>
      </c>
      <c r="CI104" s="23">
        <v>21473</v>
      </c>
      <c r="CJ104" s="34">
        <f t="shared" si="3"/>
        <v>22289.367264356548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40286.027526208978</v>
      </c>
      <c r="D105" s="23">
        <v>38657.772186849317</v>
      </c>
      <c r="E105" s="23">
        <v>4581.3636303766352</v>
      </c>
      <c r="F105" s="23">
        <v>893616.61393939692</v>
      </c>
      <c r="G105" s="23">
        <v>1084249.9364093333</v>
      </c>
      <c r="H105" s="23">
        <v>57057.29858971628</v>
      </c>
      <c r="I105" s="23">
        <v>111929.66489426963</v>
      </c>
      <c r="J105" s="23">
        <v>93044.094156525374</v>
      </c>
      <c r="K105" s="23">
        <v>77951.348002141283</v>
      </c>
      <c r="L105" s="23">
        <v>70575.24144836895</v>
      </c>
      <c r="M105" s="23">
        <v>156933.57970498281</v>
      </c>
      <c r="N105" s="23">
        <v>74893.375172532513</v>
      </c>
      <c r="O105" s="23">
        <v>123759.82821654597</v>
      </c>
      <c r="P105" s="23">
        <v>330021.1825433147</v>
      </c>
      <c r="Q105" s="23">
        <v>44438.803440786003</v>
      </c>
      <c r="R105" s="23">
        <v>121309.99443318535</v>
      </c>
      <c r="S105" s="23">
        <v>58596.836400642038</v>
      </c>
      <c r="T105" s="23">
        <v>65128.737867903532</v>
      </c>
      <c r="U105" s="23">
        <v>231468.29432647405</v>
      </c>
      <c r="V105" s="23">
        <v>25335.486490239364</v>
      </c>
      <c r="W105" s="23">
        <v>4729.1415427645143</v>
      </c>
      <c r="X105" s="23">
        <v>205197.22218332929</v>
      </c>
      <c r="Y105" s="23">
        <v>27393.156578468897</v>
      </c>
      <c r="Z105" s="23">
        <v>9257.8622331757779</v>
      </c>
      <c r="AA105" s="23">
        <v>7580.5636937337858</v>
      </c>
      <c r="AB105" s="23">
        <v>299721.20637973904</v>
      </c>
      <c r="AC105" s="23">
        <v>315122.54221816605</v>
      </c>
      <c r="AD105" s="23">
        <v>117468.5552560394</v>
      </c>
      <c r="AE105" s="23">
        <v>6026681.7969086217</v>
      </c>
      <c r="AF105" s="23">
        <v>664533.77362917422</v>
      </c>
      <c r="AG105" s="23">
        <v>1563175.5975244245</v>
      </c>
      <c r="AH105" s="23">
        <v>8270.0339241471429</v>
      </c>
      <c r="AI105" s="23">
        <v>1665.0074624490605</v>
      </c>
      <c r="AJ105" s="23">
        <v>662339.23395855248</v>
      </c>
      <c r="AK105" s="23">
        <v>95709.09461523818</v>
      </c>
      <c r="AL105" s="23">
        <v>11416.141457438818</v>
      </c>
      <c r="AM105" s="23">
        <v>84054.779945752816</v>
      </c>
      <c r="AN105" s="23">
        <v>8108.9271357791758</v>
      </c>
      <c r="AO105" s="23">
        <v>226565.33978589947</v>
      </c>
      <c r="AP105" s="23">
        <v>39336.450893018628</v>
      </c>
      <c r="AQ105" s="23">
        <v>15622.598700487955</v>
      </c>
      <c r="AR105" s="23">
        <v>350.86903279135419</v>
      </c>
      <c r="AS105" s="23">
        <v>5480.0255594100518</v>
      </c>
      <c r="AT105" s="23">
        <v>17291.017652069437</v>
      </c>
      <c r="AU105" s="23">
        <v>9892.973740478521</v>
      </c>
      <c r="AV105" s="23">
        <v>1221.2569771907758</v>
      </c>
      <c r="AW105" s="23">
        <v>552.21826228099633</v>
      </c>
      <c r="AX105" s="23">
        <v>58991.388086961008</v>
      </c>
      <c r="AY105" s="23">
        <v>49021.823447716219</v>
      </c>
      <c r="AZ105" s="23">
        <v>5408.5210177204117</v>
      </c>
      <c r="BA105" s="23">
        <v>928.0458637127806</v>
      </c>
      <c r="BB105" s="23">
        <v>12060.461139812822</v>
      </c>
      <c r="BC105" s="23">
        <v>26088.230647271812</v>
      </c>
      <c r="BD105" s="23">
        <v>35180.531067905293</v>
      </c>
      <c r="BE105" s="23">
        <v>17386.652915936626</v>
      </c>
      <c r="BF105" s="23">
        <v>2830.5635312663376</v>
      </c>
      <c r="BG105" s="23">
        <v>46129.436158871918</v>
      </c>
      <c r="BH105" s="23">
        <v>144157.40339656605</v>
      </c>
      <c r="BI105" s="23">
        <v>12749.224441240916</v>
      </c>
      <c r="BJ105" s="23">
        <v>96192.143603356279</v>
      </c>
      <c r="BK105" s="23">
        <v>2891.3557024451657</v>
      </c>
      <c r="BL105" s="23">
        <v>72113.648588704324</v>
      </c>
      <c r="BM105" s="23">
        <v>156090.9205096603</v>
      </c>
      <c r="BN105" s="23">
        <v>14969.205941797305</v>
      </c>
      <c r="BO105" s="23">
        <v>16672.983274547572</v>
      </c>
      <c r="BP105" s="23">
        <v>11454.794763248505</v>
      </c>
      <c r="BQ105" s="23">
        <v>32878.038271701931</v>
      </c>
      <c r="BR105" s="23">
        <v>41773.848091607826</v>
      </c>
      <c r="BS105" s="23">
        <v>0</v>
      </c>
      <c r="BT105" s="64">
        <v>14988542.087092469</v>
      </c>
      <c r="BU105" s="23">
        <v>339865.27471393195</v>
      </c>
      <c r="BV105" s="23">
        <v>0</v>
      </c>
      <c r="BW105" s="23">
        <v>6756.6381936024327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0</v>
      </c>
      <c r="CJ105" s="34">
        <f t="shared" si="3"/>
        <v>15335164.000000002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60.461900289201189</v>
      </c>
      <c r="D106" s="23">
        <v>108.04278703852907</v>
      </c>
      <c r="E106" s="23">
        <v>0.50384916907667654</v>
      </c>
      <c r="F106" s="23">
        <v>224754.07171713052</v>
      </c>
      <c r="G106" s="23">
        <v>475674.86191797885</v>
      </c>
      <c r="H106" s="23">
        <v>24610.532712205601</v>
      </c>
      <c r="I106" s="23">
        <v>2579.9529580345911</v>
      </c>
      <c r="J106" s="23">
        <v>1762.4570050120576</v>
      </c>
      <c r="K106" s="23">
        <v>72.882877631221859</v>
      </c>
      <c r="L106" s="23">
        <v>5336.4547918191884</v>
      </c>
      <c r="M106" s="23">
        <v>64929.151715080203</v>
      </c>
      <c r="N106" s="23">
        <v>26450.976947079907</v>
      </c>
      <c r="O106" s="23">
        <v>30012.92415832607</v>
      </c>
      <c r="P106" s="23">
        <v>96907.280306371176</v>
      </c>
      <c r="Q106" s="23">
        <v>2855.9831953265902</v>
      </c>
      <c r="R106" s="23">
        <v>26714.989123496896</v>
      </c>
      <c r="S106" s="23">
        <v>25989.483509586818</v>
      </c>
      <c r="T106" s="23">
        <v>12289.00348050777</v>
      </c>
      <c r="U106" s="23">
        <v>289989.56715622632</v>
      </c>
      <c r="V106" s="23">
        <v>7719.0023229905746</v>
      </c>
      <c r="W106" s="23">
        <v>1498.8365151282035</v>
      </c>
      <c r="X106" s="23">
        <v>41193.548118426319</v>
      </c>
      <c r="Y106" s="23">
        <v>8929.2966922339474</v>
      </c>
      <c r="Z106" s="23">
        <v>131.61416555707271</v>
      </c>
      <c r="AA106" s="23">
        <v>230.23716378242912</v>
      </c>
      <c r="AB106" s="23">
        <v>21198.664853191724</v>
      </c>
      <c r="AC106" s="23">
        <v>22673.903810136242</v>
      </c>
      <c r="AD106" s="23">
        <v>8449.3192596438857</v>
      </c>
      <c r="AE106" s="23">
        <v>1174642.844611773</v>
      </c>
      <c r="AF106" s="23">
        <v>10811.990585449726</v>
      </c>
      <c r="AG106" s="23">
        <v>867895.95840942475</v>
      </c>
      <c r="AH106" s="23">
        <v>290024.81276862789</v>
      </c>
      <c r="AI106" s="23">
        <v>162.17371298585374</v>
      </c>
      <c r="AJ106" s="23">
        <v>200569.08153431278</v>
      </c>
      <c r="AK106" s="23">
        <v>54028.346630753636</v>
      </c>
      <c r="AL106" s="23">
        <v>411.62286465003268</v>
      </c>
      <c r="AM106" s="23">
        <v>17969.428031638348</v>
      </c>
      <c r="AN106" s="23">
        <v>363.49431576040405</v>
      </c>
      <c r="AO106" s="23">
        <v>61217.036081518665</v>
      </c>
      <c r="AP106" s="23">
        <v>2815.3558114011844</v>
      </c>
      <c r="AQ106" s="23">
        <v>468.88641803987758</v>
      </c>
      <c r="AR106" s="23">
        <v>3.6145701259848533</v>
      </c>
      <c r="AS106" s="23">
        <v>155.27317001806449</v>
      </c>
      <c r="AT106" s="23">
        <v>652.13417018450355</v>
      </c>
      <c r="AU106" s="23">
        <v>160.79360439229589</v>
      </c>
      <c r="AV106" s="23">
        <v>0.78863348203305883</v>
      </c>
      <c r="AW106" s="23">
        <v>0.3066907985684118</v>
      </c>
      <c r="AX106" s="23">
        <v>2996.3252890421591</v>
      </c>
      <c r="AY106" s="23">
        <v>2440.5358425793606</v>
      </c>
      <c r="AZ106" s="23">
        <v>355.25747717028099</v>
      </c>
      <c r="BA106" s="23">
        <v>339.62198531887441</v>
      </c>
      <c r="BB106" s="23">
        <v>692.26685182574147</v>
      </c>
      <c r="BC106" s="23">
        <v>1274.9090025531136</v>
      </c>
      <c r="BD106" s="23">
        <v>10714.934209795949</v>
      </c>
      <c r="BE106" s="23">
        <v>520.32284625692262</v>
      </c>
      <c r="BF106" s="23">
        <v>4413.6968146260742</v>
      </c>
      <c r="BG106" s="23">
        <v>1411.4786809542791</v>
      </c>
      <c r="BH106" s="23">
        <v>13515.650172804853</v>
      </c>
      <c r="BI106" s="23">
        <v>2702.2258054225044</v>
      </c>
      <c r="BJ106" s="23">
        <v>30335.022760765787</v>
      </c>
      <c r="BK106" s="23">
        <v>158.14291963324033</v>
      </c>
      <c r="BL106" s="23">
        <v>1067.8017544900031</v>
      </c>
      <c r="BM106" s="23">
        <v>9578.7315169188259</v>
      </c>
      <c r="BN106" s="23">
        <v>2056.9070157994993</v>
      </c>
      <c r="BO106" s="23">
        <v>798.34373847752499</v>
      </c>
      <c r="BP106" s="23">
        <v>1797.1483746255517</v>
      </c>
      <c r="BQ106" s="23">
        <v>1403.0104663981926</v>
      </c>
      <c r="BR106" s="23">
        <v>181.16663601148323</v>
      </c>
      <c r="BS106" s="23">
        <v>0</v>
      </c>
      <c r="BT106" s="64">
        <v>4194231.4477862082</v>
      </c>
      <c r="BU106" s="23">
        <v>28974.552213791307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18341924</v>
      </c>
      <c r="CJ106" s="34">
        <f t="shared" si="3"/>
        <v>22565130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3270.4510549714496</v>
      </c>
      <c r="D107" s="23">
        <v>220.76472834773543</v>
      </c>
      <c r="E107" s="23">
        <v>91.110220608075281</v>
      </c>
      <c r="F107" s="23">
        <v>11874.296445026923</v>
      </c>
      <c r="G107" s="23">
        <v>32212.888087706153</v>
      </c>
      <c r="H107" s="23">
        <v>4416.7801147440277</v>
      </c>
      <c r="I107" s="23">
        <v>4381.8006934815548</v>
      </c>
      <c r="J107" s="23">
        <v>1453.2394932634611</v>
      </c>
      <c r="K107" s="23">
        <v>3357.9818618598788</v>
      </c>
      <c r="L107" s="23">
        <v>13772.917136785809</v>
      </c>
      <c r="M107" s="23">
        <v>22577.469730553497</v>
      </c>
      <c r="N107" s="23">
        <v>50937.288186155645</v>
      </c>
      <c r="O107" s="23">
        <v>6851.0189790463337</v>
      </c>
      <c r="P107" s="23">
        <v>7379.9204316806545</v>
      </c>
      <c r="Q107" s="23">
        <v>1229.3007875022067</v>
      </c>
      <c r="R107" s="23">
        <v>13053.003150501849</v>
      </c>
      <c r="S107" s="23">
        <v>45194.840330913132</v>
      </c>
      <c r="T107" s="23">
        <v>24034.233477355741</v>
      </c>
      <c r="U107" s="23">
        <v>94775.716048114802</v>
      </c>
      <c r="V107" s="23">
        <v>2661.6380151793633</v>
      </c>
      <c r="W107" s="23">
        <v>2043.6719751059818</v>
      </c>
      <c r="X107" s="23">
        <v>18035.276754751649</v>
      </c>
      <c r="Y107" s="23">
        <v>8496.5756954046792</v>
      </c>
      <c r="Z107" s="23">
        <v>7030.4139375916793</v>
      </c>
      <c r="AA107" s="23">
        <v>5327.037271433217</v>
      </c>
      <c r="AB107" s="23">
        <v>17572.477645210183</v>
      </c>
      <c r="AC107" s="23">
        <v>21001.047273667406</v>
      </c>
      <c r="AD107" s="23">
        <v>31470.695854602072</v>
      </c>
      <c r="AE107" s="23">
        <v>251795.50773176766</v>
      </c>
      <c r="AF107" s="23">
        <v>94736.821230271031</v>
      </c>
      <c r="AG107" s="23">
        <v>11802.698303312613</v>
      </c>
      <c r="AH107" s="23">
        <v>32830.691124282028</v>
      </c>
      <c r="AI107" s="23">
        <v>4302.0609876056806</v>
      </c>
      <c r="AJ107" s="23">
        <v>205567.85530340998</v>
      </c>
      <c r="AK107" s="23">
        <v>31015.555254298215</v>
      </c>
      <c r="AL107" s="23">
        <v>13792.441413453798</v>
      </c>
      <c r="AM107" s="23">
        <v>10014.122543902631</v>
      </c>
      <c r="AN107" s="23">
        <v>7494.4303926748235</v>
      </c>
      <c r="AO107" s="23">
        <v>43712.832023610987</v>
      </c>
      <c r="AP107" s="23">
        <v>60319.592784994878</v>
      </c>
      <c r="AQ107" s="23">
        <v>11415.049467816856</v>
      </c>
      <c r="AR107" s="23">
        <v>385.32447086814858</v>
      </c>
      <c r="AS107" s="23">
        <v>4237.6470854370054</v>
      </c>
      <c r="AT107" s="23">
        <v>14152.115761904004</v>
      </c>
      <c r="AU107" s="23">
        <v>6909.5710833414651</v>
      </c>
      <c r="AV107" s="23">
        <v>74.210620628078772</v>
      </c>
      <c r="AW107" s="23">
        <v>89.253033960141664</v>
      </c>
      <c r="AX107" s="23">
        <v>94063.363865107734</v>
      </c>
      <c r="AY107" s="23">
        <v>199307.06631110294</v>
      </c>
      <c r="AZ107" s="23">
        <v>23642.461821809025</v>
      </c>
      <c r="BA107" s="23">
        <v>209.03474830403425</v>
      </c>
      <c r="BB107" s="23">
        <v>27056.503447106999</v>
      </c>
      <c r="BC107" s="23">
        <v>32014.563946091603</v>
      </c>
      <c r="BD107" s="23">
        <v>71950.527009770449</v>
      </c>
      <c r="BE107" s="23">
        <v>20232.745531049553</v>
      </c>
      <c r="BF107" s="23">
        <v>3767671.6934000077</v>
      </c>
      <c r="BG107" s="23">
        <v>45327.752481276686</v>
      </c>
      <c r="BH107" s="23">
        <v>219887.01689740096</v>
      </c>
      <c r="BI107" s="23">
        <v>3577.9422056159642</v>
      </c>
      <c r="BJ107" s="23">
        <v>26276.944338758891</v>
      </c>
      <c r="BK107" s="23">
        <v>3521.0527993742912</v>
      </c>
      <c r="BL107" s="23">
        <v>22199.59856627533</v>
      </c>
      <c r="BM107" s="23">
        <v>14457.229334734056</v>
      </c>
      <c r="BN107" s="23">
        <v>13083.580865706228</v>
      </c>
      <c r="BO107" s="23">
        <v>10404.130659612292</v>
      </c>
      <c r="BP107" s="23">
        <v>34220.752532450599</v>
      </c>
      <c r="BQ107" s="23">
        <v>4290.5241575887239</v>
      </c>
      <c r="BR107" s="23">
        <v>6578.1375269952296</v>
      </c>
      <c r="BS107" s="23">
        <v>0</v>
      </c>
      <c r="BT107" s="64">
        <v>5899344.2584452443</v>
      </c>
      <c r="BU107" s="23">
        <v>227102.46022268006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1009767.0000000002</v>
      </c>
      <c r="CJ107" s="34">
        <f t="shared" ref="CJ107:CJ138" si="4">SUM(BT107:CI107)</f>
        <v>7136213.7186679244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1166.9515142882826</v>
      </c>
      <c r="G108" s="23">
        <v>194615.97993623096</v>
      </c>
      <c r="H108" s="23">
        <v>23097.848869269903</v>
      </c>
      <c r="I108" s="23">
        <v>7088.2754850740657</v>
      </c>
      <c r="J108" s="23">
        <v>13911.800208517177</v>
      </c>
      <c r="K108" s="23">
        <v>55338.916113522006</v>
      </c>
      <c r="L108" s="23">
        <v>5782.2776775571665</v>
      </c>
      <c r="M108" s="23">
        <v>62141.357945482006</v>
      </c>
      <c r="N108" s="23">
        <v>87215.116480666911</v>
      </c>
      <c r="O108" s="23">
        <v>25043.310077312439</v>
      </c>
      <c r="P108" s="23">
        <v>18892.801025978981</v>
      </c>
      <c r="Q108" s="23">
        <v>1280.2796062078251</v>
      </c>
      <c r="R108" s="23">
        <v>26278.470754694907</v>
      </c>
      <c r="S108" s="23">
        <v>17488.153765616025</v>
      </c>
      <c r="T108" s="23">
        <v>7453.1608970539801</v>
      </c>
      <c r="U108" s="23">
        <v>56435.55936498622</v>
      </c>
      <c r="V108" s="23">
        <v>2024.2718795690123</v>
      </c>
      <c r="W108" s="23">
        <v>855.87841495193834</v>
      </c>
      <c r="X108" s="23">
        <v>18371.783508157325</v>
      </c>
      <c r="Y108" s="23">
        <v>11038.650764204631</v>
      </c>
      <c r="Z108" s="23">
        <v>0</v>
      </c>
      <c r="AA108" s="23">
        <v>0</v>
      </c>
      <c r="AB108" s="23">
        <v>11151.722759401047</v>
      </c>
      <c r="AC108" s="23">
        <v>39141.21327636535</v>
      </c>
      <c r="AD108" s="23">
        <v>149243.49195006097</v>
      </c>
      <c r="AE108" s="23">
        <v>2271608.9834046233</v>
      </c>
      <c r="AF108" s="23">
        <v>177554.88002691028</v>
      </c>
      <c r="AG108" s="23">
        <v>721354.38303428353</v>
      </c>
      <c r="AH108" s="23">
        <v>72880.85548300657</v>
      </c>
      <c r="AI108" s="23">
        <v>5564.0044313894268</v>
      </c>
      <c r="AJ108" s="23">
        <v>102560.05394430642</v>
      </c>
      <c r="AK108" s="23">
        <v>25097.179228061606</v>
      </c>
      <c r="AL108" s="23">
        <v>0</v>
      </c>
      <c r="AM108" s="23">
        <v>30897.814081769349</v>
      </c>
      <c r="AN108" s="23">
        <v>0</v>
      </c>
      <c r="AO108" s="23">
        <v>92621.773775235954</v>
      </c>
      <c r="AP108" s="23">
        <v>0</v>
      </c>
      <c r="AQ108" s="23">
        <v>0</v>
      </c>
      <c r="AR108" s="23">
        <v>0</v>
      </c>
      <c r="AS108" s="23">
        <v>0</v>
      </c>
      <c r="AT108" s="23">
        <v>0</v>
      </c>
      <c r="AU108" s="23">
        <v>0</v>
      </c>
      <c r="AV108" s="23">
        <v>0</v>
      </c>
      <c r="AW108" s="23">
        <v>0</v>
      </c>
      <c r="AX108" s="23">
        <v>0</v>
      </c>
      <c r="AY108" s="23">
        <v>0</v>
      </c>
      <c r="AZ108" s="23">
        <v>0</v>
      </c>
      <c r="BA108" s="23">
        <v>0</v>
      </c>
      <c r="BB108" s="23">
        <v>0</v>
      </c>
      <c r="BC108" s="23">
        <v>0</v>
      </c>
      <c r="BD108" s="23">
        <v>0</v>
      </c>
      <c r="BE108" s="23">
        <v>0</v>
      </c>
      <c r="BF108" s="23">
        <v>446.28658581744838</v>
      </c>
      <c r="BG108" s="23">
        <v>3225.1115487872876</v>
      </c>
      <c r="BH108" s="23">
        <v>30851.931884008496</v>
      </c>
      <c r="BI108" s="23">
        <v>941.63910423154789</v>
      </c>
      <c r="BJ108" s="23">
        <v>1865.0027114392087</v>
      </c>
      <c r="BK108" s="23">
        <v>0</v>
      </c>
      <c r="BL108" s="23">
        <v>1724.0549841288453</v>
      </c>
      <c r="BM108" s="23">
        <v>2808.7817912012592</v>
      </c>
      <c r="BN108" s="23">
        <v>88.262806665846341</v>
      </c>
      <c r="BO108" s="23">
        <v>68.195005552686098</v>
      </c>
      <c r="BP108" s="23">
        <v>46.173701676297888</v>
      </c>
      <c r="BQ108" s="23">
        <v>6965.2727656481147</v>
      </c>
      <c r="BR108" s="23">
        <v>0</v>
      </c>
      <c r="BS108" s="23">
        <v>0</v>
      </c>
      <c r="BT108" s="64">
        <v>4384227.9125739131</v>
      </c>
      <c r="BU108" s="23">
        <v>135441.62019956837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0</v>
      </c>
      <c r="CJ108" s="34">
        <f t="shared" si="4"/>
        <v>4519669.5327734817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1462.6773741509414</v>
      </c>
      <c r="D109" s="23">
        <v>63.155529570688493</v>
      </c>
      <c r="E109" s="23">
        <v>46.679343323616102</v>
      </c>
      <c r="F109" s="23">
        <v>118.02681833853735</v>
      </c>
      <c r="G109" s="23">
        <v>4976.1885685281313</v>
      </c>
      <c r="H109" s="23">
        <v>604.20570133994568</v>
      </c>
      <c r="I109" s="23">
        <v>851.23229053108957</v>
      </c>
      <c r="J109" s="23">
        <v>396.2447716533589</v>
      </c>
      <c r="K109" s="23">
        <v>4740.7491922196368</v>
      </c>
      <c r="L109" s="23">
        <v>885.29975629087812</v>
      </c>
      <c r="M109" s="23">
        <v>1960.4739020627546</v>
      </c>
      <c r="N109" s="23">
        <v>3277.5075582031259</v>
      </c>
      <c r="O109" s="23">
        <v>547.73424198211001</v>
      </c>
      <c r="P109" s="23">
        <v>921.7647009504027</v>
      </c>
      <c r="Q109" s="23">
        <v>185.57602399700852</v>
      </c>
      <c r="R109" s="23">
        <v>1302.9024673591887</v>
      </c>
      <c r="S109" s="23">
        <v>736.90091105462443</v>
      </c>
      <c r="T109" s="23">
        <v>505.62374972698763</v>
      </c>
      <c r="U109" s="23">
        <v>3833.2314950280816</v>
      </c>
      <c r="V109" s="23">
        <v>177.25711035210696</v>
      </c>
      <c r="W109" s="23">
        <v>103.83280614019422</v>
      </c>
      <c r="X109" s="23">
        <v>1548.4557462004366</v>
      </c>
      <c r="Y109" s="23">
        <v>514.72327211649815</v>
      </c>
      <c r="Z109" s="23">
        <v>2256.7515059746856</v>
      </c>
      <c r="AA109" s="23">
        <v>5733.8866515016653</v>
      </c>
      <c r="AB109" s="23">
        <v>6300.5780159419774</v>
      </c>
      <c r="AC109" s="23">
        <v>3888.9348912583841</v>
      </c>
      <c r="AD109" s="23">
        <v>6628.8128158185727</v>
      </c>
      <c r="AE109" s="23">
        <v>65128.831668470601</v>
      </c>
      <c r="AF109" s="23">
        <v>23016.277157484488</v>
      </c>
      <c r="AG109" s="23">
        <v>7228.5744848699451</v>
      </c>
      <c r="AH109" s="23">
        <v>2529.3126014141203</v>
      </c>
      <c r="AI109" s="23">
        <v>556.7247067693238</v>
      </c>
      <c r="AJ109" s="23">
        <v>20309.516421274693</v>
      </c>
      <c r="AK109" s="23">
        <v>34228.031456544246</v>
      </c>
      <c r="AL109" s="23">
        <v>6534.6143676465799</v>
      </c>
      <c r="AM109" s="23">
        <v>44586.967395317421</v>
      </c>
      <c r="AN109" s="23">
        <v>4568.7323117648457</v>
      </c>
      <c r="AO109" s="23">
        <v>2415.2989729376895</v>
      </c>
      <c r="AP109" s="23">
        <v>29295.514392583656</v>
      </c>
      <c r="AQ109" s="23">
        <v>41219.88811273079</v>
      </c>
      <c r="AR109" s="23">
        <v>2630.6918595194275</v>
      </c>
      <c r="AS109" s="23">
        <v>4469.2952287775079</v>
      </c>
      <c r="AT109" s="23">
        <v>4906.2118879477457</v>
      </c>
      <c r="AU109" s="23">
        <v>12340.595957701413</v>
      </c>
      <c r="AV109" s="23">
        <v>1061.5163732215503</v>
      </c>
      <c r="AW109" s="23">
        <v>703.03864167168854</v>
      </c>
      <c r="AX109" s="23">
        <v>28618.682291264544</v>
      </c>
      <c r="AY109" s="23">
        <v>9496.1506602426452</v>
      </c>
      <c r="AZ109" s="23">
        <v>12302.011660927439</v>
      </c>
      <c r="BA109" s="23">
        <v>770.85649402602985</v>
      </c>
      <c r="BB109" s="23">
        <v>8990.5642897451526</v>
      </c>
      <c r="BC109" s="23">
        <v>11338.876479536664</v>
      </c>
      <c r="BD109" s="23">
        <v>11239.38274400362</v>
      </c>
      <c r="BE109" s="23">
        <v>7213.5583673332003</v>
      </c>
      <c r="BF109" s="23">
        <v>739.7876693694285</v>
      </c>
      <c r="BG109" s="23">
        <v>14964.59927275964</v>
      </c>
      <c r="BH109" s="23">
        <v>37791.71789484717</v>
      </c>
      <c r="BI109" s="23">
        <v>3124.4360101971438</v>
      </c>
      <c r="BJ109" s="23">
        <v>21548.228116453116</v>
      </c>
      <c r="BK109" s="23">
        <v>1897.8696136631211</v>
      </c>
      <c r="BL109" s="23">
        <v>20378.077269222013</v>
      </c>
      <c r="BM109" s="23">
        <v>38815.74160964333</v>
      </c>
      <c r="BN109" s="23">
        <v>5510.5053324626952</v>
      </c>
      <c r="BO109" s="23">
        <v>2993.9096232042089</v>
      </c>
      <c r="BP109" s="23">
        <v>4921.5500602101056</v>
      </c>
      <c r="BQ109" s="23">
        <v>1423.9441857091185</v>
      </c>
      <c r="BR109" s="23">
        <v>3360.5700677297282</v>
      </c>
      <c r="BS109" s="23">
        <v>0</v>
      </c>
      <c r="BT109" s="64">
        <v>609740.06092281337</v>
      </c>
      <c r="BU109" s="23">
        <v>35550.939077186551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0</v>
      </c>
      <c r="CJ109" s="34">
        <f t="shared" si="4"/>
        <v>645290.99999999988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1372.2562610073264</v>
      </c>
      <c r="D110" s="23">
        <v>0</v>
      </c>
      <c r="E110" s="23">
        <v>565.42625520201057</v>
      </c>
      <c r="F110" s="23">
        <v>883.82775761664857</v>
      </c>
      <c r="G110" s="23">
        <v>7011.7512096562723</v>
      </c>
      <c r="H110" s="23">
        <v>127.81959404360744</v>
      </c>
      <c r="I110" s="23">
        <v>27.273501721508744</v>
      </c>
      <c r="J110" s="23">
        <v>931.58964599724197</v>
      </c>
      <c r="K110" s="23">
        <v>14.86738447501757</v>
      </c>
      <c r="L110" s="23">
        <v>21.053812914286627</v>
      </c>
      <c r="M110" s="23">
        <v>8112.1704833832446</v>
      </c>
      <c r="N110" s="23">
        <v>48129.914351993961</v>
      </c>
      <c r="O110" s="23">
        <v>2998.2226087605904</v>
      </c>
      <c r="P110" s="23">
        <v>1991.1651878778564</v>
      </c>
      <c r="Q110" s="23">
        <v>189.51757659653271</v>
      </c>
      <c r="R110" s="23">
        <v>7397.7710401194799</v>
      </c>
      <c r="S110" s="23">
        <v>3096.4404753259751</v>
      </c>
      <c r="T110" s="23">
        <v>1635.9111977712287</v>
      </c>
      <c r="U110" s="23">
        <v>13938.28935661681</v>
      </c>
      <c r="V110" s="23">
        <v>110.65724417982877</v>
      </c>
      <c r="W110" s="23">
        <v>485.80093432238624</v>
      </c>
      <c r="X110" s="23">
        <v>26241.066639877823</v>
      </c>
      <c r="Y110" s="23">
        <v>660.15178313232377</v>
      </c>
      <c r="Z110" s="23">
        <v>880.36867934953057</v>
      </c>
      <c r="AA110" s="23">
        <v>0</v>
      </c>
      <c r="AB110" s="23">
        <v>0</v>
      </c>
      <c r="AC110" s="23">
        <v>652.06951371973037</v>
      </c>
      <c r="AD110" s="23">
        <v>86.310654838189265</v>
      </c>
      <c r="AE110" s="23">
        <v>43961.126353493397</v>
      </c>
      <c r="AF110" s="23">
        <v>5511.2429698219503</v>
      </c>
      <c r="AG110" s="23">
        <v>330.37523487773944</v>
      </c>
      <c r="AH110" s="23">
        <v>10.210932961589249</v>
      </c>
      <c r="AI110" s="23">
        <v>47.828409116499479</v>
      </c>
      <c r="AJ110" s="23">
        <v>6.6520735906118886E-2</v>
      </c>
      <c r="AK110" s="23">
        <v>65.522924867527109</v>
      </c>
      <c r="AL110" s="23">
        <v>11399.691772599546</v>
      </c>
      <c r="AM110" s="23">
        <v>159.98236985421593</v>
      </c>
      <c r="AN110" s="23">
        <v>89061.353788643173</v>
      </c>
      <c r="AO110" s="23">
        <v>39646.025996367323</v>
      </c>
      <c r="AP110" s="23">
        <v>2260.2748249860606</v>
      </c>
      <c r="AQ110" s="23">
        <v>19389.963007434828</v>
      </c>
      <c r="AR110" s="23">
        <v>266.2159850962878</v>
      </c>
      <c r="AS110" s="23">
        <v>6061.7685801809894</v>
      </c>
      <c r="AT110" s="23">
        <v>0</v>
      </c>
      <c r="AU110" s="23">
        <v>0</v>
      </c>
      <c r="AV110" s="23">
        <v>0</v>
      </c>
      <c r="AW110" s="23">
        <v>0</v>
      </c>
      <c r="AX110" s="23">
        <v>18229.275946976915</v>
      </c>
      <c r="AY110" s="23">
        <v>2500.9468474943988</v>
      </c>
      <c r="AZ110" s="23">
        <v>245.69433806925011</v>
      </c>
      <c r="BA110" s="23">
        <v>0</v>
      </c>
      <c r="BB110" s="23">
        <v>464.18169515289748</v>
      </c>
      <c r="BC110" s="23">
        <v>0</v>
      </c>
      <c r="BD110" s="23">
        <v>14089.291427123697</v>
      </c>
      <c r="BE110" s="23">
        <v>0</v>
      </c>
      <c r="BF110" s="23">
        <v>0</v>
      </c>
      <c r="BG110" s="23">
        <v>19595.279258809063</v>
      </c>
      <c r="BH110" s="23">
        <v>2791.0437767809826</v>
      </c>
      <c r="BI110" s="23">
        <v>80.390309342544668</v>
      </c>
      <c r="BJ110" s="23">
        <v>2.4945275964794584</v>
      </c>
      <c r="BK110" s="23">
        <v>0</v>
      </c>
      <c r="BL110" s="23">
        <v>0</v>
      </c>
      <c r="BM110" s="23">
        <v>0</v>
      </c>
      <c r="BN110" s="23">
        <v>6002.8977289040749</v>
      </c>
      <c r="BO110" s="23">
        <v>1.9291013412774474</v>
      </c>
      <c r="BP110" s="23">
        <v>201.62435053144634</v>
      </c>
      <c r="BQ110" s="23">
        <v>0</v>
      </c>
      <c r="BR110" s="23">
        <v>0</v>
      </c>
      <c r="BS110" s="23">
        <v>0</v>
      </c>
      <c r="BT110" s="64">
        <v>409938.39212965954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0</v>
      </c>
      <c r="CJ110" s="34">
        <f t="shared" si="4"/>
        <v>409938.39212965954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1586.149987349821</v>
      </c>
      <c r="D111" s="23">
        <v>114.30279468109816</v>
      </c>
      <c r="E111" s="23">
        <v>97.762985688730339</v>
      </c>
      <c r="F111" s="23">
        <v>1953.5257671783106</v>
      </c>
      <c r="G111" s="23">
        <v>10754.371892799094</v>
      </c>
      <c r="H111" s="23">
        <v>509.49382726696138</v>
      </c>
      <c r="I111" s="23">
        <v>885.53704482177875</v>
      </c>
      <c r="J111" s="23">
        <v>492.70917179640082</v>
      </c>
      <c r="K111" s="23">
        <v>830.30840364774622</v>
      </c>
      <c r="L111" s="23">
        <v>424.29303468608435</v>
      </c>
      <c r="M111" s="23">
        <v>4891.9419654240482</v>
      </c>
      <c r="N111" s="23">
        <v>11113.261411034937</v>
      </c>
      <c r="O111" s="23">
        <v>1473.1649242683707</v>
      </c>
      <c r="P111" s="23">
        <v>2245.937247947164</v>
      </c>
      <c r="Q111" s="23">
        <v>84.433655747155242</v>
      </c>
      <c r="R111" s="23">
        <v>4623.3317433755747</v>
      </c>
      <c r="S111" s="23">
        <v>4585.8632761034278</v>
      </c>
      <c r="T111" s="23">
        <v>1854.1587738903559</v>
      </c>
      <c r="U111" s="23">
        <v>11658.050476155999</v>
      </c>
      <c r="V111" s="23">
        <v>388.67356095006608</v>
      </c>
      <c r="W111" s="23">
        <v>319.16882751090077</v>
      </c>
      <c r="X111" s="23">
        <v>3790.4129080538173</v>
      </c>
      <c r="Y111" s="23">
        <v>3229.9781834354999</v>
      </c>
      <c r="Z111" s="23">
        <v>2465.0699042242331</v>
      </c>
      <c r="AA111" s="23">
        <v>798.11527679862252</v>
      </c>
      <c r="AB111" s="23">
        <v>4525.9072084292038</v>
      </c>
      <c r="AC111" s="23">
        <v>2251.0540849514382</v>
      </c>
      <c r="AD111" s="23">
        <v>4261.3287823810342</v>
      </c>
      <c r="AE111" s="23">
        <v>142890.55631355714</v>
      </c>
      <c r="AF111" s="23">
        <v>27009.932435577732</v>
      </c>
      <c r="AG111" s="23">
        <v>3850.6187862981837</v>
      </c>
      <c r="AH111" s="23">
        <v>2253.9434939981661</v>
      </c>
      <c r="AI111" s="23">
        <v>290.11356669031079</v>
      </c>
      <c r="AJ111" s="23">
        <v>5075.7757769469699</v>
      </c>
      <c r="AK111" s="23">
        <v>4335.3245027258399</v>
      </c>
      <c r="AL111" s="23">
        <v>6792.7361094701428</v>
      </c>
      <c r="AM111" s="23">
        <v>11080.243795335889</v>
      </c>
      <c r="AN111" s="23">
        <v>4521.9979133353372</v>
      </c>
      <c r="AO111" s="23">
        <v>14707.700451394736</v>
      </c>
      <c r="AP111" s="23">
        <v>258739.86943389964</v>
      </c>
      <c r="AQ111" s="23">
        <v>17951.053608249793</v>
      </c>
      <c r="AR111" s="23">
        <v>775.86042853016522</v>
      </c>
      <c r="AS111" s="23">
        <v>7595.9036820140354</v>
      </c>
      <c r="AT111" s="23">
        <v>9180.568079153476</v>
      </c>
      <c r="AU111" s="23">
        <v>2538.0905547447428</v>
      </c>
      <c r="AV111" s="23">
        <v>503.1888420539583</v>
      </c>
      <c r="AW111" s="23">
        <v>148.74018431627059</v>
      </c>
      <c r="AX111" s="23">
        <v>34941.161309567367</v>
      </c>
      <c r="AY111" s="23">
        <v>64688.720259816808</v>
      </c>
      <c r="AZ111" s="23">
        <v>87445.124736417696</v>
      </c>
      <c r="BA111" s="23">
        <v>1144.9322639372353</v>
      </c>
      <c r="BB111" s="23">
        <v>75632.696288967592</v>
      </c>
      <c r="BC111" s="23">
        <v>7485.8679491122311</v>
      </c>
      <c r="BD111" s="23">
        <v>9110.4942297785328</v>
      </c>
      <c r="BE111" s="23">
        <v>4450.8718728723379</v>
      </c>
      <c r="BF111" s="23">
        <v>612.05917946392788</v>
      </c>
      <c r="BG111" s="23">
        <v>9480.09429178748</v>
      </c>
      <c r="BH111" s="23">
        <v>67460.798703422435</v>
      </c>
      <c r="BI111" s="23">
        <v>756.82545817853998</v>
      </c>
      <c r="BJ111" s="23">
        <v>100583.13789635735</v>
      </c>
      <c r="BK111" s="23">
        <v>2077.5729789168158</v>
      </c>
      <c r="BL111" s="23">
        <v>10932.305342561498</v>
      </c>
      <c r="BM111" s="23">
        <v>29293.167067228529</v>
      </c>
      <c r="BN111" s="23">
        <v>5067.4045419721924</v>
      </c>
      <c r="BO111" s="23">
        <v>3288.6299201213114</v>
      </c>
      <c r="BP111" s="23">
        <v>14598.424779644398</v>
      </c>
      <c r="BQ111" s="23">
        <v>3003.432824176718</v>
      </c>
      <c r="BR111" s="23">
        <v>3207.262394483756</v>
      </c>
      <c r="BS111" s="23">
        <v>0</v>
      </c>
      <c r="BT111" s="64">
        <v>1137711.5093676751</v>
      </c>
      <c r="BU111" s="23">
        <v>1196731.8094085944</v>
      </c>
      <c r="BV111" s="23">
        <v>0</v>
      </c>
      <c r="BW111" s="23">
        <v>1182.7968185088707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57609.404317911692</v>
      </c>
      <c r="CE111" s="23">
        <v>0</v>
      </c>
      <c r="CF111" s="23">
        <v>1439032.9949495692</v>
      </c>
      <c r="CG111" s="23">
        <v>0</v>
      </c>
      <c r="CH111" s="23">
        <v>13517.369112984812</v>
      </c>
      <c r="CI111" s="23">
        <v>377748.9821727291</v>
      </c>
      <c r="CJ111" s="34">
        <f t="shared" si="4"/>
        <v>4223534.8661479726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381.14225234901062</v>
      </c>
      <c r="D112" s="23">
        <v>7.0446654697717426</v>
      </c>
      <c r="E112" s="23">
        <v>156.87502713046879</v>
      </c>
      <c r="F112" s="23">
        <v>246.02971309425681</v>
      </c>
      <c r="G112" s="23">
        <v>2779.791939471083</v>
      </c>
      <c r="H112" s="23">
        <v>43.848498150711833</v>
      </c>
      <c r="I112" s="23">
        <v>7.9364002660540622</v>
      </c>
      <c r="J112" s="23">
        <v>258.66139841806876</v>
      </c>
      <c r="K112" s="23">
        <v>7.3618479643066834</v>
      </c>
      <c r="L112" s="23">
        <v>5.9948941671870566</v>
      </c>
      <c r="M112" s="23">
        <v>2287.1655931318587</v>
      </c>
      <c r="N112" s="23">
        <v>13356.124919413533</v>
      </c>
      <c r="O112" s="23">
        <v>832.38530084007607</v>
      </c>
      <c r="P112" s="23">
        <v>553.42504821606235</v>
      </c>
      <c r="Q112" s="23">
        <v>52.609613150939722</v>
      </c>
      <c r="R112" s="23">
        <v>2054.3818096033765</v>
      </c>
      <c r="S112" s="23">
        <v>859.99222235247817</v>
      </c>
      <c r="T112" s="23">
        <v>454.21270890405242</v>
      </c>
      <c r="U112" s="23">
        <v>3870.6422959331276</v>
      </c>
      <c r="V112" s="23">
        <v>30.87195757408108</v>
      </c>
      <c r="W112" s="23">
        <v>134.88831103867352</v>
      </c>
      <c r="X112" s="23">
        <v>7280.8192549229889</v>
      </c>
      <c r="Y112" s="23">
        <v>183.8617623879436</v>
      </c>
      <c r="Z112" s="23">
        <v>245.30005614614706</v>
      </c>
      <c r="AA112" s="23">
        <v>0.19937329103292362</v>
      </c>
      <c r="AB112" s="23">
        <v>1.7655811371127033</v>
      </c>
      <c r="AC112" s="23">
        <v>181.66326015067793</v>
      </c>
      <c r="AD112" s="23">
        <v>779.53468114294685</v>
      </c>
      <c r="AE112" s="23">
        <v>117912.68856539288</v>
      </c>
      <c r="AF112" s="23">
        <v>40479.299117589311</v>
      </c>
      <c r="AG112" s="23">
        <v>315.84287071793523</v>
      </c>
      <c r="AH112" s="23">
        <v>4.9146547133422596</v>
      </c>
      <c r="AI112" s="23">
        <v>162.29932355929782</v>
      </c>
      <c r="AJ112" s="23">
        <v>4.1067990599186359</v>
      </c>
      <c r="AK112" s="23">
        <v>269.72281936082277</v>
      </c>
      <c r="AL112" s="23">
        <v>3465.2723237687173</v>
      </c>
      <c r="AM112" s="23">
        <v>255.30789437867253</v>
      </c>
      <c r="AN112" s="23">
        <v>1236651.3137896031</v>
      </c>
      <c r="AO112" s="23">
        <v>874067.58745986398</v>
      </c>
      <c r="AP112" s="23">
        <v>632.63430494132604</v>
      </c>
      <c r="AQ112" s="23">
        <v>9462.0574290271252</v>
      </c>
      <c r="AR112" s="23">
        <v>346.32467950927798</v>
      </c>
      <c r="AS112" s="23">
        <v>1682.0457683842039</v>
      </c>
      <c r="AT112" s="23">
        <v>353.77917415261004</v>
      </c>
      <c r="AU112" s="23">
        <v>0.61911303933610962</v>
      </c>
      <c r="AV112" s="23">
        <v>1.6499926748348763E-2</v>
      </c>
      <c r="AW112" s="23">
        <v>2.1709909610170094E-2</v>
      </c>
      <c r="AX112" s="23">
        <v>5059.8966504657719</v>
      </c>
      <c r="AY112" s="23">
        <v>831.3607292203302</v>
      </c>
      <c r="AZ112" s="23">
        <v>73.338348982792297</v>
      </c>
      <c r="BA112" s="23">
        <v>42.910750519529579</v>
      </c>
      <c r="BB112" s="23">
        <v>18529.529289893515</v>
      </c>
      <c r="BC112" s="23">
        <v>101.76730096743339</v>
      </c>
      <c r="BD112" s="23">
        <v>4232.6185977631812</v>
      </c>
      <c r="BE112" s="23">
        <v>0.39789637613393708</v>
      </c>
      <c r="BF112" s="23">
        <v>48.315199491648578</v>
      </c>
      <c r="BG112" s="23">
        <v>6475.1458545398209</v>
      </c>
      <c r="BH112" s="23">
        <v>4291.5837848026385</v>
      </c>
      <c r="BI112" s="23">
        <v>55.252546662850222</v>
      </c>
      <c r="BJ112" s="23">
        <v>29236.880886211762</v>
      </c>
      <c r="BK112" s="23">
        <v>1565.8439935688211</v>
      </c>
      <c r="BL112" s="23">
        <v>430.63065626124666</v>
      </c>
      <c r="BM112" s="23">
        <v>8795.5334695910096</v>
      </c>
      <c r="BN112" s="23">
        <v>34058.375229685917</v>
      </c>
      <c r="BO112" s="23">
        <v>9342.2141483160176</v>
      </c>
      <c r="BP112" s="23">
        <v>3100.4560320226938</v>
      </c>
      <c r="BQ112" s="23">
        <v>0.27994513225463863</v>
      </c>
      <c r="BR112" s="23">
        <v>0.88250881426496286</v>
      </c>
      <c r="BS112" s="23">
        <v>0</v>
      </c>
      <c r="BT112" s="64">
        <v>2449393.5985020064</v>
      </c>
      <c r="BU112" s="23">
        <v>36788.79028878019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0</v>
      </c>
      <c r="CE112" s="23">
        <v>0</v>
      </c>
      <c r="CF112" s="23">
        <v>0</v>
      </c>
      <c r="CG112" s="23">
        <v>0</v>
      </c>
      <c r="CH112" s="23">
        <v>79</v>
      </c>
      <c r="CI112" s="23">
        <v>6203</v>
      </c>
      <c r="CJ112" s="34">
        <f t="shared" si="4"/>
        <v>2492464.3887907867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3244.6764651272756</v>
      </c>
      <c r="D113" s="23">
        <v>147.15138275944204</v>
      </c>
      <c r="E113" s="23">
        <v>847.75218522832972</v>
      </c>
      <c r="F113" s="23">
        <v>2602.3488473263719</v>
      </c>
      <c r="G113" s="23">
        <v>15803.72217233337</v>
      </c>
      <c r="H113" s="23">
        <v>3171.22598143903</v>
      </c>
      <c r="I113" s="23">
        <v>2922.9540495308356</v>
      </c>
      <c r="J113" s="23">
        <v>1356.617102229671</v>
      </c>
      <c r="K113" s="23">
        <v>4110.1755180153596</v>
      </c>
      <c r="L113" s="23">
        <v>2315.4664853431004</v>
      </c>
      <c r="M113" s="23">
        <v>7756.730056719367</v>
      </c>
      <c r="N113" s="23">
        <v>32247.527853740237</v>
      </c>
      <c r="O113" s="23">
        <v>3833.1932851327324</v>
      </c>
      <c r="P113" s="23">
        <v>5451.0832386729453</v>
      </c>
      <c r="Q113" s="23">
        <v>1308.3024798238564</v>
      </c>
      <c r="R113" s="23">
        <v>8065.2838885220881</v>
      </c>
      <c r="S113" s="23">
        <v>11231.859625107048</v>
      </c>
      <c r="T113" s="23">
        <v>4255.9488844068019</v>
      </c>
      <c r="U113" s="23">
        <v>29631.596697484834</v>
      </c>
      <c r="V113" s="23">
        <v>647.12324534228719</v>
      </c>
      <c r="W113" s="23">
        <v>870.85240813248265</v>
      </c>
      <c r="X113" s="23">
        <v>5328.2857712420455</v>
      </c>
      <c r="Y113" s="23">
        <v>4035.7387206697244</v>
      </c>
      <c r="Z113" s="23">
        <v>3649.7787868506139</v>
      </c>
      <c r="AA113" s="23">
        <v>5584.7631920147533</v>
      </c>
      <c r="AB113" s="23">
        <v>33663.111446918861</v>
      </c>
      <c r="AC113" s="23">
        <v>16870.464508575205</v>
      </c>
      <c r="AD113" s="23">
        <v>25708.020060398092</v>
      </c>
      <c r="AE113" s="23">
        <v>237971.96677031781</v>
      </c>
      <c r="AF113" s="23">
        <v>66841.530588296228</v>
      </c>
      <c r="AG113" s="23">
        <v>39235.11618970889</v>
      </c>
      <c r="AH113" s="23">
        <v>9160.9238683876301</v>
      </c>
      <c r="AI113" s="23">
        <v>2123.2127189401967</v>
      </c>
      <c r="AJ113" s="23">
        <v>38777.647166365117</v>
      </c>
      <c r="AK113" s="23">
        <v>162298.11866938451</v>
      </c>
      <c r="AL113" s="23">
        <v>27171.331926116705</v>
      </c>
      <c r="AM113" s="23">
        <v>18723.863300977064</v>
      </c>
      <c r="AN113" s="23">
        <v>15521.601889817412</v>
      </c>
      <c r="AO113" s="23">
        <v>604201.21801715961</v>
      </c>
      <c r="AP113" s="23">
        <v>238989.67630054176</v>
      </c>
      <c r="AQ113" s="23">
        <v>108654.36368430406</v>
      </c>
      <c r="AR113" s="23">
        <v>1140.0725781280753</v>
      </c>
      <c r="AS113" s="23">
        <v>13960.272851497137</v>
      </c>
      <c r="AT113" s="23">
        <v>13641.339012972956</v>
      </c>
      <c r="AU113" s="23">
        <v>13651.280446709026</v>
      </c>
      <c r="AV113" s="23">
        <v>1285.6338266760968</v>
      </c>
      <c r="AW113" s="23">
        <v>569.54452100091157</v>
      </c>
      <c r="AX113" s="23">
        <v>167769.28117129242</v>
      </c>
      <c r="AY113" s="23">
        <v>240827.01250699081</v>
      </c>
      <c r="AZ113" s="23">
        <v>64631.987687633591</v>
      </c>
      <c r="BA113" s="23">
        <v>954.19602235184038</v>
      </c>
      <c r="BB113" s="23">
        <v>135397.35375693516</v>
      </c>
      <c r="BC113" s="23">
        <v>66789.703956534169</v>
      </c>
      <c r="BD113" s="23">
        <v>85635.020800621249</v>
      </c>
      <c r="BE113" s="23">
        <v>40716.555021462598</v>
      </c>
      <c r="BF113" s="23">
        <v>517.75330200257577</v>
      </c>
      <c r="BG113" s="23">
        <v>143600.6231056675</v>
      </c>
      <c r="BH113" s="23">
        <v>134146.69253641373</v>
      </c>
      <c r="BI113" s="23">
        <v>7809.3084344972431</v>
      </c>
      <c r="BJ113" s="23">
        <v>96548.289893277077</v>
      </c>
      <c r="BK113" s="23">
        <v>6594.9611239390124</v>
      </c>
      <c r="BL113" s="23">
        <v>77786.042038885455</v>
      </c>
      <c r="BM113" s="23">
        <v>69177.666542748906</v>
      </c>
      <c r="BN113" s="23">
        <v>20886.601427974903</v>
      </c>
      <c r="BO113" s="23">
        <v>14426.929542869888</v>
      </c>
      <c r="BP113" s="23">
        <v>26904.240368127877</v>
      </c>
      <c r="BQ113" s="23">
        <v>4913.0897943402333</v>
      </c>
      <c r="BR113" s="23">
        <v>16580.536844643902</v>
      </c>
      <c r="BS113" s="23">
        <v>0</v>
      </c>
      <c r="BT113" s="64">
        <v>3273194.3145455979</v>
      </c>
      <c r="BU113" s="23">
        <v>1494401.5348439841</v>
      </c>
      <c r="BV113" s="23">
        <v>0</v>
      </c>
      <c r="BW113" s="23">
        <v>179.75720577350921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0</v>
      </c>
      <c r="CE113" s="23">
        <v>0</v>
      </c>
      <c r="CF113" s="23">
        <v>203875.68904025998</v>
      </c>
      <c r="CG113" s="23">
        <v>0</v>
      </c>
      <c r="CH113" s="23">
        <v>429.50115733973661</v>
      </c>
      <c r="CI113" s="23">
        <v>28033.424370901092</v>
      </c>
      <c r="CJ113" s="34">
        <f t="shared" si="4"/>
        <v>5000114.2211638559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33274.686274949257</v>
      </c>
      <c r="D114" s="23">
        <v>2264.4924318378253</v>
      </c>
      <c r="E114" s="23">
        <v>1750.4364595414183</v>
      </c>
      <c r="F114" s="23">
        <v>14903.634671951666</v>
      </c>
      <c r="G114" s="23">
        <v>90262.986902698904</v>
      </c>
      <c r="H114" s="23">
        <v>4325.0768709788708</v>
      </c>
      <c r="I114" s="23">
        <v>6869.0784112679848</v>
      </c>
      <c r="J114" s="23">
        <v>3075.5323029196629</v>
      </c>
      <c r="K114" s="23">
        <v>15313.676770588436</v>
      </c>
      <c r="L114" s="23">
        <v>6994.463046876137</v>
      </c>
      <c r="M114" s="23">
        <v>31951.599967321672</v>
      </c>
      <c r="N114" s="23">
        <v>161422.73817756705</v>
      </c>
      <c r="O114" s="23">
        <v>10620.283966708339</v>
      </c>
      <c r="P114" s="23">
        <v>13728.127880282012</v>
      </c>
      <c r="Q114" s="23">
        <v>1680.216661965494</v>
      </c>
      <c r="R114" s="23">
        <v>25150.302493246389</v>
      </c>
      <c r="S114" s="23">
        <v>65175.875830617289</v>
      </c>
      <c r="T114" s="23">
        <v>42460.82354412663</v>
      </c>
      <c r="U114" s="23">
        <v>153463.72815776331</v>
      </c>
      <c r="V114" s="23">
        <v>2770.460415811297</v>
      </c>
      <c r="W114" s="23">
        <v>3993.3191559147581</v>
      </c>
      <c r="X114" s="23">
        <v>31937.855289607207</v>
      </c>
      <c r="Y114" s="23">
        <v>20685.656876128774</v>
      </c>
      <c r="Z114" s="23">
        <v>24667.105307444053</v>
      </c>
      <c r="AA114" s="23">
        <v>29147.413801728468</v>
      </c>
      <c r="AB114" s="23">
        <v>80176.119299605212</v>
      </c>
      <c r="AC114" s="23">
        <v>60629.84174341576</v>
      </c>
      <c r="AD114" s="23">
        <v>60913.516069330333</v>
      </c>
      <c r="AE114" s="23">
        <v>732275.15864864341</v>
      </c>
      <c r="AF114" s="23">
        <v>293062.99185512337</v>
      </c>
      <c r="AG114" s="23">
        <v>59702.005458684034</v>
      </c>
      <c r="AH114" s="23">
        <v>79752.095165570659</v>
      </c>
      <c r="AI114" s="23">
        <v>8441.7786341968458</v>
      </c>
      <c r="AJ114" s="23">
        <v>126264.38129680968</v>
      </c>
      <c r="AK114" s="23">
        <v>139799.74217468515</v>
      </c>
      <c r="AL114" s="23">
        <v>64056.172979123614</v>
      </c>
      <c r="AM114" s="23">
        <v>186526.20682095725</v>
      </c>
      <c r="AN114" s="23">
        <v>104515.78768134621</v>
      </c>
      <c r="AO114" s="23">
        <v>406556.04078656744</v>
      </c>
      <c r="AP114" s="23">
        <v>1920049.2913359655</v>
      </c>
      <c r="AQ114" s="23">
        <v>744538.93028563424</v>
      </c>
      <c r="AR114" s="23">
        <v>54814.394102181919</v>
      </c>
      <c r="AS114" s="23">
        <v>282014.81557275075</v>
      </c>
      <c r="AT114" s="23">
        <v>317686.83440535894</v>
      </c>
      <c r="AU114" s="23">
        <v>75838.071985554459</v>
      </c>
      <c r="AV114" s="23">
        <v>23192.658322669682</v>
      </c>
      <c r="AW114" s="23">
        <v>8451.7845204948426</v>
      </c>
      <c r="AX114" s="23">
        <v>323562.37938777474</v>
      </c>
      <c r="AY114" s="23">
        <v>661816.83272280172</v>
      </c>
      <c r="AZ114" s="23">
        <v>100278.30827671378</v>
      </c>
      <c r="BA114" s="23">
        <v>9929.0481465227713</v>
      </c>
      <c r="BB114" s="23">
        <v>140035.32458269317</v>
      </c>
      <c r="BC114" s="23">
        <v>98933.922510413235</v>
      </c>
      <c r="BD114" s="23">
        <v>80312.284353111085</v>
      </c>
      <c r="BE114" s="23">
        <v>56536.555750182146</v>
      </c>
      <c r="BF114" s="23">
        <v>17251.327257303437</v>
      </c>
      <c r="BG114" s="23">
        <v>146981.09471224912</v>
      </c>
      <c r="BH114" s="23">
        <v>973574.62166169961</v>
      </c>
      <c r="BI114" s="23">
        <v>31367.845350264877</v>
      </c>
      <c r="BJ114" s="23">
        <v>568344.6841059553</v>
      </c>
      <c r="BK114" s="23">
        <v>76718.754997359109</v>
      </c>
      <c r="BL114" s="23">
        <v>347327.71495469543</v>
      </c>
      <c r="BM114" s="23">
        <v>126874.53393771443</v>
      </c>
      <c r="BN114" s="23">
        <v>68894.149786025533</v>
      </c>
      <c r="BO114" s="23">
        <v>39760.05347145853</v>
      </c>
      <c r="BP114" s="23">
        <v>163877.45713206113</v>
      </c>
      <c r="BQ114" s="23">
        <v>26849.266890743475</v>
      </c>
      <c r="BR114" s="23">
        <v>70248.177137372622</v>
      </c>
      <c r="BS114" s="23">
        <v>0</v>
      </c>
      <c r="BT114" s="64">
        <v>10756622.527939631</v>
      </c>
      <c r="BU114" s="23">
        <v>279005.77373087639</v>
      </c>
      <c r="BV114" s="23">
        <v>0</v>
      </c>
      <c r="BW114" s="23">
        <v>1536.2555527311793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1039.3855710951141</v>
      </c>
      <c r="CE114" s="23">
        <v>0</v>
      </c>
      <c r="CF114" s="23">
        <v>2375331.7543367674</v>
      </c>
      <c r="CG114" s="23">
        <v>0</v>
      </c>
      <c r="CH114" s="23">
        <v>3675.3938626189233</v>
      </c>
      <c r="CI114" s="23">
        <v>239662.14068079324</v>
      </c>
      <c r="CJ114" s="34">
        <f t="shared" si="4"/>
        <v>13656873.231674511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98491.7768212909</v>
      </c>
      <c r="D115" s="23">
        <v>4763.2214022600874</v>
      </c>
      <c r="E115" s="23">
        <v>14192.689364261065</v>
      </c>
      <c r="F115" s="23">
        <v>15750.057024800506</v>
      </c>
      <c r="G115" s="23">
        <v>165783.1914393905</v>
      </c>
      <c r="H115" s="23">
        <v>23943.066779499703</v>
      </c>
      <c r="I115" s="23">
        <v>14463.285821025995</v>
      </c>
      <c r="J115" s="23">
        <v>12636.418451364019</v>
      </c>
      <c r="K115" s="23">
        <v>10815.428962398219</v>
      </c>
      <c r="L115" s="23">
        <v>962.00449438515136</v>
      </c>
      <c r="M115" s="23">
        <v>59782.333660643424</v>
      </c>
      <c r="N115" s="23">
        <v>264158.0406719122</v>
      </c>
      <c r="O115" s="23">
        <v>33297.168405478347</v>
      </c>
      <c r="P115" s="23">
        <v>28278.013446982135</v>
      </c>
      <c r="Q115" s="23">
        <v>12778.996441640289</v>
      </c>
      <c r="R115" s="23">
        <v>68791.949783348929</v>
      </c>
      <c r="S115" s="23">
        <v>41900.170363568577</v>
      </c>
      <c r="T115" s="23">
        <v>20536.961595979352</v>
      </c>
      <c r="U115" s="23">
        <v>148594.59608987055</v>
      </c>
      <c r="V115" s="23">
        <v>10064.439640711873</v>
      </c>
      <c r="W115" s="23">
        <v>8263.4353424977344</v>
      </c>
      <c r="X115" s="23">
        <v>128917.04070092538</v>
      </c>
      <c r="Y115" s="23">
        <v>13351.173690027401</v>
      </c>
      <c r="Z115" s="23">
        <v>142975.88917962252</v>
      </c>
      <c r="AA115" s="23">
        <v>4096.8845882287524</v>
      </c>
      <c r="AB115" s="23">
        <v>10209.570074142455</v>
      </c>
      <c r="AC115" s="23">
        <v>149407.46682852798</v>
      </c>
      <c r="AD115" s="23">
        <v>61055.219316745766</v>
      </c>
      <c r="AE115" s="23">
        <v>421843.05285044084</v>
      </c>
      <c r="AF115" s="23">
        <v>159322.58549218441</v>
      </c>
      <c r="AG115" s="23">
        <v>53666.505335381669</v>
      </c>
      <c r="AH115" s="23">
        <v>205574.71474980205</v>
      </c>
      <c r="AI115" s="23">
        <v>9614.2170064052589</v>
      </c>
      <c r="AJ115" s="23">
        <v>49207.909619446029</v>
      </c>
      <c r="AK115" s="23">
        <v>6511.0393200309345</v>
      </c>
      <c r="AL115" s="23">
        <v>85594.834061771195</v>
      </c>
      <c r="AM115" s="23">
        <v>11970.545836343732</v>
      </c>
      <c r="AN115" s="23">
        <v>339580.66477453924</v>
      </c>
      <c r="AO115" s="23">
        <v>188459.24255884418</v>
      </c>
      <c r="AP115" s="23">
        <v>43728.873544258255</v>
      </c>
      <c r="AQ115" s="23">
        <v>283577.7494144669</v>
      </c>
      <c r="AR115" s="23">
        <v>10355.00740852287</v>
      </c>
      <c r="AS115" s="23">
        <v>32233.530733186744</v>
      </c>
      <c r="AT115" s="23">
        <v>85983.437534615921</v>
      </c>
      <c r="AU115" s="23">
        <v>246523.6541729673</v>
      </c>
      <c r="AV115" s="23">
        <v>245927.08022678643</v>
      </c>
      <c r="AW115" s="23">
        <v>18441.641775444907</v>
      </c>
      <c r="AX115" s="23">
        <v>149096.78387938888</v>
      </c>
      <c r="AY115" s="23">
        <v>60568.707530576532</v>
      </c>
      <c r="AZ115" s="23">
        <v>6542.9131644678391</v>
      </c>
      <c r="BA115" s="23">
        <v>232.750971959358</v>
      </c>
      <c r="BB115" s="23">
        <v>10148.743773394603</v>
      </c>
      <c r="BC115" s="23">
        <v>16045.185521714287</v>
      </c>
      <c r="BD115" s="23">
        <v>103711.46016319963</v>
      </c>
      <c r="BE115" s="23">
        <v>7904.939500594749</v>
      </c>
      <c r="BF115" s="23">
        <v>15583.156689593841</v>
      </c>
      <c r="BG115" s="23">
        <v>120891.8474791737</v>
      </c>
      <c r="BH115" s="23">
        <v>18961.899478636456</v>
      </c>
      <c r="BI115" s="23">
        <v>4494.7737906934526</v>
      </c>
      <c r="BJ115" s="23">
        <v>2682.7722530842693</v>
      </c>
      <c r="BK115" s="23">
        <v>444.58934812043509</v>
      </c>
      <c r="BL115" s="23">
        <v>7361.3090449299043</v>
      </c>
      <c r="BM115" s="23">
        <v>854.49361038711118</v>
      </c>
      <c r="BN115" s="23">
        <v>33944.570460551913</v>
      </c>
      <c r="BO115" s="23">
        <v>10522.590188888655</v>
      </c>
      <c r="BP115" s="23">
        <v>7515.8871480785247</v>
      </c>
      <c r="BQ115" s="23">
        <v>6205.9119811786059</v>
      </c>
      <c r="BR115" s="23">
        <v>8845.7700693232364</v>
      </c>
      <c r="BS115" s="23">
        <v>0</v>
      </c>
      <c r="BT115" s="64">
        <v>4658937.8328449046</v>
      </c>
      <c r="BU115" s="23">
        <v>693149.9608860031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-43.179396621420366</v>
      </c>
      <c r="CH115" s="23">
        <v>0</v>
      </c>
      <c r="CI115" s="23">
        <v>52</v>
      </c>
      <c r="CJ115" s="34">
        <f t="shared" si="4"/>
        <v>5352096.6143342862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14449.298441019155</v>
      </c>
      <c r="D116" s="23">
        <v>279.76873824571464</v>
      </c>
      <c r="E116" s="23">
        <v>798.0043502399476</v>
      </c>
      <c r="F116" s="23">
        <v>2999.4311051934519</v>
      </c>
      <c r="G116" s="23">
        <v>13254.814880232587</v>
      </c>
      <c r="H116" s="23">
        <v>2472.3183956262924</v>
      </c>
      <c r="I116" s="23">
        <v>1232.234586254589</v>
      </c>
      <c r="J116" s="23">
        <v>1681.3222803123392</v>
      </c>
      <c r="K116" s="23">
        <v>1390.7141387144193</v>
      </c>
      <c r="L116" s="23">
        <v>868.27358576458926</v>
      </c>
      <c r="M116" s="23">
        <v>2298.4207263292728</v>
      </c>
      <c r="N116" s="23">
        <v>1256.0625850029714</v>
      </c>
      <c r="O116" s="23">
        <v>2018.9323174805984</v>
      </c>
      <c r="P116" s="23">
        <v>3109.2267857007046</v>
      </c>
      <c r="Q116" s="23">
        <v>1687.3960839148679</v>
      </c>
      <c r="R116" s="23">
        <v>2916.2667174049793</v>
      </c>
      <c r="S116" s="23">
        <v>2045.8439395964181</v>
      </c>
      <c r="T116" s="23">
        <v>1036.8449965178525</v>
      </c>
      <c r="U116" s="23">
        <v>6063.3379717060561</v>
      </c>
      <c r="V116" s="23">
        <v>594.39176485671044</v>
      </c>
      <c r="W116" s="23">
        <v>1778.3162516881084</v>
      </c>
      <c r="X116" s="23">
        <v>2574.8255118105099</v>
      </c>
      <c r="Y116" s="23">
        <v>827.15860753208619</v>
      </c>
      <c r="Z116" s="23">
        <v>3913.3049395431804</v>
      </c>
      <c r="AA116" s="23">
        <v>182.21410807586625</v>
      </c>
      <c r="AB116" s="23">
        <v>972.18234893400643</v>
      </c>
      <c r="AC116" s="23">
        <v>9747.1465782059931</v>
      </c>
      <c r="AD116" s="23">
        <v>3116.7022362884318</v>
      </c>
      <c r="AE116" s="23">
        <v>13006.629920720026</v>
      </c>
      <c r="AF116" s="23">
        <v>4489.4752935923052</v>
      </c>
      <c r="AG116" s="23">
        <v>2983.6392158268759</v>
      </c>
      <c r="AH116" s="23">
        <v>7216.8934405248092</v>
      </c>
      <c r="AI116" s="23">
        <v>1294.0939398680368</v>
      </c>
      <c r="AJ116" s="23">
        <v>9558.0176783364786</v>
      </c>
      <c r="AK116" s="23">
        <v>719.69900533349846</v>
      </c>
      <c r="AL116" s="23">
        <v>2399.8999680576785</v>
      </c>
      <c r="AM116" s="23">
        <v>2267.5844926548957</v>
      </c>
      <c r="AN116" s="23">
        <v>535.52259147835366</v>
      </c>
      <c r="AO116" s="23">
        <v>1783.9228396289041</v>
      </c>
      <c r="AP116" s="23">
        <v>2397.5638897490139</v>
      </c>
      <c r="AQ116" s="23">
        <v>6647.4509920046394</v>
      </c>
      <c r="AR116" s="23">
        <v>227883.59802207493</v>
      </c>
      <c r="AS116" s="23">
        <v>1297.7382220295542</v>
      </c>
      <c r="AT116" s="23">
        <v>937.04773117168554</v>
      </c>
      <c r="AU116" s="23">
        <v>8111.5179896111404</v>
      </c>
      <c r="AV116" s="23">
        <v>0</v>
      </c>
      <c r="AW116" s="23">
        <v>0</v>
      </c>
      <c r="AX116" s="23">
        <v>4141.3996256012269</v>
      </c>
      <c r="AY116" s="23">
        <v>4239.7018008298483</v>
      </c>
      <c r="AZ116" s="23">
        <v>149.22868235751713</v>
      </c>
      <c r="BA116" s="23">
        <v>481.41901784967331</v>
      </c>
      <c r="BB116" s="23">
        <v>2960.2784327402273</v>
      </c>
      <c r="BC116" s="23">
        <v>656.81177726423789</v>
      </c>
      <c r="BD116" s="23">
        <v>3166.133653299783</v>
      </c>
      <c r="BE116" s="23">
        <v>625.04111226639452</v>
      </c>
      <c r="BF116" s="23">
        <v>2336.2651949296451</v>
      </c>
      <c r="BG116" s="23">
        <v>1411.0847415659778</v>
      </c>
      <c r="BH116" s="23">
        <v>11057.219293705297</v>
      </c>
      <c r="BI116" s="23">
        <v>214.5454318677892</v>
      </c>
      <c r="BJ116" s="23">
        <v>6242.4684564144845</v>
      </c>
      <c r="BK116" s="23">
        <v>238.6537600132115</v>
      </c>
      <c r="BL116" s="23">
        <v>3815.2830937115996</v>
      </c>
      <c r="BM116" s="23">
        <v>7013.7480708033054</v>
      </c>
      <c r="BN116" s="23">
        <v>1158.1341823037367</v>
      </c>
      <c r="BO116" s="23">
        <v>633.91820983932132</v>
      </c>
      <c r="BP116" s="23">
        <v>3120.3465184499496</v>
      </c>
      <c r="BQ116" s="23">
        <v>248.93250457133729</v>
      </c>
      <c r="BR116" s="23">
        <v>303.31640759705738</v>
      </c>
      <c r="BS116" s="23">
        <v>0</v>
      </c>
      <c r="BT116" s="64">
        <v>433308.98017283611</v>
      </c>
      <c r="BU116" s="23">
        <v>408656.69366868422</v>
      </c>
      <c r="BV116" s="23">
        <v>0</v>
      </c>
      <c r="BW116" s="23">
        <v>18932.326158479544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860897.99999999988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1102.734608371481</v>
      </c>
      <c r="D117" s="23">
        <v>57.409596015908932</v>
      </c>
      <c r="E117" s="23">
        <v>86.330225780879957</v>
      </c>
      <c r="F117" s="23">
        <v>196.2109358049947</v>
      </c>
      <c r="G117" s="23">
        <v>3248.9640355977958</v>
      </c>
      <c r="H117" s="23">
        <v>211.8560993897442</v>
      </c>
      <c r="I117" s="23">
        <v>866.18296349662501</v>
      </c>
      <c r="J117" s="23">
        <v>196.24091997478013</v>
      </c>
      <c r="K117" s="23">
        <v>863.7675223379639</v>
      </c>
      <c r="L117" s="23">
        <v>377.7128323282526</v>
      </c>
      <c r="M117" s="23">
        <v>1858.3925347439263</v>
      </c>
      <c r="N117" s="23">
        <v>7277.5436043419058</v>
      </c>
      <c r="O117" s="23">
        <v>787.53385170106264</v>
      </c>
      <c r="P117" s="23">
        <v>1007.7265932134235</v>
      </c>
      <c r="Q117" s="23">
        <v>58.748740412320508</v>
      </c>
      <c r="R117" s="23">
        <v>2547.1704345767034</v>
      </c>
      <c r="S117" s="23">
        <v>1678.0547697440879</v>
      </c>
      <c r="T117" s="23">
        <v>827.73412861315228</v>
      </c>
      <c r="U117" s="23">
        <v>6075.9859012309407</v>
      </c>
      <c r="V117" s="23">
        <v>275.44965110453893</v>
      </c>
      <c r="W117" s="23">
        <v>461.97359090197648</v>
      </c>
      <c r="X117" s="23">
        <v>1502.175258636636</v>
      </c>
      <c r="Y117" s="23">
        <v>1260.0516805439338</v>
      </c>
      <c r="Z117" s="23">
        <v>2758.9818628116354</v>
      </c>
      <c r="AA117" s="23">
        <v>897.372990115211</v>
      </c>
      <c r="AB117" s="23">
        <v>2563.3886122777117</v>
      </c>
      <c r="AC117" s="23">
        <v>5590.8849088051966</v>
      </c>
      <c r="AD117" s="23">
        <v>3724.1165082283828</v>
      </c>
      <c r="AE117" s="23">
        <v>21847.85256042242</v>
      </c>
      <c r="AF117" s="23">
        <v>16157.844641214804</v>
      </c>
      <c r="AG117" s="23">
        <v>5186.6619767257534</v>
      </c>
      <c r="AH117" s="23">
        <v>1991.7146766733513</v>
      </c>
      <c r="AI117" s="23">
        <v>236.52922589779843</v>
      </c>
      <c r="AJ117" s="23">
        <v>4116.0523812277734</v>
      </c>
      <c r="AK117" s="23">
        <v>2940.5928940241838</v>
      </c>
      <c r="AL117" s="23">
        <v>4630.0398871994284</v>
      </c>
      <c r="AM117" s="23">
        <v>2427.9552077343787</v>
      </c>
      <c r="AN117" s="23">
        <v>1390.1014835278322</v>
      </c>
      <c r="AO117" s="23">
        <v>6376.4738265236792</v>
      </c>
      <c r="AP117" s="23">
        <v>19081.414130056924</v>
      </c>
      <c r="AQ117" s="23">
        <v>326405.84993378154</v>
      </c>
      <c r="AR117" s="23">
        <v>226166.56952335971</v>
      </c>
      <c r="AS117" s="23">
        <v>161041.06815314252</v>
      </c>
      <c r="AT117" s="23">
        <v>6171.6586945496347</v>
      </c>
      <c r="AU117" s="23">
        <v>1189.1729152414914</v>
      </c>
      <c r="AV117" s="23">
        <v>62.325390896724102</v>
      </c>
      <c r="AW117" s="23">
        <v>57.705322567077943</v>
      </c>
      <c r="AX117" s="23">
        <v>16818.049137212161</v>
      </c>
      <c r="AY117" s="23">
        <v>31428.66348245156</v>
      </c>
      <c r="AZ117" s="23">
        <v>6044.7975172515025</v>
      </c>
      <c r="BA117" s="23">
        <v>51.782392354453592</v>
      </c>
      <c r="BB117" s="23">
        <v>5025.0671172681577</v>
      </c>
      <c r="BC117" s="23">
        <v>5374.6338303016764</v>
      </c>
      <c r="BD117" s="23">
        <v>12585.837661491269</v>
      </c>
      <c r="BE117" s="23">
        <v>3179.5513169117676</v>
      </c>
      <c r="BF117" s="23">
        <v>102.2420290957356</v>
      </c>
      <c r="BG117" s="23">
        <v>9355.6324727554147</v>
      </c>
      <c r="BH117" s="23">
        <v>16508.626759256767</v>
      </c>
      <c r="BI117" s="23">
        <v>737.56128826627082</v>
      </c>
      <c r="BJ117" s="23">
        <v>6643.4556787900665</v>
      </c>
      <c r="BK117" s="23">
        <v>659.25447022466165</v>
      </c>
      <c r="BL117" s="23">
        <v>9267.7080840933777</v>
      </c>
      <c r="BM117" s="23">
        <v>13586.52282921257</v>
      </c>
      <c r="BN117" s="23">
        <v>2614.9621690438271</v>
      </c>
      <c r="BO117" s="23">
        <v>1750.998823754795</v>
      </c>
      <c r="BP117" s="23">
        <v>5615.5263408939572</v>
      </c>
      <c r="BQ117" s="23">
        <v>633.31566169578525</v>
      </c>
      <c r="BR117" s="23">
        <v>1424.1837103751927</v>
      </c>
      <c r="BS117" s="23">
        <v>0</v>
      </c>
      <c r="BT117" s="64">
        <v>1005246.650958569</v>
      </c>
      <c r="BU117" s="23">
        <v>69619.349041430731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1074865.9999999998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>
        <v>0</v>
      </c>
      <c r="AU118" s="23">
        <v>0</v>
      </c>
      <c r="AV118" s="23">
        <v>0</v>
      </c>
      <c r="AW118" s="23">
        <v>0</v>
      </c>
      <c r="AX118" s="23">
        <v>0</v>
      </c>
      <c r="AY118" s="23">
        <v>0</v>
      </c>
      <c r="AZ118" s="23">
        <v>0</v>
      </c>
      <c r="BA118" s="23">
        <v>0</v>
      </c>
      <c r="BB118" s="23">
        <v>0</v>
      </c>
      <c r="BC118" s="23">
        <v>0</v>
      </c>
      <c r="BD118" s="23">
        <v>0</v>
      </c>
      <c r="BE118" s="23">
        <v>0</v>
      </c>
      <c r="BF118" s="23">
        <v>0</v>
      </c>
      <c r="BG118" s="23">
        <v>0</v>
      </c>
      <c r="BH118" s="23">
        <v>0</v>
      </c>
      <c r="BI118" s="23">
        <v>0</v>
      </c>
      <c r="BJ118" s="23">
        <v>0</v>
      </c>
      <c r="BK118" s="23">
        <v>0</v>
      </c>
      <c r="BL118" s="23">
        <v>0</v>
      </c>
      <c r="BM118" s="23">
        <v>0</v>
      </c>
      <c r="BN118" s="23">
        <v>0</v>
      </c>
      <c r="BO118" s="23">
        <v>0</v>
      </c>
      <c r="BP118" s="23">
        <v>0</v>
      </c>
      <c r="BQ118" s="23">
        <v>0</v>
      </c>
      <c r="BR118" s="23">
        <v>0</v>
      </c>
      <c r="BS118" s="23">
        <v>0</v>
      </c>
      <c r="BT118" s="64">
        <v>0</v>
      </c>
      <c r="BU118" s="23">
        <v>0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0</v>
      </c>
      <c r="CJ118" s="34">
        <f t="shared" si="4"/>
        <v>0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>
        <v>0</v>
      </c>
      <c r="AU119" s="23">
        <v>0</v>
      </c>
      <c r="AV119" s="23">
        <v>0</v>
      </c>
      <c r="AW119" s="23">
        <v>0</v>
      </c>
      <c r="AX119" s="23">
        <v>0</v>
      </c>
      <c r="AY119" s="23">
        <v>0</v>
      </c>
      <c r="AZ119" s="23">
        <v>0</v>
      </c>
      <c r="BA119" s="23">
        <v>0</v>
      </c>
      <c r="BB119" s="23">
        <v>0</v>
      </c>
      <c r="BC119" s="23">
        <v>0</v>
      </c>
      <c r="BD119" s="23">
        <v>0</v>
      </c>
      <c r="BE119" s="23">
        <v>0</v>
      </c>
      <c r="BF119" s="23">
        <v>0</v>
      </c>
      <c r="BG119" s="23">
        <v>0</v>
      </c>
      <c r="BH119" s="23">
        <v>0</v>
      </c>
      <c r="BI119" s="23">
        <v>0</v>
      </c>
      <c r="BJ119" s="23">
        <v>0</v>
      </c>
      <c r="BK119" s="23">
        <v>0</v>
      </c>
      <c r="BL119" s="23">
        <v>0</v>
      </c>
      <c r="BM119" s="23">
        <v>0</v>
      </c>
      <c r="BN119" s="23">
        <v>0</v>
      </c>
      <c r="BO119" s="23">
        <v>0</v>
      </c>
      <c r="BP119" s="23">
        <v>0</v>
      </c>
      <c r="BQ119" s="23">
        <v>0</v>
      </c>
      <c r="BR119" s="23">
        <v>0</v>
      </c>
      <c r="BS119" s="23">
        <v>0</v>
      </c>
      <c r="BT119" s="64">
        <v>0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0</v>
      </c>
      <c r="CJ119" s="34">
        <f t="shared" si="4"/>
        <v>0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19817.731152167278</v>
      </c>
      <c r="D122" s="23">
        <v>6538.69398044013</v>
      </c>
      <c r="E122" s="23">
        <v>855.19622028035121</v>
      </c>
      <c r="F122" s="23">
        <v>5658.8560273454314</v>
      </c>
      <c r="G122" s="23">
        <v>82660.809631342869</v>
      </c>
      <c r="H122" s="23">
        <v>4408.3963589958266</v>
      </c>
      <c r="I122" s="23">
        <v>5659.7836409264</v>
      </c>
      <c r="J122" s="23">
        <v>4118.3164272669974</v>
      </c>
      <c r="K122" s="23">
        <v>9859.7199161073459</v>
      </c>
      <c r="L122" s="23">
        <v>13606.929185612204</v>
      </c>
      <c r="M122" s="23">
        <v>48890.277898910543</v>
      </c>
      <c r="N122" s="23">
        <v>287244.71283682191</v>
      </c>
      <c r="O122" s="23">
        <v>13669.417216266287</v>
      </c>
      <c r="P122" s="23">
        <v>12854.139407832548</v>
      </c>
      <c r="Q122" s="23">
        <v>1073.7713700818372</v>
      </c>
      <c r="R122" s="23">
        <v>30819.635031291364</v>
      </c>
      <c r="S122" s="23">
        <v>24562.003567796819</v>
      </c>
      <c r="T122" s="23">
        <v>12798.625980553359</v>
      </c>
      <c r="U122" s="23">
        <v>69299.13758674475</v>
      </c>
      <c r="V122" s="23">
        <v>2418.4936319455155</v>
      </c>
      <c r="W122" s="23">
        <v>4347.6198398915467</v>
      </c>
      <c r="X122" s="23">
        <v>44849.169720328908</v>
      </c>
      <c r="Y122" s="23">
        <v>12660.348317034699</v>
      </c>
      <c r="Z122" s="23">
        <v>32248.706442895291</v>
      </c>
      <c r="AA122" s="23">
        <v>37912.905960630414</v>
      </c>
      <c r="AB122" s="23">
        <v>77898.29350432269</v>
      </c>
      <c r="AC122" s="23">
        <v>150319.42565749196</v>
      </c>
      <c r="AD122" s="23">
        <v>49355.910677402186</v>
      </c>
      <c r="AE122" s="23">
        <v>419425.78355529159</v>
      </c>
      <c r="AF122" s="23">
        <v>313875.34309720027</v>
      </c>
      <c r="AG122" s="23">
        <v>74352.164556275879</v>
      </c>
      <c r="AH122" s="23">
        <v>22119.732911983097</v>
      </c>
      <c r="AI122" s="23">
        <v>4486.975894438553</v>
      </c>
      <c r="AJ122" s="23">
        <v>128920.68842327477</v>
      </c>
      <c r="AK122" s="23">
        <v>25235.652102487777</v>
      </c>
      <c r="AL122" s="23">
        <v>94543.978122262517</v>
      </c>
      <c r="AM122" s="23">
        <v>40125.760534023735</v>
      </c>
      <c r="AN122" s="23">
        <v>128119.5117577159</v>
      </c>
      <c r="AO122" s="23">
        <v>144117.17242378971</v>
      </c>
      <c r="AP122" s="23">
        <v>591573.85943420057</v>
      </c>
      <c r="AQ122" s="23">
        <v>183218.98606422255</v>
      </c>
      <c r="AR122" s="23">
        <v>4148.9569366763444</v>
      </c>
      <c r="AS122" s="23">
        <v>39134.099770579356</v>
      </c>
      <c r="AT122" s="23">
        <v>70075.49056369302</v>
      </c>
      <c r="AU122" s="23">
        <v>98252.141992834629</v>
      </c>
      <c r="AV122" s="23">
        <v>9823.2702799513354</v>
      </c>
      <c r="AW122" s="23">
        <v>6746.7273991844077</v>
      </c>
      <c r="AX122" s="23">
        <v>421287.9163080029</v>
      </c>
      <c r="AY122" s="23">
        <v>870595.6680668114</v>
      </c>
      <c r="AZ122" s="23">
        <v>90365.412202721651</v>
      </c>
      <c r="BA122" s="23">
        <v>197.19565633278188</v>
      </c>
      <c r="BB122" s="23">
        <v>188019.65761455862</v>
      </c>
      <c r="BC122" s="23">
        <v>148320.72242390024</v>
      </c>
      <c r="BD122" s="23">
        <v>430492.9520108914</v>
      </c>
      <c r="BE122" s="23">
        <v>72758.668113729756</v>
      </c>
      <c r="BF122" s="23">
        <v>3187.7675554746334</v>
      </c>
      <c r="BG122" s="23">
        <v>252795.44319822162</v>
      </c>
      <c r="BH122" s="23">
        <v>164534.4804110775</v>
      </c>
      <c r="BI122" s="23">
        <v>9429.1140916457625</v>
      </c>
      <c r="BJ122" s="23">
        <v>105800.34787131466</v>
      </c>
      <c r="BK122" s="23">
        <v>12905.028739738111</v>
      </c>
      <c r="BL122" s="23">
        <v>80518.929254458199</v>
      </c>
      <c r="BM122" s="23">
        <v>58461.356780282935</v>
      </c>
      <c r="BN122" s="23">
        <v>52622.515020698695</v>
      </c>
      <c r="BO122" s="23">
        <v>33887.893838728953</v>
      </c>
      <c r="BP122" s="23">
        <v>77209.736043232944</v>
      </c>
      <c r="BQ122" s="23">
        <v>18287.816329924106</v>
      </c>
      <c r="BR122" s="23">
        <v>39969.172593862837</v>
      </c>
      <c r="BS122" s="23">
        <v>0</v>
      </c>
      <c r="BT122" s="64">
        <v>6596351.1171344239</v>
      </c>
      <c r="BU122" s="23">
        <v>37469.223304509142</v>
      </c>
      <c r="BV122" s="23">
        <v>0</v>
      </c>
      <c r="BW122" s="23">
        <v>0</v>
      </c>
      <c r="BX122" s="23">
        <v>0</v>
      </c>
      <c r="BY122" s="23">
        <v>0</v>
      </c>
      <c r="BZ122" s="23">
        <v>210554.50967980293</v>
      </c>
      <c r="CA122" s="23">
        <v>114334.87391762932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</v>
      </c>
      <c r="CJ122" s="34">
        <f t="shared" si="4"/>
        <v>6958709.7240363648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10158.043462682253</v>
      </c>
      <c r="D123" s="23">
        <v>632.04803571789625</v>
      </c>
      <c r="E123" s="23">
        <v>1498.7925649322913</v>
      </c>
      <c r="F123" s="23">
        <v>53297.845694280564</v>
      </c>
      <c r="G123" s="23">
        <v>46085.348286753499</v>
      </c>
      <c r="H123" s="23">
        <v>1237.3445321375073</v>
      </c>
      <c r="I123" s="23">
        <v>3644.3947464767734</v>
      </c>
      <c r="J123" s="23">
        <v>13712.04256330753</v>
      </c>
      <c r="K123" s="23">
        <v>47902.396837671287</v>
      </c>
      <c r="L123" s="23">
        <v>1817.3877383270101</v>
      </c>
      <c r="M123" s="23">
        <v>39609.670367685787</v>
      </c>
      <c r="N123" s="23">
        <v>148288.10748649907</v>
      </c>
      <c r="O123" s="23">
        <v>13299.199652163028</v>
      </c>
      <c r="P123" s="23">
        <v>22027.813329478813</v>
      </c>
      <c r="Q123" s="23">
        <v>444.87823119946239</v>
      </c>
      <c r="R123" s="23">
        <v>53901.529234641086</v>
      </c>
      <c r="S123" s="23">
        <v>15783.018679322962</v>
      </c>
      <c r="T123" s="23">
        <v>12072.010151976679</v>
      </c>
      <c r="U123" s="23">
        <v>102059.74371686108</v>
      </c>
      <c r="V123" s="23">
        <v>1611.0105260300759</v>
      </c>
      <c r="W123" s="23">
        <v>3885.2059602083987</v>
      </c>
      <c r="X123" s="23">
        <v>62565.906899713416</v>
      </c>
      <c r="Y123" s="23">
        <v>13283.087132263832</v>
      </c>
      <c r="Z123" s="23">
        <v>33088.204826818423</v>
      </c>
      <c r="AA123" s="23">
        <v>35267.678525608077</v>
      </c>
      <c r="AB123" s="23">
        <v>170277.85610693868</v>
      </c>
      <c r="AC123" s="23">
        <v>1424008.2434727293</v>
      </c>
      <c r="AD123" s="23">
        <v>2818.7208770788325</v>
      </c>
      <c r="AE123" s="23">
        <v>260333.76363858199</v>
      </c>
      <c r="AF123" s="23">
        <v>41212.349788319094</v>
      </c>
      <c r="AG123" s="23">
        <v>6743.4265343000834</v>
      </c>
      <c r="AH123" s="23">
        <v>3436.1400904638463</v>
      </c>
      <c r="AI123" s="23">
        <v>135.50943165550393</v>
      </c>
      <c r="AJ123" s="23">
        <v>125483.10786401201</v>
      </c>
      <c r="AK123" s="23">
        <v>48476.563781337791</v>
      </c>
      <c r="AL123" s="23">
        <v>33975.967172910314</v>
      </c>
      <c r="AM123" s="23">
        <v>12586.538026661641</v>
      </c>
      <c r="AN123" s="23">
        <v>213367.58173319054</v>
      </c>
      <c r="AO123" s="23">
        <v>275698.55005552951</v>
      </c>
      <c r="AP123" s="23">
        <v>136445.99960409227</v>
      </c>
      <c r="AQ123" s="23">
        <v>45311.385890474281</v>
      </c>
      <c r="AR123" s="23">
        <v>683.79071078833681</v>
      </c>
      <c r="AS123" s="23">
        <v>14827.797355019598</v>
      </c>
      <c r="AT123" s="23">
        <v>13928.264570811938</v>
      </c>
      <c r="AU123" s="23">
        <v>2478.2359776826306</v>
      </c>
      <c r="AV123" s="23">
        <v>112.14095751506591</v>
      </c>
      <c r="AW123" s="23">
        <v>55.102201718645773</v>
      </c>
      <c r="AX123" s="23">
        <v>144422.52473092277</v>
      </c>
      <c r="AY123" s="23">
        <v>600858.57275543036</v>
      </c>
      <c r="AZ123" s="23">
        <v>6623.2386796283308</v>
      </c>
      <c r="BA123" s="23">
        <v>5.0433159075680405E-2</v>
      </c>
      <c r="BB123" s="23">
        <v>2557.1434843762095</v>
      </c>
      <c r="BC123" s="23">
        <v>56777.672928456617</v>
      </c>
      <c r="BD123" s="23">
        <v>89303.530267774084</v>
      </c>
      <c r="BE123" s="23">
        <v>2890.596558456687</v>
      </c>
      <c r="BF123" s="23">
        <v>4.6204879042460414</v>
      </c>
      <c r="BG123" s="23">
        <v>96467.872073389895</v>
      </c>
      <c r="BH123" s="23">
        <v>125187.7010481316</v>
      </c>
      <c r="BI123" s="23">
        <v>880.30636076371729</v>
      </c>
      <c r="BJ123" s="23">
        <v>42930.495519268152</v>
      </c>
      <c r="BK123" s="23">
        <v>809.79941841636003</v>
      </c>
      <c r="BL123" s="23">
        <v>17646.256545280998</v>
      </c>
      <c r="BM123" s="23">
        <v>5561.9114730551046</v>
      </c>
      <c r="BN123" s="23">
        <v>17274.719264872925</v>
      </c>
      <c r="BO123" s="23">
        <v>10262.715803723167</v>
      </c>
      <c r="BP123" s="23">
        <v>17527.156881970692</v>
      </c>
      <c r="BQ123" s="23">
        <v>521.00189706979063</v>
      </c>
      <c r="BR123" s="23">
        <v>1485.9950490585172</v>
      </c>
      <c r="BS123" s="23">
        <v>0</v>
      </c>
      <c r="BT123" s="64">
        <v>4809563.6266856771</v>
      </c>
      <c r="BU123" s="23">
        <v>0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72366.754917259459</v>
      </c>
      <c r="CE123" s="23">
        <v>0</v>
      </c>
      <c r="CF123" s="23">
        <v>0</v>
      </c>
      <c r="CG123" s="23">
        <v>0</v>
      </c>
      <c r="CH123" s="23">
        <v>0</v>
      </c>
      <c r="CI123" s="23">
        <v>0</v>
      </c>
      <c r="CJ123" s="34">
        <f t="shared" si="4"/>
        <v>4881930.3816029364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178.4408927993897</v>
      </c>
      <c r="D124" s="23">
        <v>0</v>
      </c>
      <c r="E124" s="23">
        <v>73.525017635116228</v>
      </c>
      <c r="F124" s="23">
        <v>114.92825256576138</v>
      </c>
      <c r="G124" s="23">
        <v>911.77076868996426</v>
      </c>
      <c r="H124" s="23">
        <v>16.620978986573625</v>
      </c>
      <c r="I124" s="23">
        <v>3.5465008506350184</v>
      </c>
      <c r="J124" s="23">
        <v>121.13895405541004</v>
      </c>
      <c r="K124" s="23">
        <v>1.9332754636998206</v>
      </c>
      <c r="L124" s="23">
        <v>2.7377256566487396</v>
      </c>
      <c r="M124" s="23">
        <v>1054.8634280110127</v>
      </c>
      <c r="N124" s="23">
        <v>6258.5576261270271</v>
      </c>
      <c r="O124" s="23">
        <v>389.87289351175986</v>
      </c>
      <c r="P124" s="23">
        <v>258.92051210258046</v>
      </c>
      <c r="Q124" s="23">
        <v>24.643855910876017</v>
      </c>
      <c r="R124" s="23">
        <v>961.96673072956173</v>
      </c>
      <c r="S124" s="23">
        <v>402.64462157508331</v>
      </c>
      <c r="T124" s="23">
        <v>212.72517602254067</v>
      </c>
      <c r="U124" s="23">
        <v>1812.460884722213</v>
      </c>
      <c r="V124" s="23">
        <v>14.389278451295981</v>
      </c>
      <c r="W124" s="23">
        <v>63.170965151676917</v>
      </c>
      <c r="X124" s="23">
        <v>3412.2484934343333</v>
      </c>
      <c r="Y124" s="23">
        <v>85.842620589516869</v>
      </c>
      <c r="Z124" s="23">
        <v>114.47845245787597</v>
      </c>
      <c r="AA124" s="23">
        <v>0</v>
      </c>
      <c r="AB124" s="23">
        <v>0</v>
      </c>
      <c r="AC124" s="23">
        <v>84.791645337438467</v>
      </c>
      <c r="AD124" s="23">
        <v>11.223377691948624</v>
      </c>
      <c r="AE124" s="23">
        <v>5716.4706461064279</v>
      </c>
      <c r="AF124" s="23">
        <v>716.65267189051519</v>
      </c>
      <c r="AG124" s="23">
        <v>42.960235304094667</v>
      </c>
      <c r="AH124" s="23">
        <v>1.3277753184694518</v>
      </c>
      <c r="AI124" s="23">
        <v>6.2193514917233612</v>
      </c>
      <c r="AJ124" s="23">
        <v>8.6500020747195556E-3</v>
      </c>
      <c r="AK124" s="23">
        <v>8.520252043598763</v>
      </c>
      <c r="AL124" s="23">
        <v>1482.3551805457278</v>
      </c>
      <c r="AM124" s="23">
        <v>20.803254989700534</v>
      </c>
      <c r="AN124" s="23">
        <v>11581.063927740353</v>
      </c>
      <c r="AO124" s="23">
        <v>5155.357986522482</v>
      </c>
      <c r="AP124" s="23">
        <v>293.91409549585848</v>
      </c>
      <c r="AQ124" s="23">
        <v>2521.3674797548165</v>
      </c>
      <c r="AR124" s="23">
        <v>34.617308303027663</v>
      </c>
      <c r="AS124" s="23">
        <v>788.24008906089432</v>
      </c>
      <c r="AT124" s="23">
        <v>0</v>
      </c>
      <c r="AU124" s="23">
        <v>0</v>
      </c>
      <c r="AV124" s="23">
        <v>0</v>
      </c>
      <c r="AW124" s="23">
        <v>0</v>
      </c>
      <c r="AX124" s="23">
        <v>2370.4379185540729</v>
      </c>
      <c r="AY124" s="23">
        <v>325.20980300219384</v>
      </c>
      <c r="AZ124" s="23">
        <v>280909.78586067632</v>
      </c>
      <c r="BA124" s="23">
        <v>0</v>
      </c>
      <c r="BB124" s="23">
        <v>60.359714477393076</v>
      </c>
      <c r="BC124" s="23">
        <v>0</v>
      </c>
      <c r="BD124" s="23">
        <v>1832.0963894318259</v>
      </c>
      <c r="BE124" s="23">
        <v>0</v>
      </c>
      <c r="BF124" s="23">
        <v>0</v>
      </c>
      <c r="BG124" s="23">
        <v>2548.0657111584383</v>
      </c>
      <c r="BH124" s="23">
        <v>901964.3688699156</v>
      </c>
      <c r="BI124" s="23">
        <v>10.453527507298583</v>
      </c>
      <c r="BJ124" s="23">
        <v>383037.49699523009</v>
      </c>
      <c r="BK124" s="23">
        <v>0</v>
      </c>
      <c r="BL124" s="23">
        <v>469270.22122901387</v>
      </c>
      <c r="BM124" s="23">
        <v>40948.708558774146</v>
      </c>
      <c r="BN124" s="23">
        <v>2720.6383056842428</v>
      </c>
      <c r="BO124" s="23">
        <v>0.25085006016686712</v>
      </c>
      <c r="BP124" s="23">
        <v>97067.692648631433</v>
      </c>
      <c r="BQ124" s="23">
        <v>0</v>
      </c>
      <c r="BR124" s="23">
        <v>0</v>
      </c>
      <c r="BS124" s="23">
        <v>0</v>
      </c>
      <c r="BT124" s="64">
        <v>2228023.1082152165</v>
      </c>
      <c r="BU124" s="23">
        <v>0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2907362.5757905948</v>
      </c>
      <c r="CG124" s="23">
        <v>0</v>
      </c>
      <c r="CH124" s="23">
        <v>0</v>
      </c>
      <c r="CI124" s="23">
        <v>0</v>
      </c>
      <c r="CJ124" s="34">
        <f t="shared" si="4"/>
        <v>5135385.6840058118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7674.819887339685</v>
      </c>
      <c r="D126" s="23">
        <v>215.98736049920083</v>
      </c>
      <c r="E126" s="23">
        <v>20.245669201379272</v>
      </c>
      <c r="F126" s="23">
        <v>2186.6667496280279</v>
      </c>
      <c r="G126" s="23">
        <v>448756.88616622239</v>
      </c>
      <c r="H126" s="23">
        <v>18532.19871679031</v>
      </c>
      <c r="I126" s="23">
        <v>15670.398839493604</v>
      </c>
      <c r="J126" s="23">
        <v>3298.5590146151658</v>
      </c>
      <c r="K126" s="23">
        <v>16911.574908688486</v>
      </c>
      <c r="L126" s="23">
        <v>11248.744781383748</v>
      </c>
      <c r="M126" s="23">
        <v>77782.354475004991</v>
      </c>
      <c r="N126" s="23">
        <v>165938.89565810646</v>
      </c>
      <c r="O126" s="23">
        <v>19402.34555603328</v>
      </c>
      <c r="P126" s="23">
        <v>17351.14150651847</v>
      </c>
      <c r="Q126" s="23">
        <v>5686.4352909569652</v>
      </c>
      <c r="R126" s="23">
        <v>23314.992571603289</v>
      </c>
      <c r="S126" s="23">
        <v>31798.188745089388</v>
      </c>
      <c r="T126" s="23">
        <v>17187.825241360973</v>
      </c>
      <c r="U126" s="23">
        <v>89578.349815606518</v>
      </c>
      <c r="V126" s="23">
        <v>4868.8952521306601</v>
      </c>
      <c r="W126" s="23">
        <v>2521.3223611368317</v>
      </c>
      <c r="X126" s="23">
        <v>61625.888400831616</v>
      </c>
      <c r="Y126" s="23">
        <v>11185.192659197975</v>
      </c>
      <c r="Z126" s="23">
        <v>15919.037346130526</v>
      </c>
      <c r="AA126" s="23">
        <v>10778.695036832611</v>
      </c>
      <c r="AB126" s="23">
        <v>34173.031976326311</v>
      </c>
      <c r="AC126" s="23">
        <v>2609.1405775067688</v>
      </c>
      <c r="AD126" s="23">
        <v>77594.093036969061</v>
      </c>
      <c r="AE126" s="23">
        <v>1116193.1881572527</v>
      </c>
      <c r="AF126" s="23">
        <v>574387.5437995618</v>
      </c>
      <c r="AG126" s="23">
        <v>41684.187317668635</v>
      </c>
      <c r="AH126" s="23">
        <v>8223.7326287615761</v>
      </c>
      <c r="AI126" s="23">
        <v>2243.5621156054444</v>
      </c>
      <c r="AJ126" s="23">
        <v>59885.302638515299</v>
      </c>
      <c r="AK126" s="23">
        <v>17477.408657098924</v>
      </c>
      <c r="AL126" s="23">
        <v>97662.189451881888</v>
      </c>
      <c r="AM126" s="23">
        <v>112345.25455207795</v>
      </c>
      <c r="AN126" s="23">
        <v>46149.726505149367</v>
      </c>
      <c r="AO126" s="23">
        <v>62480.385546974809</v>
      </c>
      <c r="AP126" s="23">
        <v>80781.476906535463</v>
      </c>
      <c r="AQ126" s="23">
        <v>146953.22429029777</v>
      </c>
      <c r="AR126" s="23">
        <v>1701.7408521222176</v>
      </c>
      <c r="AS126" s="23">
        <v>29259.809220892254</v>
      </c>
      <c r="AT126" s="23">
        <v>45841.787920719718</v>
      </c>
      <c r="AU126" s="23">
        <v>6564.9224794474658</v>
      </c>
      <c r="AV126" s="23">
        <v>232.2160589573181</v>
      </c>
      <c r="AW126" s="23">
        <v>112.00746000846755</v>
      </c>
      <c r="AX126" s="23">
        <v>90669.360750372114</v>
      </c>
      <c r="AY126" s="23">
        <v>186516.69903482919</v>
      </c>
      <c r="AZ126" s="23">
        <v>6351.6571842151225</v>
      </c>
      <c r="BA126" s="23">
        <v>147.68260439381012</v>
      </c>
      <c r="BB126" s="23">
        <v>65116.845496962596</v>
      </c>
      <c r="BC126" s="23">
        <v>32651.489839206719</v>
      </c>
      <c r="BD126" s="23">
        <v>49106.918319131466</v>
      </c>
      <c r="BE126" s="23">
        <v>18764.074299777312</v>
      </c>
      <c r="BF126" s="23">
        <v>6618.2174871830939</v>
      </c>
      <c r="BG126" s="23">
        <v>49407.675760972546</v>
      </c>
      <c r="BH126" s="23">
        <v>19312.980231904243</v>
      </c>
      <c r="BI126" s="23">
        <v>3326.5200799740801</v>
      </c>
      <c r="BJ126" s="23">
        <v>7195.7778437429679</v>
      </c>
      <c r="BK126" s="23">
        <v>13902.120209626944</v>
      </c>
      <c r="BL126" s="23">
        <v>7450.0385971866835</v>
      </c>
      <c r="BM126" s="23">
        <v>15309.635936424005</v>
      </c>
      <c r="BN126" s="23">
        <v>45862.091300695392</v>
      </c>
      <c r="BO126" s="23">
        <v>33427.779409600575</v>
      </c>
      <c r="BP126" s="23">
        <v>29660.819742066815</v>
      </c>
      <c r="BQ126" s="23">
        <v>19790.769962523875</v>
      </c>
      <c r="BR126" s="23">
        <v>37582.865952097578</v>
      </c>
      <c r="BS126" s="23">
        <v>0</v>
      </c>
      <c r="BT126" s="64">
        <v>4382183.5942036221</v>
      </c>
      <c r="BU126" s="23">
        <v>0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0</v>
      </c>
      <c r="CI126" s="23">
        <v>0</v>
      </c>
      <c r="CJ126" s="34">
        <f t="shared" si="4"/>
        <v>4382183.5942036221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4073.7668712574045</v>
      </c>
      <c r="D127" s="23">
        <v>769.1437416419559</v>
      </c>
      <c r="E127" s="23">
        <v>181.94393180031361</v>
      </c>
      <c r="F127" s="23">
        <v>280.65133845269577</v>
      </c>
      <c r="G127" s="23">
        <v>7751.3422612252316</v>
      </c>
      <c r="H127" s="23">
        <v>228.83061835697001</v>
      </c>
      <c r="I127" s="23">
        <v>408.25271915658021</v>
      </c>
      <c r="J127" s="23">
        <v>421.60753561003088</v>
      </c>
      <c r="K127" s="23">
        <v>1923.437279636194</v>
      </c>
      <c r="L127" s="23">
        <v>1184.7648390741126</v>
      </c>
      <c r="M127" s="23">
        <v>6128.0992821436921</v>
      </c>
      <c r="N127" s="23">
        <v>37932.867398259674</v>
      </c>
      <c r="O127" s="23">
        <v>1238.1132919462639</v>
      </c>
      <c r="P127" s="23">
        <v>1071.9506049826357</v>
      </c>
      <c r="Q127" s="23">
        <v>68.72663466900336</v>
      </c>
      <c r="R127" s="23">
        <v>3299.6976259427656</v>
      </c>
      <c r="S127" s="23">
        <v>2174.143189248598</v>
      </c>
      <c r="T127" s="23">
        <v>1000.1003576594597</v>
      </c>
      <c r="U127" s="23">
        <v>8469.3487527989255</v>
      </c>
      <c r="V127" s="23">
        <v>192.97719776285459</v>
      </c>
      <c r="W127" s="23">
        <v>508.39506244104894</v>
      </c>
      <c r="X127" s="23">
        <v>9247.9689559508461</v>
      </c>
      <c r="Y127" s="23">
        <v>647.36041139144231</v>
      </c>
      <c r="Z127" s="23">
        <v>2325.8968592690489</v>
      </c>
      <c r="AA127" s="23">
        <v>1692.7215735623427</v>
      </c>
      <c r="AB127" s="23">
        <v>2391.6690835124868</v>
      </c>
      <c r="AC127" s="23">
        <v>3399.0758653169582</v>
      </c>
      <c r="AD127" s="23">
        <v>1870.0914530797106</v>
      </c>
      <c r="AE127" s="23">
        <v>43813.525802549164</v>
      </c>
      <c r="AF127" s="23">
        <v>13740.708415987458</v>
      </c>
      <c r="AG127" s="23">
        <v>5309.2594114613175</v>
      </c>
      <c r="AH127" s="23">
        <v>983.20114819232958</v>
      </c>
      <c r="AI127" s="23">
        <v>49.109410887272141</v>
      </c>
      <c r="AJ127" s="23">
        <v>3512.0194602197612</v>
      </c>
      <c r="AK127" s="23">
        <v>2225.7480712898096</v>
      </c>
      <c r="AL127" s="23">
        <v>10614.371935396453</v>
      </c>
      <c r="AM127" s="23">
        <v>15339.486300564322</v>
      </c>
      <c r="AN127" s="23">
        <v>42882.257138946406</v>
      </c>
      <c r="AO127" s="23">
        <v>20159.728685616661</v>
      </c>
      <c r="AP127" s="23">
        <v>41778.955281802118</v>
      </c>
      <c r="AQ127" s="23">
        <v>16924.149747013089</v>
      </c>
      <c r="AR127" s="23">
        <v>119.45907110214173</v>
      </c>
      <c r="AS127" s="23">
        <v>3701.4154722110698</v>
      </c>
      <c r="AT127" s="23">
        <v>4547.8635248436076</v>
      </c>
      <c r="AU127" s="23">
        <v>365.42862631522274</v>
      </c>
      <c r="AV127" s="23">
        <v>12.345259678340545</v>
      </c>
      <c r="AW127" s="23">
        <v>8.9069685710233966</v>
      </c>
      <c r="AX127" s="23">
        <v>32247.522233927644</v>
      </c>
      <c r="AY127" s="23">
        <v>54797.55265004027</v>
      </c>
      <c r="AZ127" s="23">
        <v>48515.959757393408</v>
      </c>
      <c r="BA127" s="23">
        <v>134.70182494242218</v>
      </c>
      <c r="BB127" s="23">
        <v>5681.4729030089611</v>
      </c>
      <c r="BC127" s="23">
        <v>12115.677402573669</v>
      </c>
      <c r="BD127" s="23">
        <v>16487.392056182187</v>
      </c>
      <c r="BE127" s="23">
        <v>6042.0272278873672</v>
      </c>
      <c r="BF127" s="23">
        <v>533.21656471792903</v>
      </c>
      <c r="BG127" s="23">
        <v>22561.345897016883</v>
      </c>
      <c r="BH127" s="23">
        <v>16379.054443341343</v>
      </c>
      <c r="BI127" s="23">
        <v>453.13236549188468</v>
      </c>
      <c r="BJ127" s="23">
        <v>24359.074024106922</v>
      </c>
      <c r="BK127" s="23">
        <v>927.85926740189007</v>
      </c>
      <c r="BL127" s="23">
        <v>7617.4364437050535</v>
      </c>
      <c r="BM127" s="23">
        <v>38318.058871824745</v>
      </c>
      <c r="BN127" s="23">
        <v>10770.337897849049</v>
      </c>
      <c r="BO127" s="23">
        <v>9869.3109254405572</v>
      </c>
      <c r="BP127" s="23">
        <v>4082.952816650909</v>
      </c>
      <c r="BQ127" s="23">
        <v>846.76721336487185</v>
      </c>
      <c r="BR127" s="23">
        <v>134.78781629973815</v>
      </c>
      <c r="BS127" s="23">
        <v>0</v>
      </c>
      <c r="BT127" s="64">
        <v>639846.52507196448</v>
      </c>
      <c r="BU127" s="23">
        <v>56693.642531078825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0</v>
      </c>
      <c r="CE127" s="23">
        <v>0</v>
      </c>
      <c r="CF127" s="23">
        <v>0</v>
      </c>
      <c r="CG127" s="23">
        <v>0</v>
      </c>
      <c r="CH127" s="23">
        <v>0</v>
      </c>
      <c r="CI127" s="23">
        <v>0</v>
      </c>
      <c r="CJ127" s="34">
        <f t="shared" si="4"/>
        <v>696540.16760304326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3865.6441697291043</v>
      </c>
      <c r="D128" s="23">
        <v>2595.4164398590792</v>
      </c>
      <c r="E128" s="23">
        <v>358.90166719074762</v>
      </c>
      <c r="F128" s="23">
        <v>2665.157927519097</v>
      </c>
      <c r="G128" s="23">
        <v>15297.990689014398</v>
      </c>
      <c r="H128" s="23">
        <v>1939.3403740562712</v>
      </c>
      <c r="I128" s="23">
        <v>1195.032692412195</v>
      </c>
      <c r="J128" s="23">
        <v>915.72727356264795</v>
      </c>
      <c r="K128" s="23">
        <v>4158.7263749328849</v>
      </c>
      <c r="L128" s="23">
        <v>905.15135454655331</v>
      </c>
      <c r="M128" s="23">
        <v>9597.4236643696131</v>
      </c>
      <c r="N128" s="23">
        <v>40616.260426277498</v>
      </c>
      <c r="O128" s="23">
        <v>2541.3440144504839</v>
      </c>
      <c r="P128" s="23">
        <v>4454.4038120467694</v>
      </c>
      <c r="Q128" s="23">
        <v>137.79721514424972</v>
      </c>
      <c r="R128" s="23">
        <v>8545.6828213435492</v>
      </c>
      <c r="S128" s="23">
        <v>9736.7014008478163</v>
      </c>
      <c r="T128" s="23">
        <v>4740.5833911402742</v>
      </c>
      <c r="U128" s="23">
        <v>41139.214882316002</v>
      </c>
      <c r="V128" s="23">
        <v>836.06527718933091</v>
      </c>
      <c r="W128" s="23">
        <v>1486.4966826154782</v>
      </c>
      <c r="X128" s="23">
        <v>13943.874403041449</v>
      </c>
      <c r="Y128" s="23">
        <v>5842.3634504638303</v>
      </c>
      <c r="Z128" s="23">
        <v>2797.3738939587279</v>
      </c>
      <c r="AA128" s="23">
        <v>6835.9577762309618</v>
      </c>
      <c r="AB128" s="23">
        <v>22222.68403088687</v>
      </c>
      <c r="AC128" s="23">
        <v>32579.906400233445</v>
      </c>
      <c r="AD128" s="23">
        <v>10058.891801920425</v>
      </c>
      <c r="AE128" s="23">
        <v>129200.47116659049</v>
      </c>
      <c r="AF128" s="23">
        <v>104911.34293590495</v>
      </c>
      <c r="AG128" s="23">
        <v>8471.4180085986663</v>
      </c>
      <c r="AH128" s="23">
        <v>2335.6637787313157</v>
      </c>
      <c r="AI128" s="23">
        <v>202.51578896941379</v>
      </c>
      <c r="AJ128" s="23">
        <v>83082.477735508481</v>
      </c>
      <c r="AK128" s="23">
        <v>6040.3048638858327</v>
      </c>
      <c r="AL128" s="23">
        <v>30221.06153330889</v>
      </c>
      <c r="AM128" s="23">
        <v>11704.661824168543</v>
      </c>
      <c r="AN128" s="23">
        <v>47746.232758337268</v>
      </c>
      <c r="AO128" s="23">
        <v>34625.311880441557</v>
      </c>
      <c r="AP128" s="23">
        <v>93780.425806511455</v>
      </c>
      <c r="AQ128" s="23">
        <v>38970.683375726381</v>
      </c>
      <c r="AR128" s="23">
        <v>552.51970970402863</v>
      </c>
      <c r="AS128" s="23">
        <v>7032.4471798557752</v>
      </c>
      <c r="AT128" s="23">
        <v>12378.296070175862</v>
      </c>
      <c r="AU128" s="23">
        <v>1479.8057869024433</v>
      </c>
      <c r="AV128" s="23">
        <v>168.79553112844408</v>
      </c>
      <c r="AW128" s="23">
        <v>117.0279692321779</v>
      </c>
      <c r="AX128" s="23">
        <v>64481.121160753806</v>
      </c>
      <c r="AY128" s="23">
        <v>89261.699525273609</v>
      </c>
      <c r="AZ128" s="23">
        <v>6009.9314391488051</v>
      </c>
      <c r="BA128" s="23">
        <v>8.3124770762974034</v>
      </c>
      <c r="BB128" s="23">
        <v>14305.041070110545</v>
      </c>
      <c r="BC128" s="23">
        <v>22765.660478345897</v>
      </c>
      <c r="BD128" s="23">
        <v>43089.301983609395</v>
      </c>
      <c r="BE128" s="23">
        <v>14003.742991538895</v>
      </c>
      <c r="BF128" s="23">
        <v>1571.4530945600961</v>
      </c>
      <c r="BG128" s="23">
        <v>41285.016640525195</v>
      </c>
      <c r="BH128" s="23">
        <v>21306.215589913787</v>
      </c>
      <c r="BI128" s="23">
        <v>5580.8620887144261</v>
      </c>
      <c r="BJ128" s="23">
        <v>27911.905534452584</v>
      </c>
      <c r="BK128" s="23">
        <v>1936.1651507496283</v>
      </c>
      <c r="BL128" s="23">
        <v>28049.038831685852</v>
      </c>
      <c r="BM128" s="23">
        <v>22149.405951155284</v>
      </c>
      <c r="BN128" s="23">
        <v>14199.031583105225</v>
      </c>
      <c r="BO128" s="23">
        <v>12210.471623915651</v>
      </c>
      <c r="BP128" s="23">
        <v>10631.361573424429</v>
      </c>
      <c r="BQ128" s="23">
        <v>5483.2135735876273</v>
      </c>
      <c r="BR128" s="23">
        <v>10605.763539191936</v>
      </c>
      <c r="BS128" s="23">
        <v>0</v>
      </c>
      <c r="BT128" s="64">
        <v>1321876.293911821</v>
      </c>
      <c r="BU128" s="23">
        <v>17660.30550371857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14.75406293246593</v>
      </c>
      <c r="CE128" s="23">
        <v>0</v>
      </c>
      <c r="CF128" s="23">
        <v>219.551174332458</v>
      </c>
      <c r="CG128" s="23">
        <v>0</v>
      </c>
      <c r="CH128" s="23">
        <v>0</v>
      </c>
      <c r="CI128" s="23">
        <v>0</v>
      </c>
      <c r="CJ128" s="34">
        <f t="shared" si="4"/>
        <v>1339770.9046528044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1230.6737439064843</v>
      </c>
      <c r="D129" s="23">
        <v>5.7152466346663449</v>
      </c>
      <c r="E129" s="23">
        <v>2.1542861927482924</v>
      </c>
      <c r="F129" s="23">
        <v>107.81357292879569</v>
      </c>
      <c r="G129" s="23">
        <v>7393.8069984019048</v>
      </c>
      <c r="H129" s="23">
        <v>191.11994740459622</v>
      </c>
      <c r="I129" s="23">
        <v>543.45420714040802</v>
      </c>
      <c r="J129" s="23">
        <v>196.43951856164367</v>
      </c>
      <c r="K129" s="23">
        <v>1300.3983579068517</v>
      </c>
      <c r="L129" s="23">
        <v>2178.4748729718581</v>
      </c>
      <c r="M129" s="23">
        <v>3541.0883803941024</v>
      </c>
      <c r="N129" s="23">
        <v>23679.914942040046</v>
      </c>
      <c r="O129" s="23">
        <v>559.60082515764066</v>
      </c>
      <c r="P129" s="23">
        <v>1000.2349306594965</v>
      </c>
      <c r="Q129" s="23">
        <v>13.27503507421307</v>
      </c>
      <c r="R129" s="23">
        <v>2022.4979434896707</v>
      </c>
      <c r="S129" s="23">
        <v>1728.0662840841662</v>
      </c>
      <c r="T129" s="23">
        <v>763.84920512059534</v>
      </c>
      <c r="U129" s="23">
        <v>5366.0555313315772</v>
      </c>
      <c r="V129" s="23">
        <v>233.94614059897256</v>
      </c>
      <c r="W129" s="23">
        <v>377.36083376513272</v>
      </c>
      <c r="X129" s="23">
        <v>2059.3754270320778</v>
      </c>
      <c r="Y129" s="23">
        <v>1059.1813330320288</v>
      </c>
      <c r="Z129" s="23">
        <v>5299.0868321667958</v>
      </c>
      <c r="AA129" s="23">
        <v>2015.5178407525248</v>
      </c>
      <c r="AB129" s="23">
        <v>8312.2429617777325</v>
      </c>
      <c r="AC129" s="23">
        <v>2087.5991871064894</v>
      </c>
      <c r="AD129" s="23">
        <v>2466.9652811606566</v>
      </c>
      <c r="AE129" s="23">
        <v>82354.422916275682</v>
      </c>
      <c r="AF129" s="23">
        <v>28695.018949713158</v>
      </c>
      <c r="AG129" s="23">
        <v>3749.3630935874385</v>
      </c>
      <c r="AH129" s="23">
        <v>807.04274617919464</v>
      </c>
      <c r="AI129" s="23">
        <v>59.410819206556106</v>
      </c>
      <c r="AJ129" s="23">
        <v>7825.9713663221883</v>
      </c>
      <c r="AK129" s="23">
        <v>1772.8534626937897</v>
      </c>
      <c r="AL129" s="23">
        <v>3101.7521808066831</v>
      </c>
      <c r="AM129" s="23">
        <v>5642.0914491042004</v>
      </c>
      <c r="AN129" s="23">
        <v>3651.1637560471272</v>
      </c>
      <c r="AO129" s="23">
        <v>6634.1518744036666</v>
      </c>
      <c r="AP129" s="23">
        <v>47744.789485956353</v>
      </c>
      <c r="AQ129" s="23">
        <v>6794.4837549970152</v>
      </c>
      <c r="AR129" s="23">
        <v>90.93346899146114</v>
      </c>
      <c r="AS129" s="23">
        <v>5009.7362144534109</v>
      </c>
      <c r="AT129" s="23">
        <v>13155.695593709088</v>
      </c>
      <c r="AU129" s="23">
        <v>1827.4540613691095</v>
      </c>
      <c r="AV129" s="23">
        <v>83.883223369151153</v>
      </c>
      <c r="AW129" s="23">
        <v>76.388301181860399</v>
      </c>
      <c r="AX129" s="23">
        <v>27967.436021176993</v>
      </c>
      <c r="AY129" s="23">
        <v>55712.614098970196</v>
      </c>
      <c r="AZ129" s="23">
        <v>662.66880584696753</v>
      </c>
      <c r="BA129" s="23">
        <v>171.2478658690907</v>
      </c>
      <c r="BB129" s="23">
        <v>8596.7478968151554</v>
      </c>
      <c r="BC129" s="23">
        <v>11687.037530632299</v>
      </c>
      <c r="BD129" s="23">
        <v>19995.213440038362</v>
      </c>
      <c r="BE129" s="23">
        <v>6982.2298682677138</v>
      </c>
      <c r="BF129" s="23">
        <v>129.35768828844451</v>
      </c>
      <c r="BG129" s="23">
        <v>16151.523941263373</v>
      </c>
      <c r="BH129" s="23">
        <v>12833.907788017064</v>
      </c>
      <c r="BI129" s="23">
        <v>1289.3435694147777</v>
      </c>
      <c r="BJ129" s="23">
        <v>5267.4390948906739</v>
      </c>
      <c r="BK129" s="23">
        <v>973.14859878534037</v>
      </c>
      <c r="BL129" s="23">
        <v>92308.456900378602</v>
      </c>
      <c r="BM129" s="23">
        <v>13970.698770435934</v>
      </c>
      <c r="BN129" s="23">
        <v>2940.419520754755</v>
      </c>
      <c r="BO129" s="23">
        <v>2284.2745759367162</v>
      </c>
      <c r="BP129" s="23">
        <v>6442.8669522749406</v>
      </c>
      <c r="BQ129" s="23">
        <v>1632.2830828240444</v>
      </c>
      <c r="BR129" s="23">
        <v>3440.517069897875</v>
      </c>
      <c r="BS129" s="23">
        <v>0</v>
      </c>
      <c r="BT129" s="64">
        <v>586251.94946594036</v>
      </c>
      <c r="BU129" s="23">
        <v>12346.128635250687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0</v>
      </c>
      <c r="CJ129" s="34">
        <f t="shared" si="4"/>
        <v>598598.07810119109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>
        <v>0</v>
      </c>
      <c r="AU130" s="23">
        <v>0</v>
      </c>
      <c r="AV130" s="23">
        <v>0</v>
      </c>
      <c r="AW130" s="23">
        <v>0</v>
      </c>
      <c r="AX130" s="23">
        <v>0</v>
      </c>
      <c r="AY130" s="23">
        <v>0</v>
      </c>
      <c r="AZ130" s="23">
        <v>0</v>
      </c>
      <c r="BA130" s="23">
        <v>0</v>
      </c>
      <c r="BB130" s="23">
        <v>0</v>
      </c>
      <c r="BC130" s="23">
        <v>0</v>
      </c>
      <c r="BD130" s="23">
        <v>0</v>
      </c>
      <c r="BE130" s="23">
        <v>0</v>
      </c>
      <c r="BF130" s="23">
        <v>0</v>
      </c>
      <c r="BG130" s="23">
        <v>0</v>
      </c>
      <c r="BH130" s="23">
        <v>0</v>
      </c>
      <c r="BI130" s="23">
        <v>0</v>
      </c>
      <c r="BJ130" s="23">
        <v>0</v>
      </c>
      <c r="BK130" s="23">
        <v>0</v>
      </c>
      <c r="BL130" s="23">
        <v>0</v>
      </c>
      <c r="BM130" s="23">
        <v>0</v>
      </c>
      <c r="BN130" s="23">
        <v>0</v>
      </c>
      <c r="BO130" s="23">
        <v>0</v>
      </c>
      <c r="BP130" s="23">
        <v>0</v>
      </c>
      <c r="BQ130" s="23">
        <v>0</v>
      </c>
      <c r="BR130" s="23">
        <v>0</v>
      </c>
      <c r="BS130" s="23">
        <v>0</v>
      </c>
      <c r="BT130" s="64">
        <v>0</v>
      </c>
      <c r="BU130" s="23">
        <v>0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0</v>
      </c>
      <c r="CJ130" s="34">
        <f t="shared" si="4"/>
        <v>0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12010.286278140407</v>
      </c>
      <c r="D131" s="23">
        <v>2161.0282254462418</v>
      </c>
      <c r="E131" s="23">
        <v>825.53635172838881</v>
      </c>
      <c r="F131" s="23">
        <v>1323.6761947961083</v>
      </c>
      <c r="G131" s="23">
        <v>112343.3811553579</v>
      </c>
      <c r="H131" s="23">
        <v>3066.0197673968519</v>
      </c>
      <c r="I131" s="23">
        <v>4472.7817636422742</v>
      </c>
      <c r="J131" s="23">
        <v>3711.134340985675</v>
      </c>
      <c r="K131" s="23">
        <v>12965.210389530734</v>
      </c>
      <c r="L131" s="23">
        <v>5319.2296266920766</v>
      </c>
      <c r="M131" s="23">
        <v>44034.380754647842</v>
      </c>
      <c r="N131" s="23">
        <v>232258.21189697157</v>
      </c>
      <c r="O131" s="23">
        <v>8930.1499443089087</v>
      </c>
      <c r="P131" s="23">
        <v>8535.7909856103561</v>
      </c>
      <c r="Q131" s="23">
        <v>470.78212018268317</v>
      </c>
      <c r="R131" s="23">
        <v>25365.821293090557</v>
      </c>
      <c r="S131" s="23">
        <v>18301.730669253226</v>
      </c>
      <c r="T131" s="23">
        <v>8686.7535735181045</v>
      </c>
      <c r="U131" s="23">
        <v>68055.887131294396</v>
      </c>
      <c r="V131" s="23">
        <v>1667.9450787712551</v>
      </c>
      <c r="W131" s="23">
        <v>4620.0949927647353</v>
      </c>
      <c r="X131" s="23">
        <v>48667.851208154199</v>
      </c>
      <c r="Y131" s="23">
        <v>9966.05408570488</v>
      </c>
      <c r="Z131" s="23">
        <v>19495.780798986598</v>
      </c>
      <c r="AA131" s="23">
        <v>17717.086683203386</v>
      </c>
      <c r="AB131" s="23">
        <v>34618.560901803125</v>
      </c>
      <c r="AC131" s="23">
        <v>20747.278219472562</v>
      </c>
      <c r="AD131" s="23">
        <v>38405.071120465931</v>
      </c>
      <c r="AE131" s="23">
        <v>592675.29818835424</v>
      </c>
      <c r="AF131" s="23">
        <v>242914.2371465608</v>
      </c>
      <c r="AG131" s="23">
        <v>40478.998492663872</v>
      </c>
      <c r="AH131" s="23">
        <v>8835.0201999768269</v>
      </c>
      <c r="AI131" s="23">
        <v>659.40614313613173</v>
      </c>
      <c r="AJ131" s="23">
        <v>73210.246454143635</v>
      </c>
      <c r="AK131" s="23">
        <v>24948.004881889894</v>
      </c>
      <c r="AL131" s="23">
        <v>56240.873316766869</v>
      </c>
      <c r="AM131" s="23">
        <v>66210.421648851334</v>
      </c>
      <c r="AN131" s="23">
        <v>188366.77855420564</v>
      </c>
      <c r="AO131" s="23">
        <v>155037.53228314419</v>
      </c>
      <c r="AP131" s="23">
        <v>234992.37368109039</v>
      </c>
      <c r="AQ131" s="23">
        <v>170316.80987960333</v>
      </c>
      <c r="AR131" s="23">
        <v>3248.4274736528218</v>
      </c>
      <c r="AS131" s="23">
        <v>38345.701071959571</v>
      </c>
      <c r="AT131" s="23">
        <v>105155.50255188196</v>
      </c>
      <c r="AU131" s="23">
        <v>24321.742928733871</v>
      </c>
      <c r="AV131" s="23">
        <v>279.25243344718524</v>
      </c>
      <c r="AW131" s="23">
        <v>177.35773472379429</v>
      </c>
      <c r="AX131" s="23">
        <v>170102.03145417885</v>
      </c>
      <c r="AY131" s="23">
        <v>293199.30702036701</v>
      </c>
      <c r="AZ131" s="23">
        <v>70687.785900906747</v>
      </c>
      <c r="BA131" s="23">
        <v>341.8083473660858</v>
      </c>
      <c r="BB131" s="23">
        <v>62576.233903893466</v>
      </c>
      <c r="BC131" s="23">
        <v>80718.429084142947</v>
      </c>
      <c r="BD131" s="23">
        <v>161782.6448968621</v>
      </c>
      <c r="BE131" s="23">
        <v>48075.697497282745</v>
      </c>
      <c r="BF131" s="23">
        <v>5131.4800877139724</v>
      </c>
      <c r="BG131" s="23">
        <v>134675.8382528777</v>
      </c>
      <c r="BH131" s="23">
        <v>106986.66069269285</v>
      </c>
      <c r="BI131" s="23">
        <v>6439.0383993174146</v>
      </c>
      <c r="BJ131" s="23">
        <v>87831.893835700554</v>
      </c>
      <c r="BK131" s="23">
        <v>8400.1734325713969</v>
      </c>
      <c r="BL131" s="23">
        <v>94412.686929330288</v>
      </c>
      <c r="BM131" s="23">
        <v>48015.872120714426</v>
      </c>
      <c r="BN131" s="23">
        <v>53194.950888332954</v>
      </c>
      <c r="BO131" s="23">
        <v>67236.605692297046</v>
      </c>
      <c r="BP131" s="23">
        <v>132704.9651985121</v>
      </c>
      <c r="BQ131" s="23">
        <v>5401.6936410995495</v>
      </c>
      <c r="BR131" s="23">
        <v>11392.386613470249</v>
      </c>
      <c r="BS131" s="23">
        <v>0</v>
      </c>
      <c r="BT131" s="64">
        <v>4444465.6845063381</v>
      </c>
      <c r="BU131" s="23">
        <v>49295.116143520085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0</v>
      </c>
      <c r="CI131" s="23">
        <v>0</v>
      </c>
      <c r="CJ131" s="34">
        <f t="shared" si="4"/>
        <v>4493760.8006498581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0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0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0</v>
      </c>
      <c r="CE132" s="23">
        <v>0</v>
      </c>
      <c r="CF132" s="23">
        <v>0</v>
      </c>
      <c r="CG132" s="23">
        <v>0</v>
      </c>
      <c r="CH132" s="23">
        <v>0</v>
      </c>
      <c r="CI132" s="23">
        <v>0</v>
      </c>
      <c r="CJ132" s="34">
        <f t="shared" si="4"/>
        <v>0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222.42066594419484</v>
      </c>
      <c r="D133" s="23">
        <v>0.92761592790496017</v>
      </c>
      <c r="E133" s="23">
        <v>21.78712289068136</v>
      </c>
      <c r="F133" s="23">
        <v>104.4886603207386</v>
      </c>
      <c r="G133" s="23">
        <v>777.97882594285068</v>
      </c>
      <c r="H133" s="23">
        <v>43.398281592960913</v>
      </c>
      <c r="I133" s="23">
        <v>59.576688212348877</v>
      </c>
      <c r="J133" s="23">
        <v>60.431382937723633</v>
      </c>
      <c r="K133" s="23">
        <v>90.87534427600221</v>
      </c>
      <c r="L133" s="23">
        <v>11.552629573001269</v>
      </c>
      <c r="M133" s="23">
        <v>723.705442353688</v>
      </c>
      <c r="N133" s="23">
        <v>2112.9459523848509</v>
      </c>
      <c r="O133" s="23">
        <v>194.13566278583613</v>
      </c>
      <c r="P133" s="23">
        <v>200.72658100739116</v>
      </c>
      <c r="Q133" s="23">
        <v>42.611094861650869</v>
      </c>
      <c r="R133" s="23">
        <v>388.54199344515979</v>
      </c>
      <c r="S133" s="23">
        <v>324.99848612340253</v>
      </c>
      <c r="T133" s="23">
        <v>161.48039932681777</v>
      </c>
      <c r="U133" s="23">
        <v>946.48577408865629</v>
      </c>
      <c r="V133" s="23">
        <v>47.558417512202631</v>
      </c>
      <c r="W133" s="23">
        <v>21.725056805551574</v>
      </c>
      <c r="X133" s="23">
        <v>1049.6679774160602</v>
      </c>
      <c r="Y133" s="23">
        <v>65.76760775413544</v>
      </c>
      <c r="Z133" s="23">
        <v>38.115938970703496</v>
      </c>
      <c r="AA133" s="23">
        <v>28.473775873952256</v>
      </c>
      <c r="AB133" s="23">
        <v>196.61424558855134</v>
      </c>
      <c r="AC133" s="23">
        <v>306.82818834629813</v>
      </c>
      <c r="AD133" s="23">
        <v>423.24344979427974</v>
      </c>
      <c r="AE133" s="23">
        <v>3496.7217005560105</v>
      </c>
      <c r="AF133" s="23">
        <v>1009.7290558771767</v>
      </c>
      <c r="AG133" s="23">
        <v>1851.566642816601</v>
      </c>
      <c r="AH133" s="23">
        <v>172.61441895427558</v>
      </c>
      <c r="AI133" s="23">
        <v>2.2251689778177255</v>
      </c>
      <c r="AJ133" s="23">
        <v>582.40412156259936</v>
      </c>
      <c r="AK133" s="23">
        <v>159.32870227551987</v>
      </c>
      <c r="AL133" s="23">
        <v>671.76820282742506</v>
      </c>
      <c r="AM133" s="23">
        <v>50.605628045016658</v>
      </c>
      <c r="AN133" s="23">
        <v>3349.7490952119815</v>
      </c>
      <c r="AO133" s="23">
        <v>1905.9304680307014</v>
      </c>
      <c r="AP133" s="23">
        <v>929.20915723877147</v>
      </c>
      <c r="AQ133" s="23">
        <v>1000.2858072732037</v>
      </c>
      <c r="AR133" s="23">
        <v>63.778311417944899</v>
      </c>
      <c r="AS133" s="23">
        <v>235.40950362836719</v>
      </c>
      <c r="AT133" s="23">
        <v>122.00166008315239</v>
      </c>
      <c r="AU133" s="23">
        <v>409.0786242060874</v>
      </c>
      <c r="AV133" s="23">
        <v>239.2442471448793</v>
      </c>
      <c r="AW133" s="23">
        <v>132.06427634455616</v>
      </c>
      <c r="AX133" s="23">
        <v>1111.096936747731</v>
      </c>
      <c r="AY133" s="23">
        <v>731.67840737745382</v>
      </c>
      <c r="AZ133" s="23">
        <v>113.06484408435053</v>
      </c>
      <c r="BA133" s="23">
        <v>0</v>
      </c>
      <c r="BB133" s="23">
        <v>75.991931387553095</v>
      </c>
      <c r="BC133" s="23">
        <v>232.7509356495446</v>
      </c>
      <c r="BD133" s="23">
        <v>874.53342003261628</v>
      </c>
      <c r="BE133" s="23">
        <v>110.00314971133821</v>
      </c>
      <c r="BF133" s="23">
        <v>6.1303313496327805</v>
      </c>
      <c r="BG133" s="23">
        <v>1035.7216337904251</v>
      </c>
      <c r="BH133" s="23">
        <v>1837.8169434657077</v>
      </c>
      <c r="BI133" s="23">
        <v>2.994401764850215</v>
      </c>
      <c r="BJ133" s="23">
        <v>2222.2573688811026</v>
      </c>
      <c r="BK133" s="23">
        <v>129.74523652479377</v>
      </c>
      <c r="BL133" s="23">
        <v>35163.338634729829</v>
      </c>
      <c r="BM133" s="23">
        <v>7762.4110780906067</v>
      </c>
      <c r="BN133" s="23">
        <v>288.93411729945512</v>
      </c>
      <c r="BO133" s="23">
        <v>53.651758349557568</v>
      </c>
      <c r="BP133" s="23">
        <v>75.44794674173211</v>
      </c>
      <c r="BQ133" s="23">
        <v>38.980034535658433</v>
      </c>
      <c r="BR133" s="23">
        <v>166.24490673148895</v>
      </c>
      <c r="BS133" s="23">
        <v>0</v>
      </c>
      <c r="BT133" s="64">
        <v>77083.57207177511</v>
      </c>
      <c r="BU133" s="23">
        <v>25257.933107542267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0</v>
      </c>
      <c r="CJ133" s="34">
        <f t="shared" si="4"/>
        <v>102341.50517931738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>
        <v>0</v>
      </c>
      <c r="AU134" s="23">
        <v>0</v>
      </c>
      <c r="AV134" s="23">
        <v>0</v>
      </c>
      <c r="AW134" s="23">
        <v>0</v>
      </c>
      <c r="AX134" s="23">
        <v>0</v>
      </c>
      <c r="AY134" s="23">
        <v>0</v>
      </c>
      <c r="AZ134" s="23">
        <v>0</v>
      </c>
      <c r="BA134" s="23">
        <v>0</v>
      </c>
      <c r="BB134" s="23">
        <v>0</v>
      </c>
      <c r="BC134" s="23">
        <v>0</v>
      </c>
      <c r="BD134" s="23">
        <v>0</v>
      </c>
      <c r="BE134" s="23">
        <v>0</v>
      </c>
      <c r="BF134" s="23">
        <v>0</v>
      </c>
      <c r="BG134" s="23">
        <v>0</v>
      </c>
      <c r="BH134" s="23">
        <v>0</v>
      </c>
      <c r="BI134" s="23">
        <v>0</v>
      </c>
      <c r="BJ134" s="23">
        <v>0</v>
      </c>
      <c r="BK134" s="23">
        <v>0</v>
      </c>
      <c r="BL134" s="23">
        <v>0</v>
      </c>
      <c r="BM134" s="23">
        <v>0</v>
      </c>
      <c r="BN134" s="23">
        <v>0</v>
      </c>
      <c r="BO134" s="23">
        <v>0</v>
      </c>
      <c r="BP134" s="23">
        <v>0</v>
      </c>
      <c r="BQ134" s="23">
        <v>0</v>
      </c>
      <c r="BR134" s="23">
        <v>0</v>
      </c>
      <c r="BS134" s="23">
        <v>0</v>
      </c>
      <c r="BT134" s="64">
        <v>0</v>
      </c>
      <c r="BU134" s="23">
        <v>0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0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429.31540786155318</v>
      </c>
      <c r="D135" s="23">
        <v>84.16669850173308</v>
      </c>
      <c r="E135" s="23">
        <v>5.2196402171617411</v>
      </c>
      <c r="F135" s="23">
        <v>0</v>
      </c>
      <c r="G135" s="23">
        <v>4004.7689566173458</v>
      </c>
      <c r="H135" s="23">
        <v>360.4814024977328</v>
      </c>
      <c r="I135" s="23">
        <v>441.71205337731232</v>
      </c>
      <c r="J135" s="23">
        <v>727.16112775334489</v>
      </c>
      <c r="K135" s="23">
        <v>1594.9263138564845</v>
      </c>
      <c r="L135" s="23">
        <v>567.96210112991196</v>
      </c>
      <c r="M135" s="23">
        <v>2457.1456322288896</v>
      </c>
      <c r="N135" s="23">
        <v>37620.883092706819</v>
      </c>
      <c r="O135" s="23">
        <v>1724.1124092312375</v>
      </c>
      <c r="P135" s="23">
        <v>1149.2995303163009</v>
      </c>
      <c r="Q135" s="23">
        <v>40.45221168300349</v>
      </c>
      <c r="R135" s="23">
        <v>5538.3644979221799</v>
      </c>
      <c r="S135" s="23">
        <v>5625.4672440460672</v>
      </c>
      <c r="T135" s="23">
        <v>1465.0877634545864</v>
      </c>
      <c r="U135" s="23">
        <v>14419.582327422882</v>
      </c>
      <c r="V135" s="23">
        <v>308.61122783968796</v>
      </c>
      <c r="W135" s="23">
        <v>363.74367763345884</v>
      </c>
      <c r="X135" s="23">
        <v>2891.0282252804591</v>
      </c>
      <c r="Y135" s="23">
        <v>2505.1010767240632</v>
      </c>
      <c r="Z135" s="23">
        <v>0</v>
      </c>
      <c r="AA135" s="23">
        <v>274.03111140099139</v>
      </c>
      <c r="AB135" s="23">
        <v>0</v>
      </c>
      <c r="AC135" s="23">
        <v>904.62889513684422</v>
      </c>
      <c r="AD135" s="23">
        <v>615.91754562508549</v>
      </c>
      <c r="AE135" s="23">
        <v>4211.9234277359528</v>
      </c>
      <c r="AF135" s="23">
        <v>4325.4506024592201</v>
      </c>
      <c r="AG135" s="23">
        <v>909.848535354006</v>
      </c>
      <c r="AH135" s="23">
        <v>0</v>
      </c>
      <c r="AI135" s="23">
        <v>12.070418002186527</v>
      </c>
      <c r="AJ135" s="23">
        <v>895.82075227038388</v>
      </c>
      <c r="AK135" s="23">
        <v>609.06676784006072</v>
      </c>
      <c r="AL135" s="23">
        <v>1070.026244518157</v>
      </c>
      <c r="AM135" s="23">
        <v>1384.1833400885791</v>
      </c>
      <c r="AN135" s="23">
        <v>2414.7360554644506</v>
      </c>
      <c r="AO135" s="23">
        <v>1237.3809589809052</v>
      </c>
      <c r="AP135" s="23">
        <v>4088.2832000919338</v>
      </c>
      <c r="AQ135" s="23">
        <v>15134.020582146895</v>
      </c>
      <c r="AR135" s="23">
        <v>8121.1077228765243</v>
      </c>
      <c r="AS135" s="23">
        <v>418.87612742722973</v>
      </c>
      <c r="AT135" s="23">
        <v>269.1376986974023</v>
      </c>
      <c r="AU135" s="23">
        <v>0</v>
      </c>
      <c r="AV135" s="23">
        <v>0</v>
      </c>
      <c r="AW135" s="23">
        <v>0</v>
      </c>
      <c r="AX135" s="23">
        <v>1883.637663368243</v>
      </c>
      <c r="AY135" s="23">
        <v>78471.418569782472</v>
      </c>
      <c r="AZ135" s="23">
        <v>2061.431658265315</v>
      </c>
      <c r="BA135" s="23">
        <v>0</v>
      </c>
      <c r="BB135" s="23">
        <v>8353.055485026649</v>
      </c>
      <c r="BC135" s="23">
        <v>2196.8160763979477</v>
      </c>
      <c r="BD135" s="23">
        <v>626.03059854583637</v>
      </c>
      <c r="BE135" s="23">
        <v>487.05767776390496</v>
      </c>
      <c r="BF135" s="23">
        <v>137.3417832140683</v>
      </c>
      <c r="BG135" s="23">
        <v>1027.9428952672904</v>
      </c>
      <c r="BH135" s="23">
        <v>34903.734132160564</v>
      </c>
      <c r="BI135" s="23">
        <v>3500.09499312052</v>
      </c>
      <c r="BJ135" s="23">
        <v>53255.010453160525</v>
      </c>
      <c r="BK135" s="23">
        <v>209.43806371361487</v>
      </c>
      <c r="BL135" s="23">
        <v>13363.910093501921</v>
      </c>
      <c r="BM135" s="23">
        <v>22560.263701113763</v>
      </c>
      <c r="BN135" s="23">
        <v>6988.7720232659995</v>
      </c>
      <c r="BO135" s="23">
        <v>4162.3368456729158</v>
      </c>
      <c r="BP135" s="23">
        <v>13143.054066813262</v>
      </c>
      <c r="BQ135" s="23">
        <v>364.06990514703142</v>
      </c>
      <c r="BR135" s="23">
        <v>428.01049780726277</v>
      </c>
      <c r="BS135" s="23">
        <v>0</v>
      </c>
      <c r="BT135" s="64">
        <v>379344.5297875281</v>
      </c>
      <c r="BU135" s="23">
        <v>460944.47021247196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840289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0</v>
      </c>
      <c r="W136" s="23">
        <v>0</v>
      </c>
      <c r="X136" s="23">
        <v>0.89355754236958818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>
        <v>0</v>
      </c>
      <c r="AU136" s="23">
        <v>0</v>
      </c>
      <c r="AV136" s="23">
        <v>0</v>
      </c>
      <c r="AW136" s="23">
        <v>0</v>
      </c>
      <c r="AX136" s="23">
        <v>0</v>
      </c>
      <c r="AY136" s="23">
        <v>0</v>
      </c>
      <c r="AZ136" s="23">
        <v>0</v>
      </c>
      <c r="BA136" s="23">
        <v>0</v>
      </c>
      <c r="BB136" s="23">
        <v>0</v>
      </c>
      <c r="BC136" s="23">
        <v>16.601527720643606</v>
      </c>
      <c r="BD136" s="23">
        <v>0</v>
      </c>
      <c r="BE136" s="23">
        <v>0</v>
      </c>
      <c r="BF136" s="23">
        <v>0</v>
      </c>
      <c r="BG136" s="23">
        <v>0</v>
      </c>
      <c r="BH136" s="23">
        <v>292.78098666531753</v>
      </c>
      <c r="BI136" s="23">
        <v>0</v>
      </c>
      <c r="BJ136" s="23">
        <v>179.99398854372146</v>
      </c>
      <c r="BK136" s="23">
        <v>0</v>
      </c>
      <c r="BL136" s="23">
        <v>74111.325215357589</v>
      </c>
      <c r="BM136" s="23">
        <v>3744.5268087223299</v>
      </c>
      <c r="BN136" s="23">
        <v>0</v>
      </c>
      <c r="BO136" s="23">
        <v>0</v>
      </c>
      <c r="BP136" s="23">
        <v>0</v>
      </c>
      <c r="BQ136" s="23">
        <v>0</v>
      </c>
      <c r="BR136" s="23">
        <v>0</v>
      </c>
      <c r="BS136" s="23">
        <v>0</v>
      </c>
      <c r="BT136" s="64">
        <v>78346.122084551971</v>
      </c>
      <c r="BU136" s="23">
        <v>68509.438769973218</v>
      </c>
      <c r="BV136" s="23">
        <v>0</v>
      </c>
      <c r="BW136" s="23">
        <v>33286.439145474811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0</v>
      </c>
      <c r="CJ136" s="34">
        <f t="shared" si="4"/>
        <v>180142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359.2204873756607</v>
      </c>
      <c r="D138" s="23">
        <v>3.2545324181296178</v>
      </c>
      <c r="E138" s="23">
        <v>135.53033388979088</v>
      </c>
      <c r="F138" s="23">
        <v>271.27749657689526</v>
      </c>
      <c r="G138" s="23">
        <v>2002.8118330083662</v>
      </c>
      <c r="H138" s="23">
        <v>43.841462843513973</v>
      </c>
      <c r="I138" s="23">
        <v>33.459888879454013</v>
      </c>
      <c r="J138" s="23">
        <v>237.57595511660591</v>
      </c>
      <c r="K138" s="23">
        <v>20.82947168138071</v>
      </c>
      <c r="L138" s="23">
        <v>16.238983026798444</v>
      </c>
      <c r="M138" s="23">
        <v>2087.3556654769777</v>
      </c>
      <c r="N138" s="23">
        <v>11732.686434589386</v>
      </c>
      <c r="O138" s="23">
        <v>758.12704005682281</v>
      </c>
      <c r="P138" s="23">
        <v>549.04761566746799</v>
      </c>
      <c r="Q138" s="23">
        <v>47.524732706689811</v>
      </c>
      <c r="R138" s="23">
        <v>1911.860315248658</v>
      </c>
      <c r="S138" s="23">
        <v>807.66802622153466</v>
      </c>
      <c r="T138" s="23">
        <v>416.62869679935875</v>
      </c>
      <c r="U138" s="23">
        <v>3597.8148336900367</v>
      </c>
      <c r="V138" s="23">
        <v>38.954202431538612</v>
      </c>
      <c r="W138" s="23">
        <v>124.5618245370664</v>
      </c>
      <c r="X138" s="23">
        <v>6315.4325955562417</v>
      </c>
      <c r="Y138" s="23">
        <v>209.64559170648681</v>
      </c>
      <c r="Z138" s="23">
        <v>287.21080976794065</v>
      </c>
      <c r="AA138" s="23">
        <v>14.527258803988492</v>
      </c>
      <c r="AB138" s="23">
        <v>128.64839610858888</v>
      </c>
      <c r="AC138" s="23">
        <v>210.90617708718446</v>
      </c>
      <c r="AD138" s="23">
        <v>99.578332624746395</v>
      </c>
      <c r="AE138" s="23">
        <v>11311.483018573132</v>
      </c>
      <c r="AF138" s="23">
        <v>1935.2141082625662</v>
      </c>
      <c r="AG138" s="23">
        <v>160.43543248452744</v>
      </c>
      <c r="AH138" s="23">
        <v>25.610486498048072</v>
      </c>
      <c r="AI138" s="23">
        <v>12.527466741612873</v>
      </c>
      <c r="AJ138" s="23">
        <v>118.25660813301785</v>
      </c>
      <c r="AK138" s="23">
        <v>29.745266918086834</v>
      </c>
      <c r="AL138" s="23">
        <v>2910.9895873459704</v>
      </c>
      <c r="AM138" s="23">
        <v>306.5973395132209</v>
      </c>
      <c r="AN138" s="23">
        <v>93843.200908716695</v>
      </c>
      <c r="AO138" s="23">
        <v>9479.5300070228277</v>
      </c>
      <c r="AP138" s="23">
        <v>944.79258010284013</v>
      </c>
      <c r="AQ138" s="23">
        <v>4673.6870322349314</v>
      </c>
      <c r="AR138" s="23">
        <v>68.47633927373235</v>
      </c>
      <c r="AS138" s="23">
        <v>1470.0852509888546</v>
      </c>
      <c r="AT138" s="23">
        <v>17.511300535308088</v>
      </c>
      <c r="AU138" s="23">
        <v>45.111435462407755</v>
      </c>
      <c r="AV138" s="23">
        <v>1.2022608689372138</v>
      </c>
      <c r="AW138" s="23">
        <v>1.581884282915591</v>
      </c>
      <c r="AX138" s="23">
        <v>4534.4643964842853</v>
      </c>
      <c r="AY138" s="23">
        <v>1053.1140200674952</v>
      </c>
      <c r="AZ138" s="23">
        <v>435.71389415033246</v>
      </c>
      <c r="BA138" s="23">
        <v>235.9849745427417</v>
      </c>
      <c r="BB138" s="23">
        <v>13196.329430622096</v>
      </c>
      <c r="BC138" s="23">
        <v>55.909092319768071</v>
      </c>
      <c r="BD138" s="23">
        <v>3556.7666287352258</v>
      </c>
      <c r="BE138" s="23">
        <v>28.99256767704313</v>
      </c>
      <c r="BF138" s="23">
        <v>7.3914911780495807</v>
      </c>
      <c r="BG138" s="23">
        <v>4734.9300198821775</v>
      </c>
      <c r="BH138" s="23">
        <v>2679.3432012008693</v>
      </c>
      <c r="BI138" s="23">
        <v>26.814058694198522</v>
      </c>
      <c r="BJ138" s="23">
        <v>94320.396328604751</v>
      </c>
      <c r="BK138" s="23">
        <v>15.927255208290152</v>
      </c>
      <c r="BL138" s="23">
        <v>4043.0144263338375</v>
      </c>
      <c r="BM138" s="23">
        <v>63114.986884207123</v>
      </c>
      <c r="BN138" s="23">
        <v>5822.1731983052841</v>
      </c>
      <c r="BO138" s="23">
        <v>3991.7612269549704</v>
      </c>
      <c r="BP138" s="23">
        <v>4353.4550602350291</v>
      </c>
      <c r="BQ138" s="23">
        <v>20.398095282022219</v>
      </c>
      <c r="BR138" s="23">
        <v>64.303668135322184</v>
      </c>
      <c r="BS138" s="23">
        <v>0</v>
      </c>
      <c r="BT138" s="64">
        <v>366110.427226678</v>
      </c>
      <c r="BU138" s="23">
        <v>479507.92567591026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272218.64455025876</v>
      </c>
      <c r="CH138" s="23">
        <v>5540.1338358273579</v>
      </c>
      <c r="CI138" s="23">
        <v>52259</v>
      </c>
      <c r="CJ138" s="34">
        <f t="shared" si="4"/>
        <v>1175636.1312886744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6.247962650894288</v>
      </c>
      <c r="D139" s="23">
        <v>0</v>
      </c>
      <c r="E139" s="23">
        <v>2.5744186597799921</v>
      </c>
      <c r="F139" s="23">
        <v>4.0241192380196305</v>
      </c>
      <c r="G139" s="23">
        <v>31.924911490756426</v>
      </c>
      <c r="H139" s="23">
        <v>0.5819700535020299</v>
      </c>
      <c r="I139" s="23">
        <v>0.12417784123644668</v>
      </c>
      <c r="J139" s="23">
        <v>4.2415818965751644</v>
      </c>
      <c r="K139" s="23">
        <v>6.7692067113038615E-2</v>
      </c>
      <c r="L139" s="23">
        <v>9.5859235978866766E-2</v>
      </c>
      <c r="M139" s="23">
        <v>36.935184511863547</v>
      </c>
      <c r="N139" s="23">
        <v>219.1383022302667</v>
      </c>
      <c r="O139" s="23">
        <v>13.651082098071035</v>
      </c>
      <c r="P139" s="23">
        <v>9.0658910286111176</v>
      </c>
      <c r="Q139" s="23">
        <v>0.86288456020155258</v>
      </c>
      <c r="R139" s="23">
        <v>33.682482253427395</v>
      </c>
      <c r="S139" s="23">
        <v>14.098273762913994</v>
      </c>
      <c r="T139" s="23">
        <v>7.4483989283105236</v>
      </c>
      <c r="U139" s="23">
        <v>63.461842945844829</v>
      </c>
      <c r="V139" s="23">
        <v>0.5038288753581196</v>
      </c>
      <c r="W139" s="23">
        <v>2.2118799379262684</v>
      </c>
      <c r="X139" s="23">
        <v>119.47710420008015</v>
      </c>
      <c r="Y139" s="23">
        <v>3.0057095034890162</v>
      </c>
      <c r="Z139" s="23">
        <v>4.008369853277447</v>
      </c>
      <c r="AA139" s="23">
        <v>0</v>
      </c>
      <c r="AB139" s="23">
        <v>0</v>
      </c>
      <c r="AC139" s="23">
        <v>2.9689104602933383</v>
      </c>
      <c r="AD139" s="23">
        <v>0.39297743659582812</v>
      </c>
      <c r="AE139" s="23">
        <v>3967.0622449798243</v>
      </c>
      <c r="AF139" s="23">
        <v>1085.8471955574055</v>
      </c>
      <c r="AG139" s="23">
        <v>1.5042176792702739</v>
      </c>
      <c r="AH139" s="23">
        <v>4.6490972267791614E-2</v>
      </c>
      <c r="AI139" s="23">
        <v>0.21776553133903698</v>
      </c>
      <c r="AJ139" s="23">
        <v>3.0287278350352848E-4</v>
      </c>
      <c r="AK139" s="23">
        <v>0.29832969175097557</v>
      </c>
      <c r="AL139" s="23">
        <v>51.90346034539143</v>
      </c>
      <c r="AM139" s="23">
        <v>293.96995865677576</v>
      </c>
      <c r="AN139" s="23">
        <v>5738.1144502550351</v>
      </c>
      <c r="AO139" s="23">
        <v>180.51066460418545</v>
      </c>
      <c r="AP139" s="23">
        <v>10407.172496024561</v>
      </c>
      <c r="AQ139" s="23">
        <v>355.05015827541138</v>
      </c>
      <c r="AR139" s="23">
        <v>1.2120968795811209</v>
      </c>
      <c r="AS139" s="23">
        <v>27.599585269542537</v>
      </c>
      <c r="AT139" s="23">
        <v>0</v>
      </c>
      <c r="AU139" s="23">
        <v>0</v>
      </c>
      <c r="AV139" s="23">
        <v>0</v>
      </c>
      <c r="AW139" s="23">
        <v>0</v>
      </c>
      <c r="AX139" s="23">
        <v>6968.345605872908</v>
      </c>
      <c r="AY139" s="23">
        <v>6871.047576657299</v>
      </c>
      <c r="AZ139" s="23">
        <v>1.1186606258702825</v>
      </c>
      <c r="BA139" s="23">
        <v>0</v>
      </c>
      <c r="BB139" s="23">
        <v>14978.998222767754</v>
      </c>
      <c r="BC139" s="23">
        <v>0</v>
      </c>
      <c r="BD139" s="23">
        <v>2665.8900844628388</v>
      </c>
      <c r="BE139" s="23">
        <v>0</v>
      </c>
      <c r="BF139" s="23">
        <v>0</v>
      </c>
      <c r="BG139" s="23">
        <v>2993.9316027414939</v>
      </c>
      <c r="BH139" s="23">
        <v>12.707784813849296</v>
      </c>
      <c r="BI139" s="23">
        <v>670.04380875124184</v>
      </c>
      <c r="BJ139" s="23">
        <v>3.6933144061296304</v>
      </c>
      <c r="BK139" s="23">
        <v>0</v>
      </c>
      <c r="BL139" s="23">
        <v>0</v>
      </c>
      <c r="BM139" s="23">
        <v>7017.0204351657158</v>
      </c>
      <c r="BN139" s="23">
        <v>5231.5143085343088</v>
      </c>
      <c r="BO139" s="23">
        <v>1078.2084301518337</v>
      </c>
      <c r="BP139" s="23">
        <v>1491.6721333140367</v>
      </c>
      <c r="BQ139" s="23">
        <v>0</v>
      </c>
      <c r="BR139" s="23">
        <v>0</v>
      </c>
      <c r="BS139" s="23">
        <v>0</v>
      </c>
      <c r="BT139" s="64">
        <v>72675.497201580802</v>
      </c>
      <c r="BU139" s="23">
        <v>54349.976164927015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0</v>
      </c>
      <c r="CJ139" s="34">
        <f t="shared" ref="CJ139:CJ143" si="5">SUM(BT139:CI139)</f>
        <v>127025.47336650782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79.01777031277858</v>
      </c>
      <c r="D140" s="23">
        <v>23.215576354530928</v>
      </c>
      <c r="E140" s="23">
        <v>2.7749607538160257</v>
      </c>
      <c r="F140" s="23">
        <v>48.148348186487773</v>
      </c>
      <c r="G140" s="23">
        <v>718.53433612207107</v>
      </c>
      <c r="H140" s="23">
        <v>52.198378173606031</v>
      </c>
      <c r="I140" s="23">
        <v>52.33122472423031</v>
      </c>
      <c r="J140" s="23">
        <v>30.129595296248723</v>
      </c>
      <c r="K140" s="23">
        <v>124.79233472293706</v>
      </c>
      <c r="L140" s="23">
        <v>50.021389094645897</v>
      </c>
      <c r="M140" s="23">
        <v>132.27202125800801</v>
      </c>
      <c r="N140" s="23">
        <v>926.29655882003544</v>
      </c>
      <c r="O140" s="23">
        <v>102.68170444746731</v>
      </c>
      <c r="P140" s="23">
        <v>175.07144636962241</v>
      </c>
      <c r="Q140" s="23">
        <v>27.968164038600204</v>
      </c>
      <c r="R140" s="23">
        <v>300.70977488902571</v>
      </c>
      <c r="S140" s="23">
        <v>245.41874944117029</v>
      </c>
      <c r="T140" s="23">
        <v>85.255090089533027</v>
      </c>
      <c r="U140" s="23">
        <v>603.08851316293828</v>
      </c>
      <c r="V140" s="23">
        <v>23.275989614732854</v>
      </c>
      <c r="W140" s="23">
        <v>52.269559677648573</v>
      </c>
      <c r="X140" s="23">
        <v>230.75387134783034</v>
      </c>
      <c r="Y140" s="23">
        <v>137.83809521597641</v>
      </c>
      <c r="Z140" s="23">
        <v>93.059704526491799</v>
      </c>
      <c r="AA140" s="23">
        <v>112.68195191051052</v>
      </c>
      <c r="AB140" s="23">
        <v>411.93749712280459</v>
      </c>
      <c r="AC140" s="23">
        <v>132.25346096766779</v>
      </c>
      <c r="AD140" s="23">
        <v>312.04351998675702</v>
      </c>
      <c r="AE140" s="23">
        <v>1703.6397176303844</v>
      </c>
      <c r="AF140" s="23">
        <v>2002.9977109034126</v>
      </c>
      <c r="AG140" s="23">
        <v>353.41929231785116</v>
      </c>
      <c r="AH140" s="23">
        <v>164.11603457867454</v>
      </c>
      <c r="AI140" s="23">
        <v>24.633056855233981</v>
      </c>
      <c r="AJ140" s="23">
        <v>613.09907369508312</v>
      </c>
      <c r="AK140" s="23">
        <v>349.2136104683413</v>
      </c>
      <c r="AL140" s="23">
        <v>605.16873236750098</v>
      </c>
      <c r="AM140" s="23">
        <v>311.40267967007173</v>
      </c>
      <c r="AN140" s="23">
        <v>318.35270671538649</v>
      </c>
      <c r="AO140" s="23">
        <v>933.49857200611996</v>
      </c>
      <c r="AP140" s="23">
        <v>2137.3627009817328</v>
      </c>
      <c r="AQ140" s="23">
        <v>997.54224136298853</v>
      </c>
      <c r="AR140" s="23">
        <v>13.952402929525192</v>
      </c>
      <c r="AS140" s="23">
        <v>439.11930154845322</v>
      </c>
      <c r="AT140" s="23">
        <v>885.22582865865934</v>
      </c>
      <c r="AU140" s="23">
        <v>149.21836481819813</v>
      </c>
      <c r="AV140" s="23">
        <v>119.04285606853679</v>
      </c>
      <c r="AW140" s="23">
        <v>58.506527675721529</v>
      </c>
      <c r="AX140" s="23">
        <v>1734.9929237065246</v>
      </c>
      <c r="AY140" s="23">
        <v>1458.4150966610134</v>
      </c>
      <c r="AZ140" s="23">
        <v>771.30581826854598</v>
      </c>
      <c r="BA140" s="23">
        <v>0</v>
      </c>
      <c r="BB140" s="23">
        <v>291.75002383429717</v>
      </c>
      <c r="BC140" s="23">
        <v>587.23298325551286</v>
      </c>
      <c r="BD140" s="23">
        <v>708.24748311834378</v>
      </c>
      <c r="BE140" s="23">
        <v>341.45902381632612</v>
      </c>
      <c r="BF140" s="23">
        <v>15.372185048563544</v>
      </c>
      <c r="BG140" s="23">
        <v>749.77886933173556</v>
      </c>
      <c r="BH140" s="23">
        <v>122.79757184137749</v>
      </c>
      <c r="BI140" s="23">
        <v>18.214409645658439</v>
      </c>
      <c r="BJ140" s="23">
        <v>5.1507198161425335E-3</v>
      </c>
      <c r="BK140" s="23">
        <v>66.013773640004587</v>
      </c>
      <c r="BL140" s="23">
        <v>341.91152716090119</v>
      </c>
      <c r="BM140" s="23">
        <v>0</v>
      </c>
      <c r="BN140" s="23">
        <v>135.30766657166288</v>
      </c>
      <c r="BO140" s="23">
        <v>85.147874449696772</v>
      </c>
      <c r="BP140" s="23">
        <v>233.14955951777301</v>
      </c>
      <c r="BQ140" s="23">
        <v>125.66233356632027</v>
      </c>
      <c r="BR140" s="23">
        <v>121.13299056490726</v>
      </c>
      <c r="BS140" s="23">
        <v>0</v>
      </c>
      <c r="BT140" s="64">
        <v>25373.44826259902</v>
      </c>
      <c r="BU140" s="23">
        <v>58003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0</v>
      </c>
      <c r="CI140" s="23">
        <v>27833</v>
      </c>
      <c r="CJ140" s="34">
        <f t="shared" si="5"/>
        <v>111209.44826259902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744.64367785214597</v>
      </c>
      <c r="D141" s="23">
        <v>2.5808608373912296</v>
      </c>
      <c r="E141" s="23">
        <v>45.834422178937714</v>
      </c>
      <c r="F141" s="23">
        <v>1431.6771642313438</v>
      </c>
      <c r="G141" s="23">
        <v>4886.5901697240452</v>
      </c>
      <c r="H141" s="23">
        <v>301.15786764824867</v>
      </c>
      <c r="I141" s="23">
        <v>869.4963712014237</v>
      </c>
      <c r="J141" s="23">
        <v>251.82801692505251</v>
      </c>
      <c r="K141" s="23">
        <v>337.01157267833156</v>
      </c>
      <c r="L141" s="23">
        <v>723.51394484814841</v>
      </c>
      <c r="M141" s="23">
        <v>955.86148026543799</v>
      </c>
      <c r="N141" s="23">
        <v>2689.1130854276616</v>
      </c>
      <c r="O141" s="23">
        <v>976.42126527819948</v>
      </c>
      <c r="P141" s="23">
        <v>1385.6514970453802</v>
      </c>
      <c r="Q141" s="23">
        <v>854.95985715252255</v>
      </c>
      <c r="R141" s="23">
        <v>1464.0165055679579</v>
      </c>
      <c r="S141" s="23">
        <v>562.77914374497209</v>
      </c>
      <c r="T141" s="23">
        <v>461.31704021542578</v>
      </c>
      <c r="U141" s="23">
        <v>3056.0289392541367</v>
      </c>
      <c r="V141" s="23">
        <v>175.07628311520946</v>
      </c>
      <c r="W141" s="23">
        <v>127.24798972440603</v>
      </c>
      <c r="X141" s="23">
        <v>849.17327555379336</v>
      </c>
      <c r="Y141" s="23">
        <v>286.03436397382183</v>
      </c>
      <c r="Z141" s="23">
        <v>1798.6914808337137</v>
      </c>
      <c r="AA141" s="23">
        <v>64.832057381832954</v>
      </c>
      <c r="AB141" s="23">
        <v>1929.5788062363779</v>
      </c>
      <c r="AC141" s="23">
        <v>1548.6963863522376</v>
      </c>
      <c r="AD141" s="23">
        <v>257.13932627859793</v>
      </c>
      <c r="AE141" s="23">
        <v>1947.6694477920901</v>
      </c>
      <c r="AF141" s="23">
        <v>1211.6904942186693</v>
      </c>
      <c r="AG141" s="23">
        <v>1904.2871274359125</v>
      </c>
      <c r="AH141" s="23">
        <v>3106.9171527573571</v>
      </c>
      <c r="AI141" s="23">
        <v>114.02746854563453</v>
      </c>
      <c r="AJ141" s="23">
        <v>259.85841370522581</v>
      </c>
      <c r="AK141" s="23">
        <v>350.93648140773365</v>
      </c>
      <c r="AL141" s="23">
        <v>686.65857042483015</v>
      </c>
      <c r="AM141" s="23">
        <v>469.85868602428269</v>
      </c>
      <c r="AN141" s="23">
        <v>55.584130507424476</v>
      </c>
      <c r="AO141" s="23">
        <v>964.09637665708453</v>
      </c>
      <c r="AP141" s="23">
        <v>2322.8751099429223</v>
      </c>
      <c r="AQ141" s="23">
        <v>787.75522557461375</v>
      </c>
      <c r="AR141" s="23">
        <v>223.40635796009119</v>
      </c>
      <c r="AS141" s="23">
        <v>253.29170395902429</v>
      </c>
      <c r="AT141" s="23">
        <v>165.44397271182783</v>
      </c>
      <c r="AU141" s="23">
        <v>3.5124701785478583</v>
      </c>
      <c r="AV141" s="23">
        <v>9.6569260973552978E-2</v>
      </c>
      <c r="AW141" s="23">
        <v>0.36734189468371137</v>
      </c>
      <c r="AX141" s="23">
        <v>215.26045676973379</v>
      </c>
      <c r="AY141" s="23">
        <v>861.69698324161857</v>
      </c>
      <c r="AZ141" s="23">
        <v>282.75479613056314</v>
      </c>
      <c r="BA141" s="23">
        <v>12.468795755114638</v>
      </c>
      <c r="BB141" s="23">
        <v>60.620880197417641</v>
      </c>
      <c r="BC141" s="23">
        <v>81.14658194160026</v>
      </c>
      <c r="BD141" s="23">
        <v>24.988716413097617</v>
      </c>
      <c r="BE141" s="23">
        <v>0.80663735636732492</v>
      </c>
      <c r="BF141" s="23">
        <v>90.911438389455412</v>
      </c>
      <c r="BG141" s="23">
        <v>228.09280738969002</v>
      </c>
      <c r="BH141" s="23">
        <v>467.02409418747072</v>
      </c>
      <c r="BI141" s="23">
        <v>8.2557250557782549</v>
      </c>
      <c r="BJ141" s="23">
        <v>10.228767603512416</v>
      </c>
      <c r="BK141" s="23">
        <v>39.962632408761486</v>
      </c>
      <c r="BL141" s="23">
        <v>840.85695802054158</v>
      </c>
      <c r="BM141" s="23">
        <v>593.69077483111437</v>
      </c>
      <c r="BN141" s="23">
        <v>161.42025350459645</v>
      </c>
      <c r="BO141" s="23">
        <v>294.59873196173129</v>
      </c>
      <c r="BP141" s="23">
        <v>558.78193374663545</v>
      </c>
      <c r="BQ141" s="23">
        <v>68.742165693801326</v>
      </c>
      <c r="BR141" s="23">
        <v>104.42924141083178</v>
      </c>
      <c r="BS141" s="23">
        <v>0</v>
      </c>
      <c r="BT141" s="64">
        <v>48872.025324495116</v>
      </c>
      <c r="BU141" s="23">
        <v>278.54161125540753</v>
      </c>
      <c r="BV141" s="23">
        <v>0</v>
      </c>
      <c r="BW141" s="23">
        <v>0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0</v>
      </c>
      <c r="CD141" s="23">
        <v>1028.4177955825767</v>
      </c>
      <c r="CE141" s="23">
        <v>0</v>
      </c>
      <c r="CF141" s="23">
        <v>0</v>
      </c>
      <c r="CG141" s="23">
        <v>0</v>
      </c>
      <c r="CH141" s="23">
        <v>0</v>
      </c>
      <c r="CI141" s="23">
        <v>0</v>
      </c>
      <c r="CJ141" s="34">
        <f t="shared" si="5"/>
        <v>50178.984731333105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0</v>
      </c>
      <c r="AR142" s="23">
        <v>0</v>
      </c>
      <c r="AS142" s="23">
        <v>0</v>
      </c>
      <c r="AT142" s="23">
        <v>0</v>
      </c>
      <c r="AU142" s="23">
        <v>0</v>
      </c>
      <c r="AV142" s="23">
        <v>0</v>
      </c>
      <c r="AW142" s="23">
        <v>0</v>
      </c>
      <c r="AX142" s="23">
        <v>0</v>
      </c>
      <c r="AY142" s="23">
        <v>0</v>
      </c>
      <c r="AZ142" s="23">
        <v>0</v>
      </c>
      <c r="BA142" s="23">
        <v>0</v>
      </c>
      <c r="BB142" s="23">
        <v>0</v>
      </c>
      <c r="BC142" s="23">
        <v>0</v>
      </c>
      <c r="BD142" s="23">
        <v>0</v>
      </c>
      <c r="BE142" s="23">
        <v>0</v>
      </c>
      <c r="BF142" s="23">
        <v>0</v>
      </c>
      <c r="BG142" s="23">
        <v>0</v>
      </c>
      <c r="BH142" s="23">
        <v>0</v>
      </c>
      <c r="BI142" s="23">
        <v>0</v>
      </c>
      <c r="BJ142" s="23">
        <v>0</v>
      </c>
      <c r="BK142" s="23">
        <v>0</v>
      </c>
      <c r="BL142" s="23">
        <v>0</v>
      </c>
      <c r="BM142" s="23">
        <v>0</v>
      </c>
      <c r="BN142" s="23">
        <v>0</v>
      </c>
      <c r="BO142" s="23">
        <v>0</v>
      </c>
      <c r="BP142" s="23">
        <v>0</v>
      </c>
      <c r="BQ142" s="23">
        <v>0</v>
      </c>
      <c r="BR142" s="23">
        <v>0</v>
      </c>
      <c r="BS142" s="23">
        <v>0</v>
      </c>
      <c r="BT142" s="64">
        <v>0</v>
      </c>
      <c r="BU142" s="23">
        <v>258006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0</v>
      </c>
      <c r="CJ142" s="34">
        <f t="shared" si="5"/>
        <v>258006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470010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408024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9">
        <v>878034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700498</v>
      </c>
      <c r="CG145" s="23">
        <v>0</v>
      </c>
      <c r="CH145" s="23">
        <v>0</v>
      </c>
      <c r="CI145" s="23">
        <v>0</v>
      </c>
      <c r="CJ145" s="34">
        <f>SUM(BT145:CI145)</f>
        <v>1578532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10415</v>
      </c>
      <c r="D146" s="23">
        <v>8064.0000000000009</v>
      </c>
      <c r="E146" s="23">
        <v>35</v>
      </c>
      <c r="F146" s="23">
        <v>6561</v>
      </c>
      <c r="G146" s="23">
        <v>93615</v>
      </c>
      <c r="H146" s="23">
        <v>12924</v>
      </c>
      <c r="I146" s="23">
        <v>9846</v>
      </c>
      <c r="J146" s="23">
        <v>5504</v>
      </c>
      <c r="K146" s="23">
        <v>16661</v>
      </c>
      <c r="L146" s="23">
        <v>26082</v>
      </c>
      <c r="M146" s="23">
        <v>44106</v>
      </c>
      <c r="N146" s="23">
        <v>274596</v>
      </c>
      <c r="O146" s="23">
        <v>27409</v>
      </c>
      <c r="P146" s="23">
        <v>24970.999999999996</v>
      </c>
      <c r="Q146" s="23">
        <v>1817</v>
      </c>
      <c r="R146" s="23">
        <v>133443</v>
      </c>
      <c r="S146" s="23">
        <v>116128</v>
      </c>
      <c r="T146" s="23">
        <v>45972</v>
      </c>
      <c r="U146" s="23">
        <v>402844</v>
      </c>
      <c r="V146" s="23">
        <v>10431</v>
      </c>
      <c r="W146" s="23">
        <v>12754</v>
      </c>
      <c r="X146" s="23">
        <v>102933</v>
      </c>
      <c r="Y146" s="23">
        <v>62401.000000000015</v>
      </c>
      <c r="Z146" s="23">
        <v>9869</v>
      </c>
      <c r="AA146" s="23">
        <v>15882</v>
      </c>
      <c r="AB146" s="23">
        <v>36032</v>
      </c>
      <c r="AC146" s="23">
        <v>1453</v>
      </c>
      <c r="AD146" s="23">
        <v>188816</v>
      </c>
      <c r="AE146" s="23">
        <v>2308661</v>
      </c>
      <c r="AF146" s="23">
        <v>571987</v>
      </c>
      <c r="AG146" s="23">
        <v>2040874.0000000002</v>
      </c>
      <c r="AH146" s="23">
        <v>6050</v>
      </c>
      <c r="AI146" s="23">
        <v>77856</v>
      </c>
      <c r="AJ146" s="23">
        <v>1759727</v>
      </c>
      <c r="AK146" s="23">
        <v>31196</v>
      </c>
      <c r="AL146" s="23">
        <v>28555.999999999996</v>
      </c>
      <c r="AM146" s="23">
        <v>52707</v>
      </c>
      <c r="AN146" s="23">
        <v>61869</v>
      </c>
      <c r="AO146" s="23">
        <v>64981</v>
      </c>
      <c r="AP146" s="23">
        <v>346524</v>
      </c>
      <c r="AQ146" s="23">
        <v>181171</v>
      </c>
      <c r="AR146" s="23">
        <v>6636.0000000000018</v>
      </c>
      <c r="AS146" s="23">
        <v>19780</v>
      </c>
      <c r="AT146" s="23">
        <v>80755</v>
      </c>
      <c r="AU146" s="23">
        <v>9776</v>
      </c>
      <c r="AV146" s="23">
        <v>112.00000000000001</v>
      </c>
      <c r="AW146" s="23">
        <v>46.999999999999993</v>
      </c>
      <c r="AX146" s="23">
        <v>237526</v>
      </c>
      <c r="AY146" s="23">
        <v>748445</v>
      </c>
      <c r="AZ146" s="23">
        <v>17567</v>
      </c>
      <c r="BA146" s="23">
        <v>1122</v>
      </c>
      <c r="BB146" s="23">
        <v>59003</v>
      </c>
      <c r="BC146" s="23">
        <v>91095</v>
      </c>
      <c r="BD146" s="23">
        <v>253723.99999999997</v>
      </c>
      <c r="BE146" s="23">
        <v>54809</v>
      </c>
      <c r="BF146" s="23">
        <v>5890997</v>
      </c>
      <c r="BG146" s="23">
        <v>98204</v>
      </c>
      <c r="BH146" s="23">
        <v>517142</v>
      </c>
      <c r="BI146" s="23">
        <v>33275</v>
      </c>
      <c r="BJ146" s="23">
        <v>118916</v>
      </c>
      <c r="BK146" s="23">
        <v>14128</v>
      </c>
      <c r="BL146" s="23">
        <v>64875.000000000007</v>
      </c>
      <c r="BM146" s="23">
        <v>142306</v>
      </c>
      <c r="BN146" s="23">
        <v>93314</v>
      </c>
      <c r="BO146" s="23">
        <v>62288</v>
      </c>
      <c r="BP146" s="23">
        <v>61878</v>
      </c>
      <c r="BQ146" s="23">
        <v>29799</v>
      </c>
      <c r="BR146" s="23">
        <v>12286.000000000002</v>
      </c>
      <c r="BS146" s="23">
        <v>0</v>
      </c>
      <c r="BT146" s="69">
        <v>17953528</v>
      </c>
      <c r="BU146" s="23">
        <v>-1029408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33269247.000000007</v>
      </c>
      <c r="CJ146" s="34">
        <f>SUM(BT146:CI146)</f>
        <v>50193367.000000007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150290524</v>
      </c>
      <c r="AI147" s="23">
        <v>4681446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9">
        <v>154971970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154971970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9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0</v>
      </c>
      <c r="CI148" s="23">
        <v>0</v>
      </c>
      <c r="CJ148" s="34">
        <f>SUM(BT148:CI148)</f>
        <v>0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23">
        <v>0</v>
      </c>
      <c r="AU149" s="23">
        <v>0</v>
      </c>
      <c r="AV149" s="23">
        <v>0</v>
      </c>
      <c r="AW149" s="23">
        <v>0</v>
      </c>
      <c r="AX149" s="23">
        <v>0</v>
      </c>
      <c r="AY149" s="23">
        <v>0</v>
      </c>
      <c r="AZ149" s="23">
        <v>0</v>
      </c>
      <c r="BA149" s="23">
        <v>0</v>
      </c>
      <c r="BB149" s="23">
        <v>0</v>
      </c>
      <c r="BC149" s="23">
        <v>0</v>
      </c>
      <c r="BD149" s="23">
        <v>0</v>
      </c>
      <c r="BE149" s="23">
        <v>0</v>
      </c>
      <c r="BF149" s="23">
        <v>0</v>
      </c>
      <c r="BG149" s="23">
        <v>0</v>
      </c>
      <c r="BH149" s="23">
        <v>0</v>
      </c>
      <c r="BI149" s="23">
        <v>0</v>
      </c>
      <c r="BJ149" s="23">
        <v>0</v>
      </c>
      <c r="BK149" s="23">
        <v>0</v>
      </c>
      <c r="BL149" s="23">
        <v>0</v>
      </c>
      <c r="BM149" s="23">
        <v>0</v>
      </c>
      <c r="BN149" s="23">
        <v>0</v>
      </c>
      <c r="BO149" s="23">
        <v>0</v>
      </c>
      <c r="BP149" s="23">
        <v>0</v>
      </c>
      <c r="BQ149" s="23">
        <v>0</v>
      </c>
      <c r="BR149" s="23">
        <v>0</v>
      </c>
      <c r="BS149" s="23">
        <v>0</v>
      </c>
      <c r="BT149" s="69">
        <v>0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0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828927.57120812475</v>
      </c>
      <c r="D151" s="23">
        <v>30554.043793762681</v>
      </c>
      <c r="E151" s="23">
        <v>46788.040577179068</v>
      </c>
      <c r="F151" s="23">
        <v>60762.015809555582</v>
      </c>
      <c r="G151" s="23">
        <v>1686437.058501357</v>
      </c>
      <c r="H151" s="23">
        <v>48239.051380208621</v>
      </c>
      <c r="I151" s="23">
        <v>71323.404678856881</v>
      </c>
      <c r="J151" s="23">
        <v>40008.17875394853</v>
      </c>
      <c r="K151" s="23">
        <v>62087.547114726651</v>
      </c>
      <c r="L151" s="23">
        <v>23546.146213417593</v>
      </c>
      <c r="M151" s="23">
        <v>218801.66213845328</v>
      </c>
      <c r="N151" s="23">
        <v>170325.1501042321</v>
      </c>
      <c r="O151" s="23">
        <v>160128.60990316767</v>
      </c>
      <c r="P151" s="23">
        <v>248911.31857049518</v>
      </c>
      <c r="Q151" s="23">
        <v>89483.717568088483</v>
      </c>
      <c r="R151" s="23">
        <v>371285.55761591333</v>
      </c>
      <c r="S151" s="23">
        <v>67008.40709506844</v>
      </c>
      <c r="T151" s="23">
        <v>55563.995832686269</v>
      </c>
      <c r="U151" s="23">
        <v>333166.12731063704</v>
      </c>
      <c r="V151" s="23">
        <v>37494.674599705693</v>
      </c>
      <c r="W151" s="23">
        <v>28345.646859397981</v>
      </c>
      <c r="X151" s="23">
        <v>128471.91143634781</v>
      </c>
      <c r="Y151" s="23">
        <v>83095.219539199432</v>
      </c>
      <c r="Z151" s="23">
        <v>93343.708035699907</v>
      </c>
      <c r="AA151" s="23">
        <v>19733.235607980616</v>
      </c>
      <c r="AB151" s="23">
        <v>621222.72949110926</v>
      </c>
      <c r="AC151" s="23">
        <v>1732031.4577910565</v>
      </c>
      <c r="AD151" s="23">
        <v>506966.51336717763</v>
      </c>
      <c r="AE151" s="23">
        <v>1679579.1082921585</v>
      </c>
      <c r="AF151" s="23">
        <v>797940.02842842683</v>
      </c>
      <c r="AG151" s="23">
        <v>1789607.7793812591</v>
      </c>
      <c r="AH151" s="23">
        <v>38464.672376641698</v>
      </c>
      <c r="AI151" s="23">
        <v>-1478.749672806837</v>
      </c>
      <c r="AJ151" s="23">
        <v>520455.22160330898</v>
      </c>
      <c r="AK151" s="23">
        <v>143023.00945728869</v>
      </c>
      <c r="AL151" s="23">
        <v>1465217.469824133</v>
      </c>
      <c r="AM151" s="23">
        <v>-217213.22929620164</v>
      </c>
      <c r="AN151" s="23">
        <v>24852.873639062407</v>
      </c>
      <c r="AO151" s="23">
        <v>-1357.1860937239449</v>
      </c>
      <c r="AP151" s="23">
        <v>256570.58000800895</v>
      </c>
      <c r="AQ151" s="23">
        <v>348786.77779227216</v>
      </c>
      <c r="AR151" s="23">
        <v>77140.298170182752</v>
      </c>
      <c r="AS151" s="23">
        <v>54741.710445891767</v>
      </c>
      <c r="AT151" s="23">
        <v>125919.05312822244</v>
      </c>
      <c r="AU151" s="23">
        <v>287050.82386116515</v>
      </c>
      <c r="AV151" s="23">
        <v>837952.99546483275</v>
      </c>
      <c r="AW151" s="23">
        <v>2591798.6121766218</v>
      </c>
      <c r="AX151" s="23">
        <v>446184.45427678747</v>
      </c>
      <c r="AY151" s="23">
        <v>436413.03054466413</v>
      </c>
      <c r="AZ151" s="23">
        <v>88141.854844831512</v>
      </c>
      <c r="BA151" s="23">
        <v>25897.77171344688</v>
      </c>
      <c r="BB151" s="23">
        <v>67086.897589072527</v>
      </c>
      <c r="BC151" s="23">
        <v>162468.59981827109</v>
      </c>
      <c r="BD151" s="23">
        <v>213589.62484996766</v>
      </c>
      <c r="BE151" s="23">
        <v>94437.529090912358</v>
      </c>
      <c r="BF151" s="23">
        <v>-3572.0043972069757</v>
      </c>
      <c r="BG151" s="23">
        <v>462452.6788001986</v>
      </c>
      <c r="BH151" s="23">
        <v>634730.94541345106</v>
      </c>
      <c r="BI151" s="23">
        <v>23497.442173863354</v>
      </c>
      <c r="BJ151" s="23">
        <v>629349.48112915375</v>
      </c>
      <c r="BK151" s="23">
        <v>14697.523828752037</v>
      </c>
      <c r="BL151" s="23">
        <v>393384.88566048304</v>
      </c>
      <c r="BM151" s="23">
        <v>646215.39495046076</v>
      </c>
      <c r="BN151" s="23">
        <v>188025.6764931943</v>
      </c>
      <c r="BO151" s="23">
        <v>137995.12291489902</v>
      </c>
      <c r="BP151" s="23">
        <v>76069.004227654324</v>
      </c>
      <c r="BQ151" s="23">
        <v>64905.682596835301</v>
      </c>
      <c r="BR151" s="23">
        <v>61756.853596009678</v>
      </c>
      <c r="BS151" s="23">
        <v>0</v>
      </c>
      <c r="BT151" s="69">
        <v>23546833.000000004</v>
      </c>
      <c r="BU151" s="23">
        <v>46780330</v>
      </c>
      <c r="BV151" s="23">
        <v>0</v>
      </c>
      <c r="BW151" s="23">
        <v>129720.99999999999</v>
      </c>
      <c r="BX151" s="23">
        <v>0</v>
      </c>
      <c r="BY151" s="23">
        <v>0</v>
      </c>
      <c r="BZ151" s="23">
        <v>916291</v>
      </c>
      <c r="CA151" s="23">
        <v>511569</v>
      </c>
      <c r="CB151" s="23">
        <v>0</v>
      </c>
      <c r="CC151" s="23">
        <v>8137681</v>
      </c>
      <c r="CD151" s="23">
        <v>85225.999999999985</v>
      </c>
      <c r="CE151" s="23">
        <v>0</v>
      </c>
      <c r="CF151" s="23">
        <v>-209999.99999999997</v>
      </c>
      <c r="CG151" s="23">
        <v>0</v>
      </c>
      <c r="CH151" s="23">
        <v>-9529</v>
      </c>
      <c r="CI151" s="23">
        <v>-848575</v>
      </c>
      <c r="CJ151" s="34">
        <f>SUM(BT151:CI151)</f>
        <v>79039547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12850</v>
      </c>
      <c r="D152" s="23">
        <v>4595</v>
      </c>
      <c r="E152" s="23">
        <v>900.99999999999989</v>
      </c>
      <c r="F152" s="23">
        <v>3653</v>
      </c>
      <c r="G152" s="23">
        <v>43084</v>
      </c>
      <c r="H152" s="23">
        <v>5825.9999999999991</v>
      </c>
      <c r="I152" s="23">
        <v>8971</v>
      </c>
      <c r="J152" s="23">
        <v>3340</v>
      </c>
      <c r="K152" s="23">
        <v>9321</v>
      </c>
      <c r="L152" s="23">
        <v>2632</v>
      </c>
      <c r="M152" s="23">
        <v>26298</v>
      </c>
      <c r="N152" s="23">
        <v>110151.99999999999</v>
      </c>
      <c r="O152" s="23">
        <v>15053</v>
      </c>
      <c r="P152" s="23">
        <v>11803.000000000002</v>
      </c>
      <c r="Q152" s="23">
        <v>1290</v>
      </c>
      <c r="R152" s="23">
        <v>27409</v>
      </c>
      <c r="S152" s="23">
        <v>18340</v>
      </c>
      <c r="T152" s="23">
        <v>6789</v>
      </c>
      <c r="U152" s="23">
        <v>66338</v>
      </c>
      <c r="V152" s="23">
        <v>6101</v>
      </c>
      <c r="W152" s="23">
        <v>4563</v>
      </c>
      <c r="X152" s="23">
        <v>15843</v>
      </c>
      <c r="Y152" s="23">
        <v>13026</v>
      </c>
      <c r="Z152" s="23">
        <v>4838</v>
      </c>
      <c r="AA152" s="23">
        <v>5642</v>
      </c>
      <c r="AB152" s="23">
        <v>253049.99999999997</v>
      </c>
      <c r="AC152" s="23">
        <v>43949</v>
      </c>
      <c r="AD152" s="23">
        <v>212844</v>
      </c>
      <c r="AE152" s="23">
        <v>411780</v>
      </c>
      <c r="AF152" s="23">
        <v>177936</v>
      </c>
      <c r="AG152" s="23">
        <v>1581666</v>
      </c>
      <c r="AH152" s="23">
        <v>361574.99999999994</v>
      </c>
      <c r="AI152" s="23">
        <v>217716</v>
      </c>
      <c r="AJ152" s="23">
        <v>758277</v>
      </c>
      <c r="AK152" s="23">
        <v>661086</v>
      </c>
      <c r="AL152" s="23">
        <v>58685</v>
      </c>
      <c r="AM152" s="23">
        <v>23336</v>
      </c>
      <c r="AN152" s="23">
        <v>34070</v>
      </c>
      <c r="AO152" s="23">
        <v>36549</v>
      </c>
      <c r="AP152" s="23">
        <v>132169</v>
      </c>
      <c r="AQ152" s="23">
        <v>3463533.9999999995</v>
      </c>
      <c r="AR152" s="23">
        <v>323593</v>
      </c>
      <c r="AS152" s="23">
        <v>729509</v>
      </c>
      <c r="AT152" s="23">
        <v>101081</v>
      </c>
      <c r="AU152" s="23">
        <v>1657841</v>
      </c>
      <c r="AV152" s="23">
        <v>2167605</v>
      </c>
      <c r="AW152" s="23">
        <v>2487059</v>
      </c>
      <c r="AX152" s="23">
        <v>193262</v>
      </c>
      <c r="AY152" s="23">
        <v>267062</v>
      </c>
      <c r="AZ152" s="23">
        <v>322336</v>
      </c>
      <c r="BA152" s="23">
        <v>70147</v>
      </c>
      <c r="BB152" s="23">
        <v>48462</v>
      </c>
      <c r="BC152" s="23">
        <v>243480</v>
      </c>
      <c r="BD152" s="23">
        <v>91624</v>
      </c>
      <c r="BE152" s="23">
        <v>102181</v>
      </c>
      <c r="BF152" s="23">
        <v>99085</v>
      </c>
      <c r="BG152" s="23">
        <v>151835</v>
      </c>
      <c r="BH152" s="23">
        <v>6653671</v>
      </c>
      <c r="BI152" s="23">
        <v>187821</v>
      </c>
      <c r="BJ152" s="23">
        <v>3956759</v>
      </c>
      <c r="BK152" s="23">
        <v>100714</v>
      </c>
      <c r="BL152" s="23">
        <v>6081292</v>
      </c>
      <c r="BM152" s="23">
        <v>4875400</v>
      </c>
      <c r="BN152" s="23">
        <v>968442.99999999988</v>
      </c>
      <c r="BO152" s="23">
        <v>714372</v>
      </c>
      <c r="BP152" s="23">
        <v>985236</v>
      </c>
      <c r="BQ152" s="23">
        <v>11638</v>
      </c>
      <c r="BR152" s="23">
        <v>11245</v>
      </c>
      <c r="BS152" s="23">
        <v>0</v>
      </c>
      <c r="BT152" s="69">
        <v>42459633</v>
      </c>
      <c r="BU152" s="23">
        <v>98696768</v>
      </c>
      <c r="BV152" s="23">
        <v>0</v>
      </c>
      <c r="BW152" s="23">
        <v>2368517</v>
      </c>
      <c r="BX152" s="23">
        <v>0</v>
      </c>
      <c r="BY152" s="23">
        <v>0</v>
      </c>
      <c r="BZ152" s="23">
        <v>16855659</v>
      </c>
      <c r="CA152" s="23">
        <v>5501099</v>
      </c>
      <c r="CB152" s="23">
        <v>1552608</v>
      </c>
      <c r="CC152" s="23">
        <v>2609974</v>
      </c>
      <c r="CD152" s="23">
        <v>2903406</v>
      </c>
      <c r="CE152" s="23">
        <v>0</v>
      </c>
      <c r="CF152" s="23">
        <v>679653</v>
      </c>
      <c r="CG152" s="23">
        <v>244470</v>
      </c>
      <c r="CH152" s="23">
        <v>0</v>
      </c>
      <c r="CI152" s="23">
        <v>0</v>
      </c>
      <c r="CJ152" s="34">
        <f>SUM(BT152:CI152)</f>
        <v>173871787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SUM(C5:C152)</f>
        <v>48962775.976537891</v>
      </c>
      <c r="D153" s="71">
        <f t="shared" si="6"/>
        <v>2122180.9912376748</v>
      </c>
      <c r="E153" s="71">
        <f t="shared" si="6"/>
        <v>1712265.9990376148</v>
      </c>
      <c r="F153" s="71">
        <f t="shared" si="6"/>
        <v>9205082.9549759906</v>
      </c>
      <c r="G153" s="71">
        <f t="shared" si="6"/>
        <v>115061053.70459794</v>
      </c>
      <c r="H153" s="71">
        <f t="shared" si="6"/>
        <v>7145261.9886570321</v>
      </c>
      <c r="I153" s="71">
        <f t="shared" si="6"/>
        <v>9837757.9835022241</v>
      </c>
      <c r="J153" s="71">
        <f t="shared" si="6"/>
        <v>6564331.9848566549</v>
      </c>
      <c r="K153" s="71">
        <f t="shared" si="6"/>
        <v>8226080.979856356</v>
      </c>
      <c r="L153" s="71">
        <f t="shared" si="6"/>
        <v>35495896.997197226</v>
      </c>
      <c r="M153" s="71">
        <f t="shared" si="6"/>
        <v>19968934.836052708</v>
      </c>
      <c r="N153" s="71">
        <f t="shared" si="6"/>
        <v>25616554.712460417</v>
      </c>
      <c r="O153" s="71">
        <f t="shared" si="6"/>
        <v>14539961.95941926</v>
      </c>
      <c r="P153" s="71">
        <f t="shared" si="6"/>
        <v>13909249.934856467</v>
      </c>
      <c r="Q153" s="71">
        <f t="shared" si="6"/>
        <v>9087433.0141967479</v>
      </c>
      <c r="R153" s="71">
        <f t="shared" si="6"/>
        <v>32500510.844712101</v>
      </c>
      <c r="S153" s="71">
        <f t="shared" si="6"/>
        <v>16141658.9182931</v>
      </c>
      <c r="T153" s="71">
        <f t="shared" si="6"/>
        <v>12484666.972097887</v>
      </c>
      <c r="U153" s="71">
        <f t="shared" si="6"/>
        <v>93231196.694279194</v>
      </c>
      <c r="V153" s="71">
        <f t="shared" si="6"/>
        <v>4849391.9877213743</v>
      </c>
      <c r="W153" s="71">
        <f t="shared" si="6"/>
        <v>6884146.9899284486</v>
      </c>
      <c r="X153" s="71">
        <f t="shared" si="6"/>
        <v>19041567.91658739</v>
      </c>
      <c r="Y153" s="71">
        <f t="shared" si="6"/>
        <v>8434646.9363669138</v>
      </c>
      <c r="Z153" s="71">
        <f t="shared" si="6"/>
        <v>36197108.948960051</v>
      </c>
      <c r="AA153" s="71">
        <f t="shared" si="6"/>
        <v>2704355.9837395977</v>
      </c>
      <c r="AB153" s="71">
        <f t="shared" si="6"/>
        <v>16093891.881943857</v>
      </c>
      <c r="AC153" s="71">
        <f t="shared" si="6"/>
        <v>148738691.96923679</v>
      </c>
      <c r="AD153" s="71">
        <f t="shared" si="6"/>
        <v>20960526.892187063</v>
      </c>
      <c r="AE153" s="71">
        <f t="shared" si="6"/>
        <v>112406828.7208619</v>
      </c>
      <c r="AF153" s="71">
        <f t="shared" si="6"/>
        <v>40174692.210987456</v>
      </c>
      <c r="AG153" s="71">
        <f t="shared" si="6"/>
        <v>43587684.881724402</v>
      </c>
      <c r="AH153" s="71">
        <f t="shared" si="6"/>
        <v>162847971.0152142</v>
      </c>
      <c r="AI153" s="71">
        <f t="shared" ref="AI153:BN153" si="7">SUM(AI5:AI152)</f>
        <v>16570085.993301867</v>
      </c>
      <c r="AJ153" s="71">
        <f t="shared" si="7"/>
        <v>20060478.848888565</v>
      </c>
      <c r="AK153" s="71">
        <f t="shared" si="7"/>
        <v>8385145.9861305952</v>
      </c>
      <c r="AL153" s="71">
        <f t="shared" si="7"/>
        <v>31182478.788496483</v>
      </c>
      <c r="AM153" s="71">
        <f t="shared" si="7"/>
        <v>14051956.931888051</v>
      </c>
      <c r="AN153" s="71">
        <f t="shared" si="7"/>
        <v>12675261.902316324</v>
      </c>
      <c r="AO153" s="71">
        <f t="shared" si="7"/>
        <v>27367261.938690469</v>
      </c>
      <c r="AP153" s="71">
        <f t="shared" si="7"/>
        <v>33398175.497886319</v>
      </c>
      <c r="AQ153" s="71">
        <f t="shared" si="7"/>
        <v>37212995.919424005</v>
      </c>
      <c r="AR153" s="71">
        <f t="shared" si="7"/>
        <v>10421621.995594652</v>
      </c>
      <c r="AS153" s="71">
        <f t="shared" si="7"/>
        <v>7452937.9479305372</v>
      </c>
      <c r="AT153" s="71">
        <f t="shared" si="7"/>
        <v>8496811.8974461593</v>
      </c>
      <c r="AU153" s="71">
        <f t="shared" si="7"/>
        <v>19231563.942396995</v>
      </c>
      <c r="AV153" s="71">
        <f t="shared" si="7"/>
        <v>16318172.998383254</v>
      </c>
      <c r="AW153" s="71">
        <f t="shared" si="7"/>
        <v>26562631.998252161</v>
      </c>
      <c r="AX153" s="71">
        <f t="shared" si="7"/>
        <v>20698819.627968762</v>
      </c>
      <c r="AY153" s="71">
        <f t="shared" si="7"/>
        <v>37066925.411254607</v>
      </c>
      <c r="AZ153" s="71">
        <f t="shared" si="7"/>
        <v>9967999.5439345967</v>
      </c>
      <c r="BA153" s="71">
        <f t="shared" si="7"/>
        <v>632377.99713878578</v>
      </c>
      <c r="BB153" s="71">
        <f t="shared" si="7"/>
        <v>16986711.857666668</v>
      </c>
      <c r="BC153" s="71">
        <f t="shared" si="7"/>
        <v>8010185.880966871</v>
      </c>
      <c r="BD153" s="71">
        <f t="shared" si="7"/>
        <v>13865490.755462121</v>
      </c>
      <c r="BE153" s="71">
        <f t="shared" si="7"/>
        <v>3959191.9368160511</v>
      </c>
      <c r="BF153" s="71">
        <f t="shared" si="7"/>
        <v>13806290.98872984</v>
      </c>
      <c r="BG153" s="71">
        <f t="shared" si="7"/>
        <v>18077320.856134038</v>
      </c>
      <c r="BH153" s="71">
        <f t="shared" si="7"/>
        <v>47124149.125360854</v>
      </c>
      <c r="BI153" s="71">
        <f t="shared" si="7"/>
        <v>1561540.9879912818</v>
      </c>
      <c r="BJ153" s="71">
        <f t="shared" si="7"/>
        <v>28653306.566231996</v>
      </c>
      <c r="BK153" s="71">
        <f t="shared" si="7"/>
        <v>1294523.9684129676</v>
      </c>
      <c r="BL153" s="71">
        <f t="shared" si="7"/>
        <v>38543921.13503398</v>
      </c>
      <c r="BM153" s="71">
        <f t="shared" si="7"/>
        <v>32467215.102885112</v>
      </c>
      <c r="BN153" s="71">
        <f t="shared" si="7"/>
        <v>8253560.8672478562</v>
      </c>
      <c r="BO153" s="71">
        <f t="shared" ref="BO153:BS153" si="8">SUM(BO5:BO152)</f>
        <v>6472164.8901134524</v>
      </c>
      <c r="BP153" s="71">
        <f t="shared" si="8"/>
        <v>9438285.2437544912</v>
      </c>
      <c r="BQ153" s="71">
        <f t="shared" si="8"/>
        <v>2960565.9725901391</v>
      </c>
      <c r="BR153" s="71">
        <f t="shared" si="8"/>
        <v>4037048.9149951218</v>
      </c>
      <c r="BS153" s="71">
        <f t="shared" si="8"/>
        <v>0</v>
      </c>
      <c r="BT153" s="72">
        <f t="shared" ref="BT153:BT157" si="9">SUM(C153:BS153)</f>
        <v>1717999544</v>
      </c>
      <c r="BU153" s="71">
        <f t="shared" ref="BU153:BY153" si="10">SUM(BU5:BU152)</f>
        <v>828120234.99999988</v>
      </c>
      <c r="BV153" s="71">
        <f t="shared" si="10"/>
        <v>25626147</v>
      </c>
      <c r="BW153" s="71">
        <f t="shared" si="10"/>
        <v>28620301.000000007</v>
      </c>
      <c r="BX153" s="71">
        <f t="shared" si="10"/>
        <v>283601549</v>
      </c>
      <c r="BY153" s="71">
        <f t="shared" si="10"/>
        <v>139963132</v>
      </c>
      <c r="BZ153" s="71">
        <f t="shared" ref="BZ153:CJ153" si="11">SUM(BZ5:BZ152)</f>
        <v>97588701</v>
      </c>
      <c r="CA153" s="71">
        <f t="shared" si="11"/>
        <v>71507235</v>
      </c>
      <c r="CB153" s="71">
        <f t="shared" si="11"/>
        <v>28939780</v>
      </c>
      <c r="CC153" s="71">
        <f t="shared" si="11"/>
        <v>46988543.000000007</v>
      </c>
      <c r="CD153" s="71">
        <f t="shared" si="11"/>
        <v>84900368.00000003</v>
      </c>
      <c r="CE153" s="71">
        <f t="shared" si="11"/>
        <v>10988</v>
      </c>
      <c r="CF153" s="71">
        <f t="shared" si="11"/>
        <v>83392646.00000003</v>
      </c>
      <c r="CG153" s="71">
        <f t="shared" si="11"/>
        <v>2894244</v>
      </c>
      <c r="CH153" s="71">
        <f t="shared" si="11"/>
        <v>15843648.000000007</v>
      </c>
      <c r="CI153" s="71">
        <f t="shared" si="11"/>
        <v>975960686.99999988</v>
      </c>
      <c r="CJ153" s="71">
        <f t="shared" si="11"/>
        <v>4431957747.9999981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x14ac:dyDescent="0.2">
      <c r="A154" t="s">
        <v>18</v>
      </c>
      <c r="C154" s="42">
        <v>-7020338.6877227146</v>
      </c>
      <c r="D154" s="23">
        <v>-16894.963868189268</v>
      </c>
      <c r="E154" s="23">
        <v>-20623.986957001987</v>
      </c>
      <c r="F154" s="23">
        <v>-41857.687414450513</v>
      </c>
      <c r="G154" s="23">
        <v>196648.55671232636</v>
      </c>
      <c r="H154" s="23">
        <v>24839.586035676166</v>
      </c>
      <c r="I154" s="23">
        <v>8301.6106366404128</v>
      </c>
      <c r="J154" s="23">
        <v>15638.654895662214</v>
      </c>
      <c r="K154" s="23">
        <v>1546.9144324043082</v>
      </c>
      <c r="L154" s="23">
        <v>13779.925942203525</v>
      </c>
      <c r="M154" s="23">
        <v>32911.004997147538</v>
      </c>
      <c r="N154" s="23">
        <v>53257.363764987153</v>
      </c>
      <c r="O154" s="23">
        <v>-210.6748801552458</v>
      </c>
      <c r="P154" s="23">
        <v>-18187.683930172185</v>
      </c>
      <c r="Q154" s="23">
        <v>-3145.2446774682026</v>
      </c>
      <c r="R154" s="23">
        <v>-15847.012486893509</v>
      </c>
      <c r="S154" s="23">
        <v>-27281.151752143276</v>
      </c>
      <c r="T154" s="23">
        <v>-17024.622913183797</v>
      </c>
      <c r="U154" s="23">
        <v>-73034.970199107658</v>
      </c>
      <c r="V154" s="23">
        <v>-4129.7667365967573</v>
      </c>
      <c r="W154" s="23">
        <v>-174464.20184113408</v>
      </c>
      <c r="X154" s="23">
        <v>4711.3096994343032</v>
      </c>
      <c r="Y154" s="23">
        <v>12709.727542105604</v>
      </c>
      <c r="Z154" s="23">
        <v>-353744.11770649254</v>
      </c>
      <c r="AA154" s="23">
        <v>13516.796764081419</v>
      </c>
      <c r="AB154" s="23">
        <v>268186.78928035049</v>
      </c>
      <c r="AC154" s="23">
        <v>192932.07598663721</v>
      </c>
      <c r="AD154" s="23">
        <v>132308.04206567511</v>
      </c>
      <c r="AE154" s="23">
        <v>-15585.255673371956</v>
      </c>
      <c r="AF154" s="23">
        <v>-252201.1423187257</v>
      </c>
      <c r="AG154" s="23">
        <v>-628350.41281257547</v>
      </c>
      <c r="AH154" s="23">
        <v>-67763.295501589062</v>
      </c>
      <c r="AI154" s="23">
        <v>4851.3534560798907</v>
      </c>
      <c r="AJ154" s="23">
        <v>139044.8770286057</v>
      </c>
      <c r="AK154" s="23">
        <v>181258.59289698862</v>
      </c>
      <c r="AL154" s="23">
        <v>-141582.771760865</v>
      </c>
      <c r="AM154" s="23">
        <v>5084.8917534516459</v>
      </c>
      <c r="AN154" s="23">
        <v>-48359.532859723309</v>
      </c>
      <c r="AO154" s="23">
        <v>23569.910006223799</v>
      </c>
      <c r="AP154" s="23">
        <v>-72556.834415274498</v>
      </c>
      <c r="AQ154" s="23">
        <v>2600979.4487249828</v>
      </c>
      <c r="AR154" s="23">
        <v>750158.25595436012</v>
      </c>
      <c r="AS154" s="23">
        <v>261874.60724344954</v>
      </c>
      <c r="AT154" s="23">
        <v>130153.85418432842</v>
      </c>
      <c r="AU154" s="23">
        <v>1722758.568335108</v>
      </c>
      <c r="AV154" s="23">
        <v>373964.88076773565</v>
      </c>
      <c r="AW154" s="23">
        <v>8262184.2277534073</v>
      </c>
      <c r="AX154" s="23">
        <v>-45240.824263650306</v>
      </c>
      <c r="AY154" s="23">
        <v>-60060.299277337501</v>
      </c>
      <c r="AZ154" s="23">
        <v>-148197.82156559758</v>
      </c>
      <c r="BA154" s="23">
        <v>44699.642000000007</v>
      </c>
      <c r="BB154" s="23">
        <v>-36545.684401838138</v>
      </c>
      <c r="BC154" s="23">
        <v>-11743.624021807871</v>
      </c>
      <c r="BD154" s="23">
        <v>217261.00064855971</v>
      </c>
      <c r="BE154" s="23">
        <v>-128044.06972030076</v>
      </c>
      <c r="BF154" s="23">
        <v>-11230.993203621283</v>
      </c>
      <c r="BG154" s="23">
        <v>-69850.640737902198</v>
      </c>
      <c r="BH154" s="23">
        <v>63528.06</v>
      </c>
      <c r="BI154" s="23">
        <v>-4655.8296286827208</v>
      </c>
      <c r="BJ154" s="23">
        <v>-204188.07308860074</v>
      </c>
      <c r="BK154" s="23">
        <v>40393.057291787205</v>
      </c>
      <c r="BL154" s="23">
        <v>394631.11516508216</v>
      </c>
      <c r="BM154" s="23">
        <v>-1458299.2667165559</v>
      </c>
      <c r="BN154" s="23">
        <v>-554153.74231557711</v>
      </c>
      <c r="BO154" s="23">
        <v>-311648.59404923691</v>
      </c>
      <c r="BP154" s="23">
        <v>505008.19933151826</v>
      </c>
      <c r="BQ154" s="23">
        <v>2392.9992557142905</v>
      </c>
      <c r="BR154" s="23">
        <v>-42427.642496974564</v>
      </c>
      <c r="BS154" s="23">
        <v>0</v>
      </c>
      <c r="BT154" s="70">
        <v>4595614.776637204</v>
      </c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6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  <c r="EH154" s="23"/>
      <c r="EI154" s="23"/>
      <c r="EJ154" s="23"/>
      <c r="EK154" s="23"/>
      <c r="EL154" s="23"/>
      <c r="EM154" s="23"/>
      <c r="EN154" s="23"/>
      <c r="EO154" s="23"/>
      <c r="EP154" s="23"/>
      <c r="EQ154" s="23"/>
      <c r="ER154" s="23"/>
      <c r="ES154" s="23"/>
      <c r="ET154" s="23"/>
      <c r="EU154" s="23"/>
      <c r="EV154" s="23"/>
      <c r="EW154" s="23"/>
      <c r="EX154" s="23"/>
      <c r="EY154" s="23"/>
      <c r="EZ154" s="23"/>
      <c r="FA154" s="23"/>
      <c r="FB154" s="23"/>
      <c r="FC154" s="23"/>
      <c r="FD154" s="23"/>
      <c r="FE154" s="23"/>
      <c r="FF154" s="23"/>
      <c r="FG154" s="23"/>
      <c r="FH154" s="23"/>
      <c r="FI154" s="23"/>
      <c r="FJ154" s="23"/>
      <c r="FK154" s="23"/>
      <c r="FL154" s="23"/>
      <c r="FM154" s="23"/>
      <c r="FN154" s="23"/>
      <c r="FO154" s="23"/>
      <c r="FP154" s="23"/>
      <c r="FQ154" s="23"/>
      <c r="FR154" s="23"/>
      <c r="FS154" s="23"/>
      <c r="FT154" s="23"/>
      <c r="FU154" s="23"/>
      <c r="FV154" s="23"/>
      <c r="FW154" s="23"/>
      <c r="FX154" s="23"/>
    </row>
    <row r="155" spans="1:180" x14ac:dyDescent="0.2">
      <c r="A155" t="s">
        <v>19</v>
      </c>
      <c r="C155" s="42">
        <v>6563313.2575999983</v>
      </c>
      <c r="D155" s="23">
        <v>913775.74535825173</v>
      </c>
      <c r="E155" s="23">
        <v>685958.63071325922</v>
      </c>
      <c r="F155" s="23">
        <v>2592050.7770574535</v>
      </c>
      <c r="G155" s="23">
        <v>21728862.283722069</v>
      </c>
      <c r="H155" s="23">
        <v>2404488.4754158836</v>
      </c>
      <c r="I155" s="23">
        <v>4276399.5327650113</v>
      </c>
      <c r="J155" s="23">
        <v>2696718.4493335383</v>
      </c>
      <c r="K155" s="23">
        <v>4326778.4347176412</v>
      </c>
      <c r="L155" s="23">
        <v>569866.36863977474</v>
      </c>
      <c r="M155" s="23">
        <v>6073633.3017791118</v>
      </c>
      <c r="N155" s="23">
        <v>9131968.9266227819</v>
      </c>
      <c r="O155" s="23">
        <v>6773151.2558858898</v>
      </c>
      <c r="P155" s="23">
        <v>6409637.5146203432</v>
      </c>
      <c r="Q155" s="23">
        <v>2127532.3648555409</v>
      </c>
      <c r="R155" s="23">
        <v>15513856.170630144</v>
      </c>
      <c r="S155" s="23">
        <v>8283526.8635230344</v>
      </c>
      <c r="T155" s="23">
        <v>5033655.9384789178</v>
      </c>
      <c r="U155" s="23">
        <v>28290631.987619363</v>
      </c>
      <c r="V155" s="23">
        <v>2362558.1014074581</v>
      </c>
      <c r="W155" s="23">
        <v>1450014.1528573933</v>
      </c>
      <c r="X155" s="23">
        <v>8381169.9760689829</v>
      </c>
      <c r="Y155" s="23">
        <v>3711980.3714715</v>
      </c>
      <c r="Z155" s="23">
        <v>5442052.6545085805</v>
      </c>
      <c r="AA155" s="23">
        <v>455748.81956776709</v>
      </c>
      <c r="AB155" s="23">
        <v>4121099.4751920593</v>
      </c>
      <c r="AC155" s="23">
        <v>65156778.321905114</v>
      </c>
      <c r="AD155" s="23">
        <v>15910893.834495451</v>
      </c>
      <c r="AE155" s="23">
        <v>75291343.513732895</v>
      </c>
      <c r="AF155" s="23">
        <v>44999925.864901431</v>
      </c>
      <c r="AG155" s="23">
        <v>22672040.579885755</v>
      </c>
      <c r="AH155" s="23">
        <v>7728425.2407213058</v>
      </c>
      <c r="AI155" s="23">
        <v>3861670.9999999972</v>
      </c>
      <c r="AJ155" s="23">
        <v>12052942.583367949</v>
      </c>
      <c r="AK155" s="23">
        <v>8748147.0567454081</v>
      </c>
      <c r="AL155" s="23">
        <v>16650982.216684282</v>
      </c>
      <c r="AM155" s="23">
        <v>8945616.9359877594</v>
      </c>
      <c r="AN155" s="23">
        <v>4437375.8360186955</v>
      </c>
      <c r="AO155" s="23">
        <v>8424375.243344387</v>
      </c>
      <c r="AP155" s="23">
        <v>23529053.997318391</v>
      </c>
      <c r="AQ155" s="23">
        <v>31000212.76047729</v>
      </c>
      <c r="AR155" s="23">
        <v>11580567.378732894</v>
      </c>
      <c r="AS155" s="23">
        <v>4259412.5385624999</v>
      </c>
      <c r="AT155" s="23">
        <v>5475218.5288366536</v>
      </c>
      <c r="AU155" s="23">
        <v>2371926.6519732997</v>
      </c>
      <c r="AV155" s="23">
        <v>4813757.0762397507</v>
      </c>
      <c r="AW155" s="23">
        <v>0</v>
      </c>
      <c r="AX155" s="23">
        <v>21590322.115098834</v>
      </c>
      <c r="AY155" s="23">
        <v>20009162.491725426</v>
      </c>
      <c r="AZ155" s="23">
        <v>5247015.0329158297</v>
      </c>
      <c r="BA155" s="23">
        <v>712187.98899999994</v>
      </c>
      <c r="BB155" s="23">
        <v>5647458.0639395416</v>
      </c>
      <c r="BC155" s="23">
        <v>4579609.3712584423</v>
      </c>
      <c r="BD155" s="23">
        <v>2874114.7465873482</v>
      </c>
      <c r="BE155" s="23">
        <v>12341424.798818853</v>
      </c>
      <c r="BF155" s="23">
        <v>2081290.4928081129</v>
      </c>
      <c r="BG155" s="23">
        <v>16635452.086521927</v>
      </c>
      <c r="BH155" s="23">
        <v>62455125.371999964</v>
      </c>
      <c r="BI155" s="23">
        <v>2306440.1148205558</v>
      </c>
      <c r="BJ155" s="23">
        <v>75255530.613917634</v>
      </c>
      <c r="BK155" s="23">
        <v>1363097.8076678282</v>
      </c>
      <c r="BL155" s="23">
        <v>56313521.017810822</v>
      </c>
      <c r="BM155" s="23">
        <v>87413963.170094684</v>
      </c>
      <c r="BN155" s="23">
        <v>7419094.8281304007</v>
      </c>
      <c r="BO155" s="23">
        <v>6047629.5113588618</v>
      </c>
      <c r="BP155" s="23">
        <v>12693178.217293752</v>
      </c>
      <c r="BQ155" s="23">
        <v>1562828.0816531852</v>
      </c>
      <c r="BR155" s="23">
        <v>3278675.960946158</v>
      </c>
      <c r="BS155" s="23">
        <v>3761080.5891323159</v>
      </c>
      <c r="BT155" s="70">
        <v>949819299.4638437</v>
      </c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6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  <c r="EH155" s="23"/>
      <c r="EI155" s="23"/>
      <c r="EJ155" s="23"/>
      <c r="EK155" s="23"/>
      <c r="EL155" s="23"/>
      <c r="EM155" s="23"/>
      <c r="EN155" s="23"/>
      <c r="EO155" s="23"/>
      <c r="EP155" s="23"/>
      <c r="EQ155" s="23"/>
      <c r="ER155" s="23"/>
      <c r="ES155" s="23"/>
      <c r="ET155" s="23"/>
      <c r="EU155" s="23"/>
      <c r="EV155" s="23"/>
      <c r="EW155" s="23"/>
      <c r="EX155" s="23"/>
      <c r="EY155" s="23"/>
      <c r="EZ155" s="23"/>
      <c r="FA155" s="23"/>
      <c r="FB155" s="23"/>
      <c r="FC155" s="23"/>
      <c r="FD155" s="23"/>
      <c r="FE155" s="23"/>
      <c r="FF155" s="23"/>
      <c r="FG155" s="23"/>
      <c r="FH155" s="23"/>
      <c r="FI155" s="23"/>
      <c r="FJ155" s="23"/>
      <c r="FK155" s="23"/>
      <c r="FL155" s="23"/>
      <c r="FM155" s="23"/>
      <c r="FN155" s="23"/>
      <c r="FO155" s="23"/>
      <c r="FP155" s="23"/>
      <c r="FQ155" s="23"/>
      <c r="FR155" s="23"/>
      <c r="FS155" s="23"/>
      <c r="FT155" s="23"/>
      <c r="FU155" s="23"/>
      <c r="FV155" s="23"/>
      <c r="FW155" s="23"/>
      <c r="FX155" s="23"/>
    </row>
    <row r="156" spans="1:180" x14ac:dyDescent="0.2">
      <c r="A156" t="s">
        <v>20</v>
      </c>
      <c r="C156" s="42">
        <v>12633118.725519072</v>
      </c>
      <c r="D156" s="23">
        <v>526834.7154375813</v>
      </c>
      <c r="E156" s="23">
        <v>1187699.3572061285</v>
      </c>
      <c r="F156" s="23">
        <v>62660254.387627453</v>
      </c>
      <c r="G156" s="23">
        <v>8774574.47791983</v>
      </c>
      <c r="H156" s="23">
        <v>714339.46410369035</v>
      </c>
      <c r="I156" s="23">
        <v>1022984.1364238031</v>
      </c>
      <c r="J156" s="23">
        <v>469129.79128061794</v>
      </c>
      <c r="K156" s="23">
        <v>1306528.9789965935</v>
      </c>
      <c r="L156" s="23">
        <v>211666.69633174071</v>
      </c>
      <c r="M156" s="23">
        <v>4162038.8037071466</v>
      </c>
      <c r="N156" s="23">
        <v>13802233.991185367</v>
      </c>
      <c r="O156" s="23">
        <v>2989243.9559396338</v>
      </c>
      <c r="P156" s="23">
        <v>3202941.1172854849</v>
      </c>
      <c r="Q156" s="23">
        <v>1237191.7352817496</v>
      </c>
      <c r="R156" s="23">
        <v>3977736.9004221186</v>
      </c>
      <c r="S156" s="23">
        <v>6090015.5201086784</v>
      </c>
      <c r="T156" s="23">
        <v>3113360.5048478525</v>
      </c>
      <c r="U156" s="23">
        <v>11917028.792075763</v>
      </c>
      <c r="V156" s="23">
        <v>721146.67774161324</v>
      </c>
      <c r="W156" s="23">
        <v>789061.05885879998</v>
      </c>
      <c r="X156" s="23">
        <v>5385453.6222588802</v>
      </c>
      <c r="Y156" s="23">
        <v>1718392.9642099328</v>
      </c>
      <c r="Z156" s="23">
        <v>20685201.531250838</v>
      </c>
      <c r="AA156" s="23">
        <v>958173.39992855524</v>
      </c>
      <c r="AB156" s="23">
        <v>5680675.9487351784</v>
      </c>
      <c r="AC156" s="23">
        <v>28009351.518722083</v>
      </c>
      <c r="AD156" s="23">
        <v>5061606.2312129084</v>
      </c>
      <c r="AE156" s="23">
        <v>45873131.010881707</v>
      </c>
      <c r="AF156" s="23">
        <v>8458572.0664249435</v>
      </c>
      <c r="AG156" s="23">
        <v>11172413.951202419</v>
      </c>
      <c r="AH156" s="23">
        <v>11686485.03848077</v>
      </c>
      <c r="AI156" s="23">
        <v>-2290864.3467579526</v>
      </c>
      <c r="AJ156" s="23">
        <v>10243372.157547547</v>
      </c>
      <c r="AK156" s="23">
        <v>1013273.3642270081</v>
      </c>
      <c r="AL156" s="23">
        <v>6625716.7641167482</v>
      </c>
      <c r="AM156" s="23">
        <v>3520147.2403378058</v>
      </c>
      <c r="AN156" s="23">
        <v>3425705.8023112551</v>
      </c>
      <c r="AO156" s="23">
        <v>12790401.660950746</v>
      </c>
      <c r="AP156" s="23">
        <v>4982460.339139238</v>
      </c>
      <c r="AQ156" s="23">
        <v>37207680.448111989</v>
      </c>
      <c r="AR156" s="23">
        <v>1748844.3697180972</v>
      </c>
      <c r="AS156" s="23">
        <v>2482854.9062635172</v>
      </c>
      <c r="AT156" s="23">
        <v>-1768884.2804671433</v>
      </c>
      <c r="AU156" s="23">
        <v>28552541.837294575</v>
      </c>
      <c r="AV156" s="23">
        <v>35826806.044609264</v>
      </c>
      <c r="AW156" s="23">
        <v>52564297.773994438</v>
      </c>
      <c r="AX156" s="23">
        <v>8496193.7403347678</v>
      </c>
      <c r="AY156" s="23">
        <v>7390773.3879178837</v>
      </c>
      <c r="AZ156" s="23">
        <v>3568263.2443948584</v>
      </c>
      <c r="BA156" s="23">
        <v>2355327.0161194303</v>
      </c>
      <c r="BB156" s="23">
        <v>2457976.053347921</v>
      </c>
      <c r="BC156" s="23">
        <v>2417745.4583536913</v>
      </c>
      <c r="BD156" s="23">
        <v>3900382.5132490485</v>
      </c>
      <c r="BE156" s="23">
        <v>773080.23183077946</v>
      </c>
      <c r="BF156" s="23">
        <v>593689.51166566834</v>
      </c>
      <c r="BG156" s="23">
        <v>2757161.1322429837</v>
      </c>
      <c r="BH156" s="23">
        <v>21006530.806627765</v>
      </c>
      <c r="BI156" s="23">
        <v>555783.72672508936</v>
      </c>
      <c r="BJ156" s="23">
        <v>14992158.830068484</v>
      </c>
      <c r="BK156" s="23">
        <v>423602.16662741773</v>
      </c>
      <c r="BL156" s="23">
        <v>15527747.037475416</v>
      </c>
      <c r="BM156" s="23">
        <v>3646594.938908421</v>
      </c>
      <c r="BN156" s="23">
        <v>9926365.0226602554</v>
      </c>
      <c r="BO156" s="23">
        <v>1107418.166048283</v>
      </c>
      <c r="BP156" s="23">
        <v>1160942.3353003114</v>
      </c>
      <c r="BQ156" s="23">
        <v>243617.9465009605</v>
      </c>
      <c r="BR156" s="23">
        <v>4613274.766555693</v>
      </c>
      <c r="BS156" s="23">
        <v>0.41086768405511975</v>
      </c>
      <c r="BT156" s="70">
        <v>591037569.59682894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59</v>
      </c>
      <c r="B157" s="5"/>
      <c r="C157" s="6">
        <f>C153+SUM(C154:C156)</f>
        <v>61138869.271934249</v>
      </c>
      <c r="D157" s="6">
        <f t="shared" ref="D157:BO157" si="12">D153+SUM(D154:D156)</f>
        <v>3545896.4881653185</v>
      </c>
      <c r="E157" s="6">
        <f t="shared" si="12"/>
        <v>3565300.0000000009</v>
      </c>
      <c r="F157" s="6">
        <f t="shared" si="12"/>
        <v>74415530.432246447</v>
      </c>
      <c r="G157" s="6">
        <f t="shared" si="12"/>
        <v>145761139.02295217</v>
      </c>
      <c r="H157" s="6">
        <f t="shared" si="12"/>
        <v>10288929.514212282</v>
      </c>
      <c r="I157" s="6">
        <f t="shared" si="12"/>
        <v>15145443.263327679</v>
      </c>
      <c r="J157" s="6">
        <f t="shared" si="12"/>
        <v>9745818.8803664744</v>
      </c>
      <c r="K157" s="6">
        <f t="shared" si="12"/>
        <v>13860935.308002995</v>
      </c>
      <c r="L157" s="6">
        <f t="shared" si="12"/>
        <v>36291209.988110945</v>
      </c>
      <c r="M157" s="6">
        <f t="shared" si="12"/>
        <v>30237517.946536116</v>
      </c>
      <c r="N157" s="6">
        <f t="shared" si="12"/>
        <v>48604014.994033553</v>
      </c>
      <c r="O157" s="6">
        <f t="shared" si="12"/>
        <v>24302146.496364631</v>
      </c>
      <c r="P157" s="6">
        <f t="shared" si="12"/>
        <v>23503640.882832125</v>
      </c>
      <c r="Q157" s="6">
        <f t="shared" si="12"/>
        <v>12449011.86965657</v>
      </c>
      <c r="R157" s="6">
        <f t="shared" si="12"/>
        <v>51976256.903277472</v>
      </c>
      <c r="S157" s="6">
        <f t="shared" si="12"/>
        <v>30487920.150172669</v>
      </c>
      <c r="T157" s="6">
        <f t="shared" si="12"/>
        <v>20614658.792511474</v>
      </c>
      <c r="U157" s="6">
        <f t="shared" si="12"/>
        <v>133365822.50377521</v>
      </c>
      <c r="V157" s="6">
        <f t="shared" si="12"/>
        <v>7928967.0001338487</v>
      </c>
      <c r="W157" s="6">
        <f t="shared" si="12"/>
        <v>8948757.9998035077</v>
      </c>
      <c r="X157" s="6">
        <f t="shared" si="12"/>
        <v>32812902.824614689</v>
      </c>
      <c r="Y157" s="6">
        <f t="shared" si="12"/>
        <v>13877729.999590453</v>
      </c>
      <c r="Z157" s="6">
        <f t="shared" si="12"/>
        <v>61970619.017012976</v>
      </c>
      <c r="AA157" s="6">
        <f t="shared" si="12"/>
        <v>4131795.0000000014</v>
      </c>
      <c r="AB157" s="6">
        <f t="shared" si="12"/>
        <v>26163854.095151447</v>
      </c>
      <c r="AC157" s="6">
        <f t="shared" si="12"/>
        <v>242097753.88585061</v>
      </c>
      <c r="AD157" s="6">
        <f t="shared" si="12"/>
        <v>42065334.999961093</v>
      </c>
      <c r="AE157" s="6">
        <f t="shared" si="12"/>
        <v>233555717.98980314</v>
      </c>
      <c r="AF157" s="6">
        <f t="shared" si="12"/>
        <v>93380988.999995112</v>
      </c>
      <c r="AG157" s="6">
        <f t="shared" si="12"/>
        <v>76803789</v>
      </c>
      <c r="AH157" s="6">
        <f t="shared" si="12"/>
        <v>182195117.99891469</v>
      </c>
      <c r="AI157" s="6">
        <f t="shared" si="12"/>
        <v>18145743.999999993</v>
      </c>
      <c r="AJ157" s="6">
        <f t="shared" si="12"/>
        <v>42495838.466832668</v>
      </c>
      <c r="AK157" s="6">
        <f t="shared" si="12"/>
        <v>18327825</v>
      </c>
      <c r="AL157" s="6">
        <f t="shared" si="12"/>
        <v>54317594.997536644</v>
      </c>
      <c r="AM157" s="6">
        <f t="shared" si="12"/>
        <v>26522805.999967068</v>
      </c>
      <c r="AN157" s="6">
        <f t="shared" si="12"/>
        <v>20489984.00778655</v>
      </c>
      <c r="AO157" s="6">
        <f t="shared" si="12"/>
        <v>48605608.752991825</v>
      </c>
      <c r="AP157" s="6">
        <f t="shared" si="12"/>
        <v>61837132.999928668</v>
      </c>
      <c r="AQ157" s="6">
        <f t="shared" si="12"/>
        <v>108021868.57673827</v>
      </c>
      <c r="AR157" s="6">
        <f t="shared" si="12"/>
        <v>24501192.000000004</v>
      </c>
      <c r="AS157" s="6">
        <f t="shared" si="12"/>
        <v>14457080.000000004</v>
      </c>
      <c r="AT157" s="6">
        <f t="shared" si="12"/>
        <v>12333299.999999998</v>
      </c>
      <c r="AU157" s="6">
        <f t="shared" si="12"/>
        <v>51878790.999999978</v>
      </c>
      <c r="AV157" s="6">
        <f t="shared" si="12"/>
        <v>57332701</v>
      </c>
      <c r="AW157" s="6">
        <f t="shared" si="12"/>
        <v>87389114</v>
      </c>
      <c r="AX157" s="6">
        <f t="shared" si="12"/>
        <v>50740094.659138709</v>
      </c>
      <c r="AY157" s="6">
        <f t="shared" si="12"/>
        <v>64406800.991620578</v>
      </c>
      <c r="AZ157" s="6">
        <f t="shared" si="12"/>
        <v>18635079.999679685</v>
      </c>
      <c r="BA157" s="6">
        <f t="shared" si="12"/>
        <v>3744592.644258216</v>
      </c>
      <c r="BB157" s="6">
        <f t="shared" si="12"/>
        <v>25055600.290552292</v>
      </c>
      <c r="BC157" s="6">
        <f t="shared" si="12"/>
        <v>14995797.086557198</v>
      </c>
      <c r="BD157" s="6">
        <f t="shared" si="12"/>
        <v>20857249.015947077</v>
      </c>
      <c r="BE157" s="6">
        <f t="shared" si="12"/>
        <v>16945652.897745382</v>
      </c>
      <c r="BF157" s="6">
        <f t="shared" si="12"/>
        <v>16470040</v>
      </c>
      <c r="BG157" s="6">
        <f t="shared" si="12"/>
        <v>37400083.434161052</v>
      </c>
      <c r="BH157" s="6">
        <f t="shared" ref="BH157" si="13">BH153+SUM(BH154:BH156)</f>
        <v>130649333.36398858</v>
      </c>
      <c r="BI157" s="6">
        <f t="shared" si="12"/>
        <v>4419108.9999082442</v>
      </c>
      <c r="BJ157" s="6">
        <f t="shared" si="12"/>
        <v>118696807.93712951</v>
      </c>
      <c r="BK157" s="6">
        <f t="shared" si="12"/>
        <v>3121617.0000000009</v>
      </c>
      <c r="BL157" s="6">
        <f t="shared" si="12"/>
        <v>110779820.30548531</v>
      </c>
      <c r="BM157" s="6">
        <f t="shared" si="12"/>
        <v>122069473.94517167</v>
      </c>
      <c r="BN157" s="6">
        <f t="shared" si="12"/>
        <v>25044866.975722935</v>
      </c>
      <c r="BO157" s="6">
        <f t="shared" si="12"/>
        <v>13315563.97347136</v>
      </c>
      <c r="BP157" s="6">
        <f t="shared" ref="BP157:BS157" si="14">BP153+SUM(BP154:BP156)</f>
        <v>23797413.995680071</v>
      </c>
      <c r="BQ157" s="6">
        <f t="shared" si="14"/>
        <v>4769404.9999999991</v>
      </c>
      <c r="BR157" s="6">
        <f t="shared" si="14"/>
        <v>11886571.999999998</v>
      </c>
      <c r="BS157" s="6">
        <f t="shared" si="14"/>
        <v>3761081</v>
      </c>
      <c r="BT157" s="67">
        <f t="shared" si="9"/>
        <v>3263452027.8373089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80.42578125" customWidth="1"/>
    <col min="3" max="45" width="12.7109375" customWidth="1"/>
  </cols>
  <sheetData>
    <row r="1" spans="1:137" ht="39" customHeight="1" x14ac:dyDescent="0.25">
      <c r="A1" s="28" t="s">
        <v>2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2008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51"/>
    </row>
    <row r="5" spans="1:137" x14ac:dyDescent="0.2">
      <c r="A5" s="1" t="s">
        <v>64</v>
      </c>
      <c r="B5" s="23" t="s">
        <v>65</v>
      </c>
      <c r="C5" s="23">
        <v>1691416.5805890008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21913.000000000004</v>
      </c>
      <c r="Y5" s="23">
        <v>0</v>
      </c>
      <c r="Z5" s="23">
        <v>0</v>
      </c>
      <c r="AA5" s="23">
        <v>0</v>
      </c>
      <c r="AB5" s="23">
        <v>0</v>
      </c>
      <c r="AC5" s="23">
        <v>19495.999999999996</v>
      </c>
      <c r="AD5" s="23">
        <v>90601.016199188933</v>
      </c>
      <c r="AE5" s="23">
        <v>924179.51285945461</v>
      </c>
      <c r="AF5" s="23">
        <v>547852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69282.853676793224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4495</v>
      </c>
      <c r="Y6" s="23">
        <v>0</v>
      </c>
      <c r="Z6" s="23">
        <v>0</v>
      </c>
      <c r="AA6" s="23">
        <v>0</v>
      </c>
      <c r="AB6" s="23">
        <v>0</v>
      </c>
      <c r="AC6" s="23">
        <v>2159.9999999999991</v>
      </c>
      <c r="AD6" s="23">
        <v>0</v>
      </c>
      <c r="AE6" s="23">
        <v>0</v>
      </c>
      <c r="AF6" s="23">
        <v>100033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41878.931805258122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2707</v>
      </c>
      <c r="Y7" s="23">
        <v>0</v>
      </c>
      <c r="Z7" s="23">
        <v>0</v>
      </c>
      <c r="AA7" s="23">
        <v>0</v>
      </c>
      <c r="AB7" s="23">
        <v>0</v>
      </c>
      <c r="AC7" s="23">
        <v>3037.9999999999995</v>
      </c>
      <c r="AD7" s="23">
        <v>0</v>
      </c>
      <c r="AE7" s="23">
        <v>4840.8273666541263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20701.933689879981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51.595432682192275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24458</v>
      </c>
      <c r="Y8" s="23">
        <v>0</v>
      </c>
      <c r="Z8" s="23">
        <v>0</v>
      </c>
      <c r="AA8" s="23">
        <v>0</v>
      </c>
      <c r="AB8" s="23">
        <v>0</v>
      </c>
      <c r="AC8" s="23">
        <v>5259.9999999999991</v>
      </c>
      <c r="AD8" s="23">
        <v>0</v>
      </c>
      <c r="AE8" s="23">
        <v>125162.31101401849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22379116.363301847</v>
      </c>
      <c r="D9" s="23">
        <v>2899703.7130241701</v>
      </c>
      <c r="E9" s="23">
        <v>1650225.3523062076</v>
      </c>
      <c r="F9" s="23">
        <v>1767709.3776667078</v>
      </c>
      <c r="G9" s="23">
        <v>0.1945479087691673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8.6136758483375167E-2</v>
      </c>
      <c r="O9" s="23">
        <v>0.30701308946480621</v>
      </c>
      <c r="P9" s="23">
        <v>0</v>
      </c>
      <c r="Q9" s="23">
        <v>0</v>
      </c>
      <c r="R9" s="23">
        <v>0.14047898633671549</v>
      </c>
      <c r="S9" s="23">
        <v>4113.4389170657605</v>
      </c>
      <c r="T9" s="23">
        <v>13684.384157672321</v>
      </c>
      <c r="U9" s="23">
        <v>0</v>
      </c>
      <c r="V9" s="23">
        <v>0</v>
      </c>
      <c r="W9" s="23">
        <v>0</v>
      </c>
      <c r="X9" s="23">
        <v>171654</v>
      </c>
      <c r="Y9" s="23">
        <v>0</v>
      </c>
      <c r="Z9" s="23">
        <v>0</v>
      </c>
      <c r="AA9" s="23">
        <v>0</v>
      </c>
      <c r="AB9" s="23">
        <v>0</v>
      </c>
      <c r="AC9" s="23">
        <v>35495.999999999993</v>
      </c>
      <c r="AD9" s="23">
        <v>0</v>
      </c>
      <c r="AE9" s="23">
        <v>505663.97966566955</v>
      </c>
      <c r="AF9" s="23">
        <v>0</v>
      </c>
      <c r="AG9" s="23">
        <v>8.5726800352042345E-2</v>
      </c>
      <c r="AH9" s="23">
        <v>0</v>
      </c>
      <c r="AI9" s="23">
        <v>0</v>
      </c>
      <c r="AJ9" s="23">
        <v>0</v>
      </c>
      <c r="AK9" s="23">
        <v>0</v>
      </c>
      <c r="AL9" s="23">
        <v>468.8126939558191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323975.69581256952</v>
      </c>
      <c r="H10" s="23">
        <v>16144.016488963278</v>
      </c>
      <c r="I10" s="23">
        <v>0</v>
      </c>
      <c r="J10" s="23">
        <v>0</v>
      </c>
      <c r="K10" s="23">
        <v>1026.4349780924658</v>
      </c>
      <c r="L10" s="23">
        <v>0</v>
      </c>
      <c r="M10" s="23">
        <v>0</v>
      </c>
      <c r="N10" s="23">
        <v>256312.47707920187</v>
      </c>
      <c r="O10" s="23">
        <v>123624.59645317795</v>
      </c>
      <c r="P10" s="23">
        <v>0</v>
      </c>
      <c r="Q10" s="23">
        <v>13.636578372072711</v>
      </c>
      <c r="R10" s="23">
        <v>89.397571582359149</v>
      </c>
      <c r="S10" s="23">
        <v>17677.654842370684</v>
      </c>
      <c r="T10" s="23">
        <v>2254.3072133219262</v>
      </c>
      <c r="U10" s="23">
        <v>0</v>
      </c>
      <c r="V10" s="23">
        <v>0</v>
      </c>
      <c r="W10" s="23">
        <v>0</v>
      </c>
      <c r="X10" s="23">
        <v>34876</v>
      </c>
      <c r="Y10" s="23">
        <v>0</v>
      </c>
      <c r="Z10" s="23">
        <v>0</v>
      </c>
      <c r="AA10" s="23">
        <v>0</v>
      </c>
      <c r="AB10" s="23">
        <v>0</v>
      </c>
      <c r="AC10" s="23">
        <v>4740.5182463476385</v>
      </c>
      <c r="AD10" s="23">
        <v>0</v>
      </c>
      <c r="AE10" s="23">
        <v>26367.220825526339</v>
      </c>
      <c r="AF10" s="23">
        <v>0</v>
      </c>
      <c r="AG10" s="23">
        <v>144.75648343273372</v>
      </c>
      <c r="AH10" s="23">
        <v>0</v>
      </c>
      <c r="AI10" s="23">
        <v>0</v>
      </c>
      <c r="AJ10" s="23">
        <v>0</v>
      </c>
      <c r="AK10" s="23">
        <v>0</v>
      </c>
      <c r="AL10" s="23">
        <v>2011.0126086264495</v>
      </c>
      <c r="AM10" s="23">
        <v>1066.1808062960006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2086.2110245703757</v>
      </c>
      <c r="I11" s="23">
        <v>0</v>
      </c>
      <c r="J11" s="23">
        <v>0</v>
      </c>
      <c r="K11" s="23">
        <v>134054.00905467666</v>
      </c>
      <c r="L11" s="23">
        <v>0</v>
      </c>
      <c r="M11" s="23">
        <v>0</v>
      </c>
      <c r="N11" s="23">
        <v>177160.24003631069</v>
      </c>
      <c r="O11" s="23">
        <v>1.2448978403745641</v>
      </c>
      <c r="P11" s="23">
        <v>0</v>
      </c>
      <c r="Q11" s="23">
        <v>34065.016012261513</v>
      </c>
      <c r="R11" s="23">
        <v>20821.837432527576</v>
      </c>
      <c r="S11" s="23">
        <v>246.27275367959786</v>
      </c>
      <c r="T11" s="23">
        <v>0</v>
      </c>
      <c r="U11" s="23">
        <v>0</v>
      </c>
      <c r="V11" s="23">
        <v>0</v>
      </c>
      <c r="W11" s="23">
        <v>0</v>
      </c>
      <c r="X11" s="23">
        <v>30205.000312872638</v>
      </c>
      <c r="Y11" s="23">
        <v>0</v>
      </c>
      <c r="Z11" s="23">
        <v>0</v>
      </c>
      <c r="AA11" s="23">
        <v>0</v>
      </c>
      <c r="AB11" s="23">
        <v>0</v>
      </c>
      <c r="AC11" s="23">
        <v>4539.9999999999991</v>
      </c>
      <c r="AD11" s="23">
        <v>1314.0174197425415</v>
      </c>
      <c r="AE11" s="23">
        <v>5030.9235259705092</v>
      </c>
      <c r="AF11" s="23">
        <v>0</v>
      </c>
      <c r="AG11" s="23">
        <v>77.424500238839059</v>
      </c>
      <c r="AH11" s="23">
        <v>0</v>
      </c>
      <c r="AI11" s="23">
        <v>0</v>
      </c>
      <c r="AJ11" s="23">
        <v>0</v>
      </c>
      <c r="AK11" s="23">
        <v>0</v>
      </c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18.875790131051815</v>
      </c>
      <c r="H12" s="23">
        <v>0</v>
      </c>
      <c r="I12" s="23">
        <v>0</v>
      </c>
      <c r="J12" s="23">
        <v>0</v>
      </c>
      <c r="K12" s="23">
        <v>92.609860454253337</v>
      </c>
      <c r="L12" s="23">
        <v>0</v>
      </c>
      <c r="M12" s="23">
        <v>0</v>
      </c>
      <c r="N12" s="23">
        <v>298.99433498541953</v>
      </c>
      <c r="O12" s="23">
        <v>39.846191374463764</v>
      </c>
      <c r="P12" s="23">
        <v>0</v>
      </c>
      <c r="Q12" s="23">
        <v>367.78672403299265</v>
      </c>
      <c r="R12" s="23">
        <v>90.97835219812255</v>
      </c>
      <c r="S12" s="23">
        <v>6807.9777783076261</v>
      </c>
      <c r="T12" s="23">
        <v>0</v>
      </c>
      <c r="U12" s="23">
        <v>0</v>
      </c>
      <c r="V12" s="23">
        <v>0</v>
      </c>
      <c r="W12" s="23">
        <v>0</v>
      </c>
      <c r="X12" s="23">
        <v>29315.284267139741</v>
      </c>
      <c r="Y12" s="23">
        <v>0</v>
      </c>
      <c r="Z12" s="23">
        <v>0</v>
      </c>
      <c r="AA12" s="23">
        <v>0</v>
      </c>
      <c r="AB12" s="23">
        <v>0</v>
      </c>
      <c r="AC12" s="23">
        <v>4221.9999999999991</v>
      </c>
      <c r="AD12" s="23">
        <v>0</v>
      </c>
      <c r="AE12" s="23">
        <v>17.57219432540191</v>
      </c>
      <c r="AF12" s="23">
        <v>0</v>
      </c>
      <c r="AG12" s="23">
        <v>20379.072682853162</v>
      </c>
      <c r="AH12" s="23">
        <v>0</v>
      </c>
      <c r="AI12" s="23">
        <v>0</v>
      </c>
      <c r="AJ12" s="23">
        <v>0</v>
      </c>
      <c r="AK12" s="23">
        <v>0</v>
      </c>
      <c r="AL12" s="23">
        <v>7176.8833499691373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509.45969772466646</v>
      </c>
      <c r="H13" s="23">
        <v>0</v>
      </c>
      <c r="I13" s="23">
        <v>0</v>
      </c>
      <c r="J13" s="23">
        <v>0</v>
      </c>
      <c r="K13" s="23">
        <v>5.2774842270674007</v>
      </c>
      <c r="L13" s="23">
        <v>0</v>
      </c>
      <c r="M13" s="23">
        <v>0</v>
      </c>
      <c r="N13" s="23">
        <v>882.28701894089818</v>
      </c>
      <c r="O13" s="23">
        <v>1065.363827594015</v>
      </c>
      <c r="P13" s="23">
        <v>0</v>
      </c>
      <c r="Q13" s="23">
        <v>2.3611482922014786</v>
      </c>
      <c r="R13" s="23">
        <v>347.300875769426</v>
      </c>
      <c r="S13" s="23">
        <v>1318.1343276063465</v>
      </c>
      <c r="T13" s="23">
        <v>0</v>
      </c>
      <c r="U13" s="23">
        <v>0</v>
      </c>
      <c r="V13" s="23">
        <v>0</v>
      </c>
      <c r="W13" s="23">
        <v>0</v>
      </c>
      <c r="X13" s="23">
        <v>50941.999999999993</v>
      </c>
      <c r="Y13" s="23">
        <v>0</v>
      </c>
      <c r="Z13" s="23">
        <v>0</v>
      </c>
      <c r="AA13" s="23">
        <v>0</v>
      </c>
      <c r="AB13" s="23">
        <v>0</v>
      </c>
      <c r="AC13" s="23">
        <v>9343.1907397106825</v>
      </c>
      <c r="AD13" s="23">
        <v>5.7518447992975856</v>
      </c>
      <c r="AE13" s="23">
        <v>493.24474798590427</v>
      </c>
      <c r="AF13" s="23">
        <v>0</v>
      </c>
      <c r="AG13" s="23">
        <v>86330.05356027458</v>
      </c>
      <c r="AH13" s="23">
        <v>0</v>
      </c>
      <c r="AI13" s="23">
        <v>0</v>
      </c>
      <c r="AJ13" s="23">
        <v>0</v>
      </c>
      <c r="AK13" s="23">
        <v>0</v>
      </c>
      <c r="AL13" s="23">
        <v>9.0588795145932964E-5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1186761.4204798089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5420658.1932284841</v>
      </c>
      <c r="Y14" s="23">
        <v>0</v>
      </c>
      <c r="Z14" s="23">
        <v>0</v>
      </c>
      <c r="AA14" s="23">
        <v>0</v>
      </c>
      <c r="AB14" s="23">
        <v>0</v>
      </c>
      <c r="AC14" s="23">
        <v>984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13393.326056342206</v>
      </c>
      <c r="D15" s="23">
        <v>3189.8189812906235</v>
      </c>
      <c r="E15" s="23">
        <v>105.89900855831503</v>
      </c>
      <c r="F15" s="23">
        <v>0</v>
      </c>
      <c r="G15" s="23">
        <v>1765.9797031848127</v>
      </c>
      <c r="H15" s="23">
        <v>0</v>
      </c>
      <c r="I15" s="23">
        <v>0</v>
      </c>
      <c r="J15" s="23">
        <v>0</v>
      </c>
      <c r="K15" s="23">
        <v>139330.76896120614</v>
      </c>
      <c r="L15" s="23">
        <v>0</v>
      </c>
      <c r="M15" s="23">
        <v>0</v>
      </c>
      <c r="N15" s="23">
        <v>98.782249779443546</v>
      </c>
      <c r="O15" s="23">
        <v>0</v>
      </c>
      <c r="P15" s="23">
        <v>0.47303405158887396</v>
      </c>
      <c r="Q15" s="23">
        <v>0.43450793617362882</v>
      </c>
      <c r="R15" s="23">
        <v>62.82919694596248</v>
      </c>
      <c r="S15" s="23">
        <v>105968.81390165736</v>
      </c>
      <c r="T15" s="23">
        <v>23853.908880555166</v>
      </c>
      <c r="U15" s="23">
        <v>0</v>
      </c>
      <c r="V15" s="23">
        <v>0</v>
      </c>
      <c r="W15" s="23">
        <v>0</v>
      </c>
      <c r="X15" s="23">
        <v>86491.548727898102</v>
      </c>
      <c r="Y15" s="23">
        <v>0</v>
      </c>
      <c r="Z15" s="23">
        <v>0</v>
      </c>
      <c r="AA15" s="23">
        <v>0</v>
      </c>
      <c r="AB15" s="23">
        <v>0</v>
      </c>
      <c r="AC15" s="23">
        <v>23211.999999999996</v>
      </c>
      <c r="AD15" s="23">
        <v>0</v>
      </c>
      <c r="AE15" s="23">
        <v>14880.446266277353</v>
      </c>
      <c r="AF15" s="23">
        <v>0</v>
      </c>
      <c r="AG15" s="23">
        <v>5300.1341269527547</v>
      </c>
      <c r="AH15" s="23">
        <v>0</v>
      </c>
      <c r="AI15" s="23">
        <v>0</v>
      </c>
      <c r="AJ15" s="23">
        <v>0</v>
      </c>
      <c r="AK15" s="23">
        <v>0</v>
      </c>
      <c r="AL15" s="23">
        <v>69245.333567325128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366.69707125960639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16.357286148935962</v>
      </c>
      <c r="T16" s="23">
        <v>490519.2624324506</v>
      </c>
      <c r="U16" s="23">
        <v>0</v>
      </c>
      <c r="V16" s="23">
        <v>0</v>
      </c>
      <c r="W16" s="23">
        <v>0</v>
      </c>
      <c r="X16" s="23">
        <v>56256.000000000015</v>
      </c>
      <c r="Y16" s="23">
        <v>0</v>
      </c>
      <c r="Z16" s="23">
        <v>0</v>
      </c>
      <c r="AA16" s="23">
        <v>0</v>
      </c>
      <c r="AB16" s="23">
        <v>0</v>
      </c>
      <c r="AC16" s="23">
        <v>43929.999999999993</v>
      </c>
      <c r="AD16" s="23">
        <v>0</v>
      </c>
      <c r="AE16" s="23">
        <v>9712.4444018120103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958.52837982919391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2661.5198695117324</v>
      </c>
      <c r="H17" s="23">
        <v>3531.168660440841</v>
      </c>
      <c r="I17" s="23">
        <v>0</v>
      </c>
      <c r="J17" s="23">
        <v>0</v>
      </c>
      <c r="K17" s="23">
        <v>77973.178185369135</v>
      </c>
      <c r="L17" s="23">
        <v>0</v>
      </c>
      <c r="M17" s="23">
        <v>0</v>
      </c>
      <c r="N17" s="23">
        <v>128178.37016831689</v>
      </c>
      <c r="O17" s="23">
        <v>23832.926589427992</v>
      </c>
      <c r="P17" s="23">
        <v>62.627338400091787</v>
      </c>
      <c r="Q17" s="23">
        <v>81887.750878705599</v>
      </c>
      <c r="R17" s="23">
        <v>74555.230964282979</v>
      </c>
      <c r="S17" s="23">
        <v>14035.205024537183</v>
      </c>
      <c r="T17" s="23">
        <v>24586.604451359945</v>
      </c>
      <c r="U17" s="23">
        <v>0</v>
      </c>
      <c r="V17" s="23">
        <v>0</v>
      </c>
      <c r="W17" s="23">
        <v>140.50816629330342</v>
      </c>
      <c r="X17" s="23">
        <v>69572.370340737107</v>
      </c>
      <c r="Y17" s="23">
        <v>0</v>
      </c>
      <c r="Z17" s="23">
        <v>0</v>
      </c>
      <c r="AA17" s="23">
        <v>0</v>
      </c>
      <c r="AB17" s="23">
        <v>0</v>
      </c>
      <c r="AC17" s="23">
        <v>19071.464748165527</v>
      </c>
      <c r="AD17" s="23">
        <v>0</v>
      </c>
      <c r="AE17" s="23">
        <v>8383.1259140086386</v>
      </c>
      <c r="AF17" s="23">
        <v>0</v>
      </c>
      <c r="AG17" s="23">
        <v>18560.637022373856</v>
      </c>
      <c r="AH17" s="23">
        <v>0</v>
      </c>
      <c r="AI17" s="23">
        <v>0</v>
      </c>
      <c r="AJ17" s="23">
        <v>0</v>
      </c>
      <c r="AK17" s="23">
        <v>0</v>
      </c>
      <c r="AL17" s="23">
        <v>203.75387248543103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3.4351852983784608</v>
      </c>
      <c r="D18" s="23">
        <v>0</v>
      </c>
      <c r="E18" s="23">
        <v>0</v>
      </c>
      <c r="F18" s="23">
        <v>0</v>
      </c>
      <c r="G18" s="23">
        <v>137.95936611053946</v>
      </c>
      <c r="H18" s="23">
        <v>0</v>
      </c>
      <c r="I18" s="23">
        <v>0</v>
      </c>
      <c r="J18" s="23">
        <v>0</v>
      </c>
      <c r="K18" s="23">
        <v>223740.38217623092</v>
      </c>
      <c r="L18" s="23">
        <v>0</v>
      </c>
      <c r="M18" s="23">
        <v>0</v>
      </c>
      <c r="N18" s="23">
        <v>138384.0883023577</v>
      </c>
      <c r="O18" s="23">
        <v>16.557833321103203</v>
      </c>
      <c r="P18" s="23">
        <v>0</v>
      </c>
      <c r="Q18" s="23">
        <v>99494.580540957075</v>
      </c>
      <c r="R18" s="23">
        <v>1413.3328270525442</v>
      </c>
      <c r="S18" s="23">
        <v>68.744474361442514</v>
      </c>
      <c r="T18" s="23">
        <v>0</v>
      </c>
      <c r="U18" s="23">
        <v>0</v>
      </c>
      <c r="V18" s="23">
        <v>0</v>
      </c>
      <c r="W18" s="23">
        <v>0</v>
      </c>
      <c r="X18" s="23">
        <v>53960.116628092655</v>
      </c>
      <c r="Y18" s="23">
        <v>0</v>
      </c>
      <c r="Z18" s="23">
        <v>0</v>
      </c>
      <c r="AA18" s="23">
        <v>0</v>
      </c>
      <c r="AB18" s="23">
        <v>0</v>
      </c>
      <c r="AC18" s="23">
        <v>8047.9999999999991</v>
      </c>
      <c r="AD18" s="23">
        <v>2.9253126140743424</v>
      </c>
      <c r="AE18" s="23">
        <v>5817.2125304683505</v>
      </c>
      <c r="AF18" s="23">
        <v>0</v>
      </c>
      <c r="AG18" s="23">
        <v>31.774904712590484</v>
      </c>
      <c r="AH18" s="23">
        <v>0</v>
      </c>
      <c r="AI18" s="23">
        <v>0</v>
      </c>
      <c r="AJ18" s="23">
        <v>0</v>
      </c>
      <c r="AK18" s="23">
        <v>0</v>
      </c>
      <c r="AL18" s="23">
        <v>33.80565869406589</v>
      </c>
      <c r="AM18" s="23">
        <v>28342.285006627277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4.0609514937253371E-2</v>
      </c>
      <c r="H19" s="23">
        <v>0</v>
      </c>
      <c r="I19" s="23">
        <v>0</v>
      </c>
      <c r="J19" s="23">
        <v>0</v>
      </c>
      <c r="K19" s="23">
        <v>14909.756978458103</v>
      </c>
      <c r="L19" s="23">
        <v>0</v>
      </c>
      <c r="M19" s="23">
        <v>0</v>
      </c>
      <c r="N19" s="23">
        <v>6406.1919468031028</v>
      </c>
      <c r="O19" s="23">
        <v>6.408525653877023E-2</v>
      </c>
      <c r="P19" s="23">
        <v>0</v>
      </c>
      <c r="Q19" s="23">
        <v>14.94984542924704</v>
      </c>
      <c r="R19" s="23">
        <v>4226.1107863296238</v>
      </c>
      <c r="S19" s="23">
        <v>2771.8399375512981</v>
      </c>
      <c r="T19" s="23">
        <v>0</v>
      </c>
      <c r="U19" s="23">
        <v>0</v>
      </c>
      <c r="V19" s="23">
        <v>0</v>
      </c>
      <c r="W19" s="23">
        <v>0</v>
      </c>
      <c r="X19" s="23">
        <v>15266.450760079282</v>
      </c>
      <c r="Y19" s="23">
        <v>0</v>
      </c>
      <c r="Z19" s="23">
        <v>0</v>
      </c>
      <c r="AA19" s="23">
        <v>0</v>
      </c>
      <c r="AB19" s="23">
        <v>0</v>
      </c>
      <c r="AC19" s="23">
        <v>2099.9999999999995</v>
      </c>
      <c r="AD19" s="23">
        <v>56.455591639244545</v>
      </c>
      <c r="AE19" s="23">
        <v>2052.0804610136861</v>
      </c>
      <c r="AF19" s="23">
        <v>0</v>
      </c>
      <c r="AG19" s="23">
        <v>1533.3323906162757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179.97587938685342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0</v>
      </c>
      <c r="D20" s="23">
        <v>0</v>
      </c>
      <c r="E20" s="23">
        <v>0</v>
      </c>
      <c r="F20" s="23">
        <v>0</v>
      </c>
      <c r="G20" s="23">
        <v>14020.012487188922</v>
      </c>
      <c r="H20" s="23">
        <v>0</v>
      </c>
      <c r="I20" s="23">
        <v>0</v>
      </c>
      <c r="J20" s="23">
        <v>0</v>
      </c>
      <c r="K20" s="23">
        <v>21363.646621377116</v>
      </c>
      <c r="L20" s="23">
        <v>0</v>
      </c>
      <c r="M20" s="23">
        <v>0</v>
      </c>
      <c r="N20" s="23">
        <v>48776.334692397999</v>
      </c>
      <c r="O20" s="23">
        <v>6208.7584442190328</v>
      </c>
      <c r="P20" s="23">
        <v>2229.4969162472771</v>
      </c>
      <c r="Q20" s="23">
        <v>129827.13984544339</v>
      </c>
      <c r="R20" s="23">
        <v>25720.805043901331</v>
      </c>
      <c r="S20" s="23">
        <v>14717.129418110737</v>
      </c>
      <c r="T20" s="23">
        <v>1686.4819989117493</v>
      </c>
      <c r="U20" s="23">
        <v>0</v>
      </c>
      <c r="V20" s="23">
        <v>0</v>
      </c>
      <c r="W20" s="23">
        <v>0</v>
      </c>
      <c r="X20" s="23">
        <v>132381.84404897792</v>
      </c>
      <c r="Y20" s="23">
        <v>0</v>
      </c>
      <c r="Z20" s="23">
        <v>0</v>
      </c>
      <c r="AA20" s="23">
        <v>0</v>
      </c>
      <c r="AB20" s="23">
        <v>0</v>
      </c>
      <c r="AC20" s="23">
        <v>10426.537987284888</v>
      </c>
      <c r="AD20" s="23">
        <v>622.11035653198769</v>
      </c>
      <c r="AE20" s="23">
        <v>3433.5451516702246</v>
      </c>
      <c r="AF20" s="23">
        <v>0</v>
      </c>
      <c r="AG20" s="23">
        <v>81.683993364318127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1560.2883432872254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1.8552708152081325</v>
      </c>
      <c r="H21" s="23">
        <v>0</v>
      </c>
      <c r="I21" s="23">
        <v>0</v>
      </c>
      <c r="J21" s="23">
        <v>0</v>
      </c>
      <c r="K21" s="23">
        <v>1336.5482535150452</v>
      </c>
      <c r="L21" s="23">
        <v>0</v>
      </c>
      <c r="M21" s="23">
        <v>0</v>
      </c>
      <c r="N21" s="23">
        <v>28465.804665370208</v>
      </c>
      <c r="O21" s="23">
        <v>941.38080164981545</v>
      </c>
      <c r="P21" s="23">
        <v>1.4856580777170658</v>
      </c>
      <c r="Q21" s="23">
        <v>210.61994662828087</v>
      </c>
      <c r="R21" s="23">
        <v>6285.5953713712252</v>
      </c>
      <c r="S21" s="23">
        <v>54.922875704613404</v>
      </c>
      <c r="T21" s="23">
        <v>84997.223861717721</v>
      </c>
      <c r="U21" s="23">
        <v>0</v>
      </c>
      <c r="V21" s="23">
        <v>0</v>
      </c>
      <c r="W21" s="23">
        <v>0</v>
      </c>
      <c r="X21" s="23">
        <v>72916.546368891068</v>
      </c>
      <c r="Y21" s="23">
        <v>0</v>
      </c>
      <c r="Z21" s="23">
        <v>0</v>
      </c>
      <c r="AA21" s="23">
        <v>120772.64315242738</v>
      </c>
      <c r="AB21" s="23">
        <v>0</v>
      </c>
      <c r="AC21" s="23">
        <v>305754.14514837333</v>
      </c>
      <c r="AD21" s="23">
        <v>3238.8630783458666</v>
      </c>
      <c r="AE21" s="23">
        <v>588.48218900298446</v>
      </c>
      <c r="AF21" s="23">
        <v>0</v>
      </c>
      <c r="AG21" s="23">
        <v>614.54419007662341</v>
      </c>
      <c r="AH21" s="23">
        <v>0</v>
      </c>
      <c r="AI21" s="23">
        <v>0</v>
      </c>
      <c r="AJ21" s="23">
        <v>0</v>
      </c>
      <c r="AK21" s="23">
        <v>0</v>
      </c>
      <c r="AL21" s="23">
        <v>538.82732676453622</v>
      </c>
      <c r="AM21" s="23">
        <v>8717.6163163700949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0</v>
      </c>
      <c r="F22" s="23">
        <v>0</v>
      </c>
      <c r="G22" s="23">
        <v>131.57291676823326</v>
      </c>
      <c r="H22" s="23">
        <v>0</v>
      </c>
      <c r="I22" s="23">
        <v>0</v>
      </c>
      <c r="J22" s="23">
        <v>0</v>
      </c>
      <c r="K22" s="23">
        <v>11044.675871642339</v>
      </c>
      <c r="L22" s="23">
        <v>0</v>
      </c>
      <c r="M22" s="23">
        <v>0</v>
      </c>
      <c r="N22" s="23">
        <v>192213.31675658442</v>
      </c>
      <c r="O22" s="23">
        <v>0</v>
      </c>
      <c r="P22" s="23">
        <v>196645.69534364383</v>
      </c>
      <c r="Q22" s="23">
        <v>0</v>
      </c>
      <c r="R22" s="23">
        <v>23619.548847958387</v>
      </c>
      <c r="S22" s="23">
        <v>139.42367457641055</v>
      </c>
      <c r="T22" s="23">
        <v>0</v>
      </c>
      <c r="U22" s="23">
        <v>0</v>
      </c>
      <c r="V22" s="23">
        <v>0</v>
      </c>
      <c r="W22" s="23">
        <v>0</v>
      </c>
      <c r="X22" s="23">
        <v>50909</v>
      </c>
      <c r="Y22" s="23">
        <v>0</v>
      </c>
      <c r="Z22" s="23">
        <v>0</v>
      </c>
      <c r="AA22" s="23">
        <v>0</v>
      </c>
      <c r="AB22" s="23">
        <v>0</v>
      </c>
      <c r="AC22" s="23">
        <v>7102.4742901097761</v>
      </c>
      <c r="AD22" s="23">
        <v>65.122953691694562</v>
      </c>
      <c r="AE22" s="23">
        <v>594.68843970547334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3">
        <v>4.5525525512508525</v>
      </c>
      <c r="AM22" s="23">
        <v>11.798029478768566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0</v>
      </c>
      <c r="D23" s="23">
        <v>0</v>
      </c>
      <c r="E23" s="23">
        <v>0</v>
      </c>
      <c r="F23" s="23">
        <v>0</v>
      </c>
      <c r="G23" s="23">
        <v>10.024548319378534</v>
      </c>
      <c r="H23" s="23">
        <v>0</v>
      </c>
      <c r="I23" s="23">
        <v>0</v>
      </c>
      <c r="J23" s="23">
        <v>0</v>
      </c>
      <c r="K23" s="23">
        <v>41590.371440234339</v>
      </c>
      <c r="L23" s="23">
        <v>0</v>
      </c>
      <c r="M23" s="23">
        <v>0</v>
      </c>
      <c r="N23" s="23">
        <v>10471.318911440248</v>
      </c>
      <c r="O23" s="23">
        <v>19.120905895498492</v>
      </c>
      <c r="P23" s="23">
        <v>108552.36356379036</v>
      </c>
      <c r="Q23" s="23">
        <v>724.5451705529681</v>
      </c>
      <c r="R23" s="23">
        <v>54971.18083245997</v>
      </c>
      <c r="S23" s="23">
        <v>5508.2949997589485</v>
      </c>
      <c r="T23" s="23">
        <v>87.642021371093776</v>
      </c>
      <c r="U23" s="23">
        <v>0</v>
      </c>
      <c r="V23" s="23">
        <v>0</v>
      </c>
      <c r="W23" s="23">
        <v>0</v>
      </c>
      <c r="X23" s="23">
        <v>169127.87000045125</v>
      </c>
      <c r="Y23" s="23">
        <v>0</v>
      </c>
      <c r="Z23" s="23">
        <v>0</v>
      </c>
      <c r="AA23" s="23">
        <v>0</v>
      </c>
      <c r="AB23" s="23">
        <v>0</v>
      </c>
      <c r="AC23" s="23">
        <v>58210.314637134034</v>
      </c>
      <c r="AD23" s="23">
        <v>12016.439199656894</v>
      </c>
      <c r="AE23" s="23">
        <v>308.45235674481717</v>
      </c>
      <c r="AF23" s="23">
        <v>0</v>
      </c>
      <c r="AG23" s="23">
        <v>18.060045047818139</v>
      </c>
      <c r="AH23" s="23">
        <v>0</v>
      </c>
      <c r="AI23" s="23">
        <v>0</v>
      </c>
      <c r="AJ23" s="23">
        <v>0</v>
      </c>
      <c r="AK23" s="23">
        <v>0</v>
      </c>
      <c r="AL23" s="23">
        <v>778.71546362440267</v>
      </c>
      <c r="AM23" s="23">
        <v>268.54012578744471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7.075650457871645</v>
      </c>
      <c r="H24" s="23">
        <v>0</v>
      </c>
      <c r="I24" s="23">
        <v>0</v>
      </c>
      <c r="J24" s="23">
        <v>0</v>
      </c>
      <c r="K24" s="23">
        <v>4.8083071458350926</v>
      </c>
      <c r="L24" s="23">
        <v>0</v>
      </c>
      <c r="M24" s="23">
        <v>0</v>
      </c>
      <c r="N24" s="23">
        <v>4919.743718901359</v>
      </c>
      <c r="O24" s="23">
        <v>2.4282685427128126</v>
      </c>
      <c r="P24" s="23">
        <v>0</v>
      </c>
      <c r="Q24" s="23">
        <v>0</v>
      </c>
      <c r="R24" s="23">
        <v>9.3115165537413155E-4</v>
      </c>
      <c r="S24" s="23">
        <v>2.3766907433412404E-4</v>
      </c>
      <c r="T24" s="23">
        <v>0</v>
      </c>
      <c r="U24" s="23">
        <v>0</v>
      </c>
      <c r="V24" s="23">
        <v>0</v>
      </c>
      <c r="W24" s="23">
        <v>70.866716910429261</v>
      </c>
      <c r="X24" s="23">
        <v>78296.27834099895</v>
      </c>
      <c r="Y24" s="23">
        <v>0</v>
      </c>
      <c r="Z24" s="23">
        <v>0</v>
      </c>
      <c r="AA24" s="23">
        <v>0</v>
      </c>
      <c r="AB24" s="23">
        <v>0</v>
      </c>
      <c r="AC24" s="23">
        <v>1431.9999999999998</v>
      </c>
      <c r="AD24" s="23">
        <v>42109.617925852595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3">
        <v>1.7825463986786386E-3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962.22854114498307</v>
      </c>
      <c r="H25" s="23">
        <v>0</v>
      </c>
      <c r="I25" s="23">
        <v>0</v>
      </c>
      <c r="J25" s="23">
        <v>0</v>
      </c>
      <c r="K25" s="23">
        <v>7.247357439860024</v>
      </c>
      <c r="L25" s="23">
        <v>0</v>
      </c>
      <c r="M25" s="23">
        <v>0</v>
      </c>
      <c r="N25" s="23">
        <v>323.52041259170596</v>
      </c>
      <c r="O25" s="23">
        <v>0</v>
      </c>
      <c r="P25" s="23">
        <v>0</v>
      </c>
      <c r="Q25" s="23">
        <v>0</v>
      </c>
      <c r="R25" s="23">
        <v>10750.588736656426</v>
      </c>
      <c r="S25" s="23">
        <v>0</v>
      </c>
      <c r="T25" s="23">
        <v>67.376123697773949</v>
      </c>
      <c r="U25" s="23">
        <v>0</v>
      </c>
      <c r="V25" s="23">
        <v>0</v>
      </c>
      <c r="W25" s="23">
        <v>174486.73936980186</v>
      </c>
      <c r="X25" s="23">
        <v>8590.1149280075533</v>
      </c>
      <c r="Y25" s="23">
        <v>0</v>
      </c>
      <c r="Z25" s="23">
        <v>0</v>
      </c>
      <c r="AA25" s="23">
        <v>0</v>
      </c>
      <c r="AB25" s="23">
        <v>0</v>
      </c>
      <c r="AC25" s="23">
        <v>8827.0133786237475</v>
      </c>
      <c r="AD25" s="23">
        <v>64597.610832384082</v>
      </c>
      <c r="AE25" s="23">
        <v>362.92719003506375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34916.121097585718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0</v>
      </c>
      <c r="D26" s="23">
        <v>0</v>
      </c>
      <c r="E26" s="23">
        <v>175.74937190214473</v>
      </c>
      <c r="F26" s="23">
        <v>0</v>
      </c>
      <c r="G26" s="23">
        <v>1440.7815938785843</v>
      </c>
      <c r="H26" s="23">
        <v>5631.4341223690253</v>
      </c>
      <c r="I26" s="23">
        <v>0</v>
      </c>
      <c r="J26" s="23">
        <v>0</v>
      </c>
      <c r="K26" s="23">
        <v>529.77848513490517</v>
      </c>
      <c r="L26" s="23">
        <v>0</v>
      </c>
      <c r="M26" s="23">
        <v>0</v>
      </c>
      <c r="N26" s="23">
        <v>1965250.0458456827</v>
      </c>
      <c r="O26" s="23">
        <v>167252.64276115404</v>
      </c>
      <c r="P26" s="23">
        <v>0</v>
      </c>
      <c r="Q26" s="23">
        <v>22312.367979058741</v>
      </c>
      <c r="R26" s="23">
        <v>3380.6252477818493</v>
      </c>
      <c r="S26" s="23">
        <v>23263.918380337167</v>
      </c>
      <c r="T26" s="23">
        <v>168048.10859027022</v>
      </c>
      <c r="U26" s="23">
        <v>152069.81712043937</v>
      </c>
      <c r="V26" s="23">
        <v>0</v>
      </c>
      <c r="W26" s="23">
        <v>0</v>
      </c>
      <c r="X26" s="23">
        <v>89903.91454882815</v>
      </c>
      <c r="Y26" s="23">
        <v>0</v>
      </c>
      <c r="Z26" s="23">
        <v>0</v>
      </c>
      <c r="AA26" s="23">
        <v>0</v>
      </c>
      <c r="AB26" s="23">
        <v>0</v>
      </c>
      <c r="AC26" s="23">
        <v>19501.730557045306</v>
      </c>
      <c r="AD26" s="23">
        <v>26816.579602861686</v>
      </c>
      <c r="AE26" s="23">
        <v>253208.43695895316</v>
      </c>
      <c r="AF26" s="23">
        <v>0</v>
      </c>
      <c r="AG26" s="23">
        <v>4430.678299687871</v>
      </c>
      <c r="AH26" s="23">
        <v>0</v>
      </c>
      <c r="AI26" s="23">
        <v>0</v>
      </c>
      <c r="AJ26" s="23">
        <v>0</v>
      </c>
      <c r="AK26" s="23">
        <v>0</v>
      </c>
      <c r="AL26" s="23">
        <v>31079.001316925915</v>
      </c>
      <c r="AM26" s="23">
        <v>34331.437569448128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34.526515505272954</v>
      </c>
      <c r="O27" s="23">
        <v>0</v>
      </c>
      <c r="P27" s="23">
        <v>0</v>
      </c>
      <c r="Q27" s="23">
        <v>0</v>
      </c>
      <c r="R27" s="23">
        <v>8.1687125505928115</v>
      </c>
      <c r="S27" s="23">
        <v>3.3788595084795343</v>
      </c>
      <c r="T27" s="23">
        <v>0</v>
      </c>
      <c r="U27" s="23">
        <v>0</v>
      </c>
      <c r="V27" s="23">
        <v>0</v>
      </c>
      <c r="W27" s="23">
        <v>0</v>
      </c>
      <c r="X27" s="23">
        <v>28090</v>
      </c>
      <c r="Y27" s="23">
        <v>0</v>
      </c>
      <c r="Z27" s="23">
        <v>0</v>
      </c>
      <c r="AA27" s="23">
        <v>0</v>
      </c>
      <c r="AB27" s="23">
        <v>0</v>
      </c>
      <c r="AC27" s="23">
        <v>5445.9999999999991</v>
      </c>
      <c r="AD27" s="23">
        <v>24976.67072823329</v>
      </c>
      <c r="AE27" s="23">
        <v>2.8923131127980128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19865279.837588862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29248</v>
      </c>
      <c r="Y28" s="23">
        <v>0</v>
      </c>
      <c r="Z28" s="23">
        <v>0</v>
      </c>
      <c r="AA28" s="23">
        <v>0</v>
      </c>
      <c r="AB28" s="23">
        <v>0</v>
      </c>
      <c r="AC28" s="23">
        <v>22675.999999999996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2673999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430.99999999999994</v>
      </c>
      <c r="Y29" s="23">
        <v>0</v>
      </c>
      <c r="Z29" s="23">
        <v>0</v>
      </c>
      <c r="AA29" s="23">
        <v>0</v>
      </c>
      <c r="AB29" s="23">
        <v>0</v>
      </c>
      <c r="AC29" s="23">
        <v>317.99999999999994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9556112.5128142275</v>
      </c>
      <c r="M30" s="23">
        <v>1423252.9319831666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16451</v>
      </c>
      <c r="Y30" s="23">
        <v>0</v>
      </c>
      <c r="Z30" s="23">
        <v>0</v>
      </c>
      <c r="AA30" s="23">
        <v>0</v>
      </c>
      <c r="AB30" s="23">
        <v>0</v>
      </c>
      <c r="AC30" s="23">
        <v>20257.999999999996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3722593.0699812113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459506</v>
      </c>
      <c r="Y31" s="23">
        <v>0</v>
      </c>
      <c r="Z31" s="23">
        <v>0</v>
      </c>
      <c r="AA31" s="23">
        <v>0</v>
      </c>
      <c r="AB31" s="23">
        <v>0</v>
      </c>
      <c r="AC31" s="23">
        <v>2981.9999999999991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37483.391604656463</v>
      </c>
      <c r="H32" s="23">
        <v>0</v>
      </c>
      <c r="I32" s="23">
        <v>0</v>
      </c>
      <c r="J32" s="23">
        <v>0</v>
      </c>
      <c r="K32" s="23">
        <v>221094.8314834761</v>
      </c>
      <c r="L32" s="23">
        <v>0</v>
      </c>
      <c r="M32" s="23">
        <v>23884.290349240069</v>
      </c>
      <c r="N32" s="23">
        <v>141299.58396013812</v>
      </c>
      <c r="O32" s="23">
        <v>55298.045397441485</v>
      </c>
      <c r="P32" s="23">
        <v>0</v>
      </c>
      <c r="Q32" s="23">
        <v>82599.109192990305</v>
      </c>
      <c r="R32" s="23">
        <v>181536.43104018871</v>
      </c>
      <c r="S32" s="23">
        <v>386946.55775014771</v>
      </c>
      <c r="T32" s="23">
        <v>29379.443478860881</v>
      </c>
      <c r="U32" s="23">
        <v>0</v>
      </c>
      <c r="V32" s="23">
        <v>0</v>
      </c>
      <c r="W32" s="23">
        <v>8116401.6963650631</v>
      </c>
      <c r="X32" s="23">
        <v>12740516.43643675</v>
      </c>
      <c r="Y32" s="23">
        <v>0</v>
      </c>
      <c r="Z32" s="23">
        <v>0</v>
      </c>
      <c r="AA32" s="23">
        <v>0</v>
      </c>
      <c r="AB32" s="23">
        <v>0</v>
      </c>
      <c r="AC32" s="23">
        <v>199613.05020370314</v>
      </c>
      <c r="AD32" s="23">
        <v>513002.27087934955</v>
      </c>
      <c r="AE32" s="23">
        <v>471687.25229569781</v>
      </c>
      <c r="AF32" s="23">
        <v>0</v>
      </c>
      <c r="AG32" s="23">
        <v>137943.85817731696</v>
      </c>
      <c r="AH32" s="23">
        <v>0</v>
      </c>
      <c r="AI32" s="23">
        <v>0</v>
      </c>
      <c r="AJ32" s="23">
        <v>0</v>
      </c>
      <c r="AK32" s="23">
        <v>0</v>
      </c>
      <c r="AL32" s="23">
        <v>37567.361104108066</v>
      </c>
      <c r="AM32" s="23">
        <v>58181.055478418944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6070607</v>
      </c>
      <c r="D33" s="23">
        <v>924664</v>
      </c>
      <c r="E33" s="23">
        <v>1227592</v>
      </c>
      <c r="F33" s="23">
        <v>1478124</v>
      </c>
      <c r="G33" s="23">
        <v>4791071</v>
      </c>
      <c r="H33" s="23">
        <v>492103.99999999994</v>
      </c>
      <c r="I33" s="23">
        <v>0</v>
      </c>
      <c r="J33" s="23">
        <v>0</v>
      </c>
      <c r="K33" s="23">
        <v>541410</v>
      </c>
      <c r="L33" s="23">
        <v>0</v>
      </c>
      <c r="M33" s="23">
        <v>747335</v>
      </c>
      <c r="N33" s="23">
        <v>1378790</v>
      </c>
      <c r="O33" s="23">
        <v>235357.99999999994</v>
      </c>
      <c r="P33" s="23">
        <v>641390</v>
      </c>
      <c r="Q33" s="23">
        <v>571348</v>
      </c>
      <c r="R33" s="23">
        <v>593227</v>
      </c>
      <c r="S33" s="23">
        <v>580079</v>
      </c>
      <c r="T33" s="23">
        <v>1646697</v>
      </c>
      <c r="U33" s="23">
        <v>0</v>
      </c>
      <c r="V33" s="23">
        <v>0</v>
      </c>
      <c r="W33" s="23">
        <v>121479</v>
      </c>
      <c r="X33" s="23">
        <v>3274616.6015284453</v>
      </c>
      <c r="Y33" s="23">
        <v>0</v>
      </c>
      <c r="Z33" s="23">
        <v>0</v>
      </c>
      <c r="AA33" s="23">
        <v>216929.99999999997</v>
      </c>
      <c r="AB33" s="23">
        <v>0</v>
      </c>
      <c r="AC33" s="23">
        <v>3477768</v>
      </c>
      <c r="AD33" s="23">
        <v>341736.2049670312</v>
      </c>
      <c r="AE33" s="23">
        <v>1420340</v>
      </c>
      <c r="AF33" s="23">
        <v>0</v>
      </c>
      <c r="AG33" s="23">
        <v>322723</v>
      </c>
      <c r="AH33" s="23">
        <v>0</v>
      </c>
      <c r="AI33" s="23">
        <v>0</v>
      </c>
      <c r="AJ33" s="23">
        <v>0</v>
      </c>
      <c r="AK33" s="23">
        <v>0</v>
      </c>
      <c r="AL33" s="23">
        <v>2859155</v>
      </c>
      <c r="AM33" s="23">
        <v>741004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20120604</v>
      </c>
      <c r="D34" s="23">
        <v>2437761</v>
      </c>
      <c r="E34" s="23">
        <v>3270443</v>
      </c>
      <c r="F34" s="23">
        <v>2300455</v>
      </c>
      <c r="G34" s="23">
        <v>11286250.608395344</v>
      </c>
      <c r="H34" s="23">
        <v>2750622</v>
      </c>
      <c r="I34" s="23">
        <v>0</v>
      </c>
      <c r="J34" s="23">
        <v>0</v>
      </c>
      <c r="K34" s="23">
        <v>571371.1685165239</v>
      </c>
      <c r="L34" s="23">
        <v>0</v>
      </c>
      <c r="M34" s="23">
        <v>193964.70965075993</v>
      </c>
      <c r="N34" s="23">
        <v>5452108.4160398617</v>
      </c>
      <c r="O34" s="23">
        <v>1734174.9546025584</v>
      </c>
      <c r="P34" s="23">
        <v>1615584</v>
      </c>
      <c r="Q34" s="23">
        <v>1571377.89080701</v>
      </c>
      <c r="R34" s="23">
        <v>1669166.5689598112</v>
      </c>
      <c r="S34" s="23">
        <v>1038920.4422498523</v>
      </c>
      <c r="T34" s="23">
        <v>2557077.5565211391</v>
      </c>
      <c r="U34" s="23">
        <v>0</v>
      </c>
      <c r="V34" s="23">
        <v>0</v>
      </c>
      <c r="W34" s="23">
        <v>154852.30363493695</v>
      </c>
      <c r="X34" s="23">
        <v>1515340.9703419686</v>
      </c>
      <c r="Y34" s="23">
        <v>0</v>
      </c>
      <c r="Z34" s="23">
        <v>0</v>
      </c>
      <c r="AA34" s="23">
        <v>-989865</v>
      </c>
      <c r="AB34" s="23">
        <v>0</v>
      </c>
      <c r="AC34" s="23">
        <v>4444433.9497962967</v>
      </c>
      <c r="AD34" s="23">
        <v>901732.52415361931</v>
      </c>
      <c r="AE34" s="23">
        <v>5376606.747704302</v>
      </c>
      <c r="AF34" s="23">
        <v>0</v>
      </c>
      <c r="AG34" s="23">
        <v>2306604.1418226827</v>
      </c>
      <c r="AH34" s="23">
        <v>0</v>
      </c>
      <c r="AI34" s="23">
        <v>0</v>
      </c>
      <c r="AJ34" s="23">
        <v>0</v>
      </c>
      <c r="AK34" s="23">
        <v>0</v>
      </c>
      <c r="AL34" s="23">
        <v>2055394.6388958921</v>
      </c>
      <c r="AM34" s="23">
        <v>1906925.9445215811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65743</v>
      </c>
      <c r="Y35" s="23">
        <v>12165802.725286068</v>
      </c>
      <c r="Z35" s="23">
        <v>0</v>
      </c>
      <c r="AA35" s="23">
        <v>0</v>
      </c>
      <c r="AB35" s="23">
        <v>0</v>
      </c>
      <c r="AC35" s="23">
        <v>20845.999999999996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51931</v>
      </c>
      <c r="Y36" s="23">
        <v>1029002.4477862086</v>
      </c>
      <c r="Z36" s="23">
        <v>0</v>
      </c>
      <c r="AA36" s="23">
        <v>0</v>
      </c>
      <c r="AB36" s="23">
        <v>0</v>
      </c>
      <c r="AC36" s="23">
        <v>23541.999999999996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8390</v>
      </c>
      <c r="Y37" s="23">
        <v>353738.53977731994</v>
      </c>
      <c r="Z37" s="23">
        <v>0</v>
      </c>
      <c r="AA37" s="23">
        <v>0</v>
      </c>
      <c r="AB37" s="23">
        <v>0</v>
      </c>
      <c r="AC37" s="23">
        <v>6069.9999999999991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1930138.0000000002</v>
      </c>
      <c r="Y38" s="23">
        <v>16784.669569997546</v>
      </c>
      <c r="Z38" s="23">
        <v>0</v>
      </c>
      <c r="AA38" s="23">
        <v>0</v>
      </c>
      <c r="AB38" s="23">
        <v>0</v>
      </c>
      <c r="AC38" s="23">
        <v>23480</v>
      </c>
      <c r="AD38" s="23">
        <v>42537.710230434088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30379.000000000004</v>
      </c>
      <c r="Y39" s="23">
        <v>23403.415199500963</v>
      </c>
      <c r="Z39" s="23">
        <v>615846.64572331251</v>
      </c>
      <c r="AA39" s="23">
        <v>0</v>
      </c>
      <c r="AB39" s="23">
        <v>0</v>
      </c>
      <c r="AC39" s="23">
        <v>24195.999999999996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50929</v>
      </c>
      <c r="Y40" s="23">
        <v>0</v>
      </c>
      <c r="Z40" s="23">
        <v>0</v>
      </c>
      <c r="AA40" s="23">
        <v>0</v>
      </c>
      <c r="AB40" s="23">
        <v>0</v>
      </c>
      <c r="AC40" s="23">
        <v>12371.999999999998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30577836</v>
      </c>
      <c r="AK40" s="23">
        <v>6174926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109848</v>
      </c>
      <c r="Y41" s="23">
        <v>0</v>
      </c>
      <c r="Z41" s="23">
        <v>0</v>
      </c>
      <c r="AA41" s="23">
        <v>0</v>
      </c>
      <c r="AB41" s="23">
        <v>328.05426243802356</v>
      </c>
      <c r="AC41" s="23">
        <v>379865.28677689267</v>
      </c>
      <c r="AD41" s="23">
        <v>0</v>
      </c>
      <c r="AE41" s="23">
        <v>210368.38447807572</v>
      </c>
      <c r="AF41" s="23">
        <v>0</v>
      </c>
      <c r="AG41" s="23">
        <v>5538596.0447129691</v>
      </c>
      <c r="AH41" s="23">
        <v>0</v>
      </c>
      <c r="AI41" s="23">
        <v>0</v>
      </c>
      <c r="AJ41" s="23">
        <v>0</v>
      </c>
      <c r="AK41" s="23">
        <v>0</v>
      </c>
      <c r="AL41" s="23">
        <v>0</v>
      </c>
      <c r="AM41" s="23">
        <v>0</v>
      </c>
      <c r="AN41" s="23">
        <v>0</v>
      </c>
      <c r="AO41" s="23">
        <v>0</v>
      </c>
      <c r="AP41" s="23">
        <v>0</v>
      </c>
      <c r="AQ41" s="23">
        <v>410472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27479.000000000004</v>
      </c>
      <c r="Y42" s="23">
        <v>0</v>
      </c>
      <c r="Z42" s="23">
        <v>0</v>
      </c>
      <c r="AA42" s="23">
        <v>0</v>
      </c>
      <c r="AB42" s="23">
        <v>0</v>
      </c>
      <c r="AC42" s="23">
        <v>327253</v>
      </c>
      <c r="AD42" s="23">
        <v>0</v>
      </c>
      <c r="AE42" s="23">
        <v>0</v>
      </c>
      <c r="AF42" s="23">
        <v>2268363.2097112201</v>
      </c>
      <c r="AG42" s="23">
        <v>0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103885.99999999999</v>
      </c>
      <c r="Y43" s="23">
        <v>0</v>
      </c>
      <c r="Z43" s="23">
        <v>0</v>
      </c>
      <c r="AA43" s="23">
        <v>0</v>
      </c>
      <c r="AB43" s="23">
        <v>11690605.048507487</v>
      </c>
      <c r="AC43" s="23">
        <v>221360.57016679173</v>
      </c>
      <c r="AD43" s="23">
        <v>0</v>
      </c>
      <c r="AE43" s="23">
        <v>0</v>
      </c>
      <c r="AF43" s="23">
        <v>3800060.9862817083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280671.00000000006</v>
      </c>
      <c r="Y44" s="23">
        <v>0</v>
      </c>
      <c r="Z44" s="23">
        <v>0</v>
      </c>
      <c r="AA44" s="23">
        <v>0</v>
      </c>
      <c r="AB44" s="23">
        <v>16685.788290555331</v>
      </c>
      <c r="AC44" s="23">
        <v>724062.14000720717</v>
      </c>
      <c r="AD44" s="23">
        <v>0</v>
      </c>
      <c r="AE44" s="23">
        <v>237.75291145072137</v>
      </c>
      <c r="AF44" s="23">
        <v>2388.9315645165757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23639.120292753501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43243434.918821245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16707111.306331316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635624.20114519575</v>
      </c>
      <c r="AP47" s="23">
        <v>4088.4498133734346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68781</v>
      </c>
      <c r="Y48" s="23">
        <v>0</v>
      </c>
      <c r="Z48" s="23">
        <v>0</v>
      </c>
      <c r="AA48" s="23">
        <v>0</v>
      </c>
      <c r="AB48" s="23">
        <v>0</v>
      </c>
      <c r="AC48" s="23">
        <v>20785.999999999993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1068574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55501</v>
      </c>
      <c r="Y49" s="23">
        <v>0</v>
      </c>
      <c r="Z49" s="23">
        <v>0</v>
      </c>
      <c r="AA49" s="23">
        <v>0</v>
      </c>
      <c r="AB49" s="23">
        <v>0</v>
      </c>
      <c r="AC49" s="23">
        <v>10880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56960053</v>
      </c>
      <c r="J50" s="23">
        <v>310016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15256</v>
      </c>
      <c r="Y50" s="23">
        <v>0</v>
      </c>
      <c r="Z50" s="23">
        <v>0</v>
      </c>
      <c r="AA50" s="23">
        <v>0</v>
      </c>
      <c r="AB50" s="23">
        <v>0</v>
      </c>
      <c r="AC50" s="23">
        <v>33725.999999999993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87389114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283343</v>
      </c>
      <c r="Y52" s="23">
        <v>0</v>
      </c>
      <c r="Z52" s="23">
        <v>0</v>
      </c>
      <c r="AA52" s="23">
        <v>0</v>
      </c>
      <c r="AB52" s="23">
        <v>0</v>
      </c>
      <c r="AC52" s="23">
        <v>36895.999999999985</v>
      </c>
      <c r="AD52" s="23">
        <v>0</v>
      </c>
      <c r="AE52" s="23">
        <v>0</v>
      </c>
      <c r="AF52" s="23">
        <v>0</v>
      </c>
      <c r="AG52" s="23">
        <v>0</v>
      </c>
      <c r="AH52" s="23">
        <v>0</v>
      </c>
      <c r="AI52" s="23">
        <v>0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361096.77669549081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389746</v>
      </c>
      <c r="Y53" s="23">
        <v>0</v>
      </c>
      <c r="Z53" s="23">
        <v>0</v>
      </c>
      <c r="AA53" s="23">
        <v>0</v>
      </c>
      <c r="AB53" s="23">
        <v>0</v>
      </c>
      <c r="AC53" s="23">
        <v>39101.999999999985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40100</v>
      </c>
      <c r="Y54" s="23">
        <v>0</v>
      </c>
      <c r="Z54" s="23">
        <v>0</v>
      </c>
      <c r="AA54" s="23">
        <v>0</v>
      </c>
      <c r="AB54" s="23">
        <v>0</v>
      </c>
      <c r="AC54" s="23">
        <v>4543.9999999999991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78550</v>
      </c>
      <c r="Y56" s="23">
        <v>0</v>
      </c>
      <c r="Z56" s="23">
        <v>0</v>
      </c>
      <c r="AA56" s="23">
        <v>0</v>
      </c>
      <c r="AB56" s="23">
        <v>0</v>
      </c>
      <c r="AC56" s="23">
        <v>9781.9999999999964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176962.15078665229</v>
      </c>
      <c r="T57" s="23">
        <v>0</v>
      </c>
      <c r="U57" s="23">
        <v>0</v>
      </c>
      <c r="V57" s="23">
        <v>0</v>
      </c>
      <c r="W57" s="23">
        <v>0</v>
      </c>
      <c r="X57" s="23">
        <v>41363</v>
      </c>
      <c r="Y57" s="23">
        <v>0</v>
      </c>
      <c r="Z57" s="23">
        <v>0</v>
      </c>
      <c r="AA57" s="23">
        <v>0</v>
      </c>
      <c r="AB57" s="23">
        <v>0</v>
      </c>
      <c r="AC57" s="23">
        <v>10179.999999999996</v>
      </c>
      <c r="AD57" s="23">
        <v>234542</v>
      </c>
      <c r="AE57" s="23">
        <v>846129</v>
      </c>
      <c r="AF57" s="23">
        <v>102353.20668226888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0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490197.99999999988</v>
      </c>
      <c r="T58" s="23">
        <v>0</v>
      </c>
      <c r="U58" s="23">
        <v>0</v>
      </c>
      <c r="V58" s="23">
        <v>0</v>
      </c>
      <c r="W58" s="23">
        <v>0</v>
      </c>
      <c r="X58" s="23">
        <v>552755.69055749266</v>
      </c>
      <c r="Y58" s="23">
        <v>0</v>
      </c>
      <c r="Z58" s="23">
        <v>0</v>
      </c>
      <c r="AA58" s="23">
        <v>0</v>
      </c>
      <c r="AB58" s="23">
        <v>0</v>
      </c>
      <c r="AC58" s="23">
        <v>10901.787990589046</v>
      </c>
      <c r="AD58" s="23">
        <v>0</v>
      </c>
      <c r="AE58" s="23">
        <v>0</v>
      </c>
      <c r="AF58" s="23">
        <v>992441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23836.000000000004</v>
      </c>
      <c r="Y59" s="23">
        <v>0</v>
      </c>
      <c r="Z59" s="23">
        <v>0</v>
      </c>
      <c r="AA59" s="23">
        <v>0</v>
      </c>
      <c r="AB59" s="23">
        <v>0</v>
      </c>
      <c r="AC59" s="23">
        <v>11838</v>
      </c>
      <c r="AD59" s="23">
        <v>0</v>
      </c>
      <c r="AE59" s="23">
        <v>0</v>
      </c>
      <c r="AF59" s="23">
        <v>29321.096396422381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120392.77496832694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14192.000000000002</v>
      </c>
      <c r="Y60" s="23">
        <v>160491</v>
      </c>
      <c r="Z60" s="23">
        <v>0</v>
      </c>
      <c r="AA60" s="23">
        <v>0</v>
      </c>
      <c r="AB60" s="23">
        <v>0</v>
      </c>
      <c r="AC60" s="23">
        <v>6125.9999999999991</v>
      </c>
      <c r="AD60" s="23">
        <v>0</v>
      </c>
      <c r="AE60" s="23">
        <v>0</v>
      </c>
      <c r="AF60" s="23">
        <v>87077</v>
      </c>
      <c r="AG60" s="23">
        <v>0</v>
      </c>
      <c r="AH60" s="23">
        <v>14713174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683650.64589283743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707997.2753498297</v>
      </c>
      <c r="T61" s="23">
        <v>0</v>
      </c>
      <c r="U61" s="23">
        <v>0</v>
      </c>
      <c r="V61" s="23">
        <v>0</v>
      </c>
      <c r="W61" s="23">
        <v>0</v>
      </c>
      <c r="X61" s="23">
        <v>140301</v>
      </c>
      <c r="Y61" s="23">
        <v>0</v>
      </c>
      <c r="Z61" s="23">
        <v>0</v>
      </c>
      <c r="AA61" s="23">
        <v>0</v>
      </c>
      <c r="AB61" s="23">
        <v>0</v>
      </c>
      <c r="AC61" s="23">
        <v>19597.999999999996</v>
      </c>
      <c r="AD61" s="23">
        <v>0</v>
      </c>
      <c r="AE61" s="23">
        <v>0</v>
      </c>
      <c r="AF61" s="23">
        <v>95494.147021106139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13601.815592706749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578799</v>
      </c>
      <c r="AK62" s="23">
        <v>0</v>
      </c>
      <c r="AL62" s="23">
        <v>0</v>
      </c>
      <c r="AM62" s="23">
        <v>0</v>
      </c>
      <c r="AN62" s="23">
        <v>0</v>
      </c>
      <c r="AO62" s="23">
        <v>9629</v>
      </c>
      <c r="AP62" s="23">
        <v>0</v>
      </c>
      <c r="AQ62" s="23">
        <v>580513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21275.14511646521</v>
      </c>
      <c r="U63" s="23">
        <v>231719.08618351331</v>
      </c>
      <c r="V63" s="23">
        <v>0</v>
      </c>
      <c r="W63" s="23">
        <v>0</v>
      </c>
      <c r="X63" s="23">
        <v>983396.83559247921</v>
      </c>
      <c r="Y63" s="23">
        <v>0</v>
      </c>
      <c r="Z63" s="23">
        <v>0</v>
      </c>
      <c r="AA63" s="23">
        <v>0</v>
      </c>
      <c r="AB63" s="23">
        <v>0</v>
      </c>
      <c r="AC63" s="23">
        <v>1571.9999999999995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4615978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1273040</v>
      </c>
      <c r="Y65" s="23">
        <v>0</v>
      </c>
      <c r="Z65" s="23">
        <v>0</v>
      </c>
      <c r="AA65" s="23">
        <v>0</v>
      </c>
      <c r="AB65" s="23">
        <v>0</v>
      </c>
      <c r="AC65" s="23">
        <v>913.99999999999966</v>
      </c>
      <c r="AD65" s="23">
        <v>0</v>
      </c>
      <c r="AE65" s="23">
        <v>0</v>
      </c>
      <c r="AF65" s="23">
        <v>144951.37009507036</v>
      </c>
      <c r="AG65" s="23">
        <v>0</v>
      </c>
      <c r="AH65" s="23">
        <v>0</v>
      </c>
      <c r="AI65" s="23">
        <v>855824.15969245776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8230085.7630725689</v>
      </c>
      <c r="V66" s="23">
        <v>3467737.9810370184</v>
      </c>
      <c r="W66" s="23">
        <v>0</v>
      </c>
      <c r="X66" s="23">
        <v>59747.999999999993</v>
      </c>
      <c r="Y66" s="23">
        <v>0</v>
      </c>
      <c r="Z66" s="23">
        <v>0</v>
      </c>
      <c r="AA66" s="23">
        <v>0</v>
      </c>
      <c r="AB66" s="23">
        <v>0</v>
      </c>
      <c r="AC66" s="23">
        <v>2117.9999999999995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1575616</v>
      </c>
      <c r="AK67" s="23">
        <v>0</v>
      </c>
      <c r="AL67" s="23">
        <v>0</v>
      </c>
      <c r="AM67" s="23">
        <v>0</v>
      </c>
      <c r="AN67" s="23">
        <v>14458781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30218.38262227935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6716</v>
      </c>
      <c r="Y68" s="23">
        <v>0</v>
      </c>
      <c r="Z68" s="23">
        <v>0</v>
      </c>
      <c r="AA68" s="23">
        <v>0</v>
      </c>
      <c r="AB68" s="23">
        <v>0</v>
      </c>
      <c r="AC68" s="23">
        <v>2743.9999999999995</v>
      </c>
      <c r="AD68" s="23">
        <v>0</v>
      </c>
      <c r="AE68" s="23">
        <v>0</v>
      </c>
      <c r="AF68" s="23">
        <v>8185653.6917018117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22829.999999999996</v>
      </c>
      <c r="Y69" s="23">
        <v>0</v>
      </c>
      <c r="Z69" s="23">
        <v>0</v>
      </c>
      <c r="AA69" s="23">
        <v>0</v>
      </c>
      <c r="AB69" s="23">
        <v>0</v>
      </c>
      <c r="AC69" s="23">
        <v>2653.9999999999995</v>
      </c>
      <c r="AD69" s="23">
        <v>225514</v>
      </c>
      <c r="AE69" s="23">
        <v>0</v>
      </c>
      <c r="AF69" s="23">
        <v>4387050.0238350732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22322</v>
      </c>
      <c r="Y70" s="23">
        <v>0</v>
      </c>
      <c r="Z70" s="23">
        <v>0</v>
      </c>
      <c r="AA70" s="23">
        <v>0</v>
      </c>
      <c r="AB70" s="23">
        <v>0</v>
      </c>
      <c r="AC70" s="23">
        <v>6775.9999999999982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1986016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55557</v>
      </c>
      <c r="H71" s="23">
        <v>286878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23">
        <v>597673</v>
      </c>
      <c r="O71" s="23">
        <v>0</v>
      </c>
      <c r="P71" s="23">
        <v>568273</v>
      </c>
      <c r="Q71" s="23">
        <v>0</v>
      </c>
      <c r="R71" s="23">
        <v>0</v>
      </c>
      <c r="S71" s="23">
        <v>0</v>
      </c>
      <c r="T71" s="23">
        <v>0</v>
      </c>
      <c r="U71" s="23">
        <v>0</v>
      </c>
      <c r="V71" s="23">
        <v>0</v>
      </c>
      <c r="W71" s="23">
        <v>0</v>
      </c>
      <c r="X71" s="23">
        <v>351681</v>
      </c>
      <c r="Y71" s="23">
        <v>0</v>
      </c>
      <c r="Z71" s="23">
        <v>0</v>
      </c>
      <c r="AA71" s="23">
        <v>0</v>
      </c>
      <c r="AB71" s="23">
        <v>0</v>
      </c>
      <c r="AC71" s="23">
        <v>884214.83217728068</v>
      </c>
      <c r="AD71" s="23">
        <v>0</v>
      </c>
      <c r="AE71" s="23">
        <v>0</v>
      </c>
      <c r="AF71" s="23">
        <v>0</v>
      </c>
      <c r="AG71" s="23">
        <v>0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308535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312135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22045</v>
      </c>
      <c r="Y72" s="23">
        <v>0</v>
      </c>
      <c r="Z72" s="23">
        <v>0</v>
      </c>
      <c r="AA72" s="23">
        <v>0</v>
      </c>
      <c r="AB72" s="23">
        <v>0</v>
      </c>
      <c r="AC72" s="23">
        <v>3971.9999999999991</v>
      </c>
      <c r="AD72" s="23">
        <v>0</v>
      </c>
      <c r="AE72" s="23">
        <v>0</v>
      </c>
      <c r="AF72" s="23">
        <v>180107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6021829</v>
      </c>
      <c r="AM72" s="23">
        <v>0</v>
      </c>
      <c r="AN72" s="23">
        <v>0</v>
      </c>
      <c r="AO72" s="23">
        <v>0</v>
      </c>
      <c r="AP72" s="23">
        <v>0</v>
      </c>
      <c r="AQ72" s="23">
        <v>2422375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1395665</v>
      </c>
      <c r="T73" s="23">
        <v>0</v>
      </c>
      <c r="U73" s="23">
        <v>0</v>
      </c>
      <c r="V73" s="23">
        <v>0</v>
      </c>
      <c r="W73" s="23">
        <v>0</v>
      </c>
      <c r="X73" s="23">
        <v>507.99999999999983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3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10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2656229.5038470053</v>
      </c>
      <c r="D75" s="23">
        <v>75866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18350.983800811064</v>
      </c>
      <c r="AE75" s="23">
        <v>1115891.3024049595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133387.14632320678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60483.993137181991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9235.1726333458737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9021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32563.06631012003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111.42979785742145</v>
      </c>
      <c r="L78" s="23">
        <v>0</v>
      </c>
      <c r="M78" s="23">
        <v>1912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35349.527016616725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0</v>
      </c>
      <c r="AM78" s="23">
        <v>2702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12768496.976448296</v>
      </c>
      <c r="D79" s="23">
        <v>1277987.8812387863</v>
      </c>
      <c r="E79" s="23">
        <v>3004289.0199702624</v>
      </c>
      <c r="F79" s="23">
        <v>363738.62233329209</v>
      </c>
      <c r="G79" s="23">
        <v>2.2768873240130394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1.0080997259912567</v>
      </c>
      <c r="O79" s="23">
        <v>3.5931211809524424</v>
      </c>
      <c r="P79" s="23">
        <v>0</v>
      </c>
      <c r="Q79" s="23">
        <v>0</v>
      </c>
      <c r="R79" s="23">
        <v>1.6440928371004948</v>
      </c>
      <c r="S79" s="23">
        <v>17382.866187520616</v>
      </c>
      <c r="T79" s="23">
        <v>31310.854598832666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751351.21140022995</v>
      </c>
      <c r="AF79" s="23">
        <v>0</v>
      </c>
      <c r="AG79" s="23">
        <v>1.0033017896962164</v>
      </c>
      <c r="AH79" s="23">
        <v>0</v>
      </c>
      <c r="AI79" s="23">
        <v>0</v>
      </c>
      <c r="AJ79" s="23">
        <v>0</v>
      </c>
      <c r="AK79" s="23">
        <v>0</v>
      </c>
      <c r="AL79" s="23">
        <v>26560.543851503051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6788807.6145172352</v>
      </c>
      <c r="H80" s="23">
        <v>1656950.865891584</v>
      </c>
      <c r="I80" s="23">
        <v>0</v>
      </c>
      <c r="J80" s="23">
        <v>0</v>
      </c>
      <c r="K80" s="23">
        <v>11714.976279191515</v>
      </c>
      <c r="L80" s="23">
        <v>0</v>
      </c>
      <c r="M80" s="23">
        <v>0</v>
      </c>
      <c r="N80" s="23">
        <v>202052.03023779776</v>
      </c>
      <c r="O80" s="23">
        <v>335686.25768569496</v>
      </c>
      <c r="P80" s="23">
        <v>0</v>
      </c>
      <c r="Q80" s="23">
        <v>44446.238832956355</v>
      </c>
      <c r="R80" s="23">
        <v>10573.476911875985</v>
      </c>
      <c r="S80" s="23">
        <v>68536.025281346461</v>
      </c>
      <c r="T80" s="23">
        <v>2417.242588157088</v>
      </c>
      <c r="U80" s="23">
        <v>0</v>
      </c>
      <c r="V80" s="23">
        <v>0</v>
      </c>
      <c r="W80" s="23">
        <v>0</v>
      </c>
      <c r="X80" s="23">
        <v>0.19735596811923736</v>
      </c>
      <c r="Y80" s="23">
        <v>0</v>
      </c>
      <c r="Z80" s="23">
        <v>0</v>
      </c>
      <c r="AA80" s="23">
        <v>0</v>
      </c>
      <c r="AB80" s="23">
        <v>0</v>
      </c>
      <c r="AC80" s="23">
        <v>5.5754555242029333</v>
      </c>
      <c r="AD80" s="23">
        <v>0</v>
      </c>
      <c r="AE80" s="23">
        <v>122595.51316798382</v>
      </c>
      <c r="AF80" s="23">
        <v>0</v>
      </c>
      <c r="AG80" s="23">
        <v>2689.9314640036509</v>
      </c>
      <c r="AH80" s="23">
        <v>0</v>
      </c>
      <c r="AI80" s="23">
        <v>0</v>
      </c>
      <c r="AJ80" s="23">
        <v>0</v>
      </c>
      <c r="AK80" s="23">
        <v>0</v>
      </c>
      <c r="AL80" s="23">
        <v>13984.212536178286</v>
      </c>
      <c r="AM80" s="23">
        <v>188902.87386375695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9589.9696205909149</v>
      </c>
      <c r="I81" s="23">
        <v>0</v>
      </c>
      <c r="J81" s="23">
        <v>0</v>
      </c>
      <c r="K81" s="23">
        <v>135362.08890122466</v>
      </c>
      <c r="L81" s="23">
        <v>0</v>
      </c>
      <c r="M81" s="23">
        <v>445182</v>
      </c>
      <c r="N81" s="23">
        <v>366803.51482146111</v>
      </c>
      <c r="O81" s="23">
        <v>0.81644477911600999</v>
      </c>
      <c r="P81" s="23">
        <v>0</v>
      </c>
      <c r="Q81" s="23">
        <v>40757.824326543538</v>
      </c>
      <c r="R81" s="23">
        <v>8244.9713345032415</v>
      </c>
      <c r="S81" s="23">
        <v>506.77685164338129</v>
      </c>
      <c r="T81" s="23">
        <v>0</v>
      </c>
      <c r="U81" s="23">
        <v>0</v>
      </c>
      <c r="V81" s="23">
        <v>0</v>
      </c>
      <c r="W81" s="23">
        <v>0</v>
      </c>
      <c r="X81" s="23">
        <v>6.0063050100267966E-4</v>
      </c>
      <c r="Y81" s="23">
        <v>0</v>
      </c>
      <c r="Z81" s="23">
        <v>0</v>
      </c>
      <c r="AA81" s="23">
        <v>0</v>
      </c>
      <c r="AB81" s="23">
        <v>0</v>
      </c>
      <c r="AC81" s="23">
        <v>8457.8489786550381</v>
      </c>
      <c r="AD81" s="23">
        <v>15165.998854162692</v>
      </c>
      <c r="AE81" s="23">
        <v>22953.842017802326</v>
      </c>
      <c r="AF81" s="23">
        <v>0</v>
      </c>
      <c r="AG81" s="23">
        <v>11616.109438925787</v>
      </c>
      <c r="AH81" s="23">
        <v>0</v>
      </c>
      <c r="AI81" s="23">
        <v>0</v>
      </c>
      <c r="AJ81" s="23">
        <v>0</v>
      </c>
      <c r="AK81" s="23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3576</v>
      </c>
      <c r="G82" s="23">
        <v>149.90507990372092</v>
      </c>
      <c r="H82" s="23">
        <v>0</v>
      </c>
      <c r="I82" s="23">
        <v>0</v>
      </c>
      <c r="J82" s="23">
        <v>0</v>
      </c>
      <c r="K82" s="23">
        <v>5432.3134615443041</v>
      </c>
      <c r="L82" s="23">
        <v>0</v>
      </c>
      <c r="M82" s="23">
        <v>0</v>
      </c>
      <c r="N82" s="23">
        <v>1057.2077508824971</v>
      </c>
      <c r="O82" s="23">
        <v>306.00086325935234</v>
      </c>
      <c r="P82" s="23">
        <v>0</v>
      </c>
      <c r="Q82" s="23">
        <v>468.76016588480354</v>
      </c>
      <c r="R82" s="23">
        <v>120.3332770989247</v>
      </c>
      <c r="S82" s="23">
        <v>21608.073039110601</v>
      </c>
      <c r="T82" s="23">
        <v>3124</v>
      </c>
      <c r="U82" s="23">
        <v>0</v>
      </c>
      <c r="V82" s="23">
        <v>0</v>
      </c>
      <c r="W82" s="23">
        <v>0</v>
      </c>
      <c r="X82" s="23">
        <v>0.54571571233957761</v>
      </c>
      <c r="Y82" s="23">
        <v>0</v>
      </c>
      <c r="Z82" s="23">
        <v>0</v>
      </c>
      <c r="AA82" s="23">
        <v>0</v>
      </c>
      <c r="AB82" s="23">
        <v>0</v>
      </c>
      <c r="AC82" s="23">
        <v>0</v>
      </c>
      <c r="AD82" s="23">
        <v>2993.9992120222887</v>
      </c>
      <c r="AE82" s="23">
        <v>425.04077609263084</v>
      </c>
      <c r="AF82" s="23">
        <v>0</v>
      </c>
      <c r="AG82" s="23">
        <v>28180.435491362383</v>
      </c>
      <c r="AH82" s="23">
        <v>0</v>
      </c>
      <c r="AI82" s="23">
        <v>0</v>
      </c>
      <c r="AJ82" s="23">
        <v>0</v>
      </c>
      <c r="AK82" s="23">
        <v>0</v>
      </c>
      <c r="AL82" s="23">
        <v>607026.34119523631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24201.59859150675</v>
      </c>
      <c r="H83" s="23">
        <v>0</v>
      </c>
      <c r="I83" s="23">
        <v>0</v>
      </c>
      <c r="J83" s="23">
        <v>0</v>
      </c>
      <c r="K83" s="23">
        <v>23.695146806713751</v>
      </c>
      <c r="L83" s="23">
        <v>0</v>
      </c>
      <c r="M83" s="23">
        <v>0</v>
      </c>
      <c r="N83" s="23">
        <v>5184.8661578987849</v>
      </c>
      <c r="O83" s="23">
        <v>7805.826116749543</v>
      </c>
      <c r="P83" s="23">
        <v>0</v>
      </c>
      <c r="Q83" s="23">
        <v>143.7193462451859</v>
      </c>
      <c r="R83" s="23">
        <v>196.81413662542161</v>
      </c>
      <c r="S83" s="23">
        <v>9452.8710024340471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667.28074355035892</v>
      </c>
      <c r="AB83" s="23">
        <v>0</v>
      </c>
      <c r="AC83" s="23">
        <v>49844.465575903378</v>
      </c>
      <c r="AD83" s="23">
        <v>9.7720040498464957</v>
      </c>
      <c r="AE83" s="23">
        <v>532909.97416534275</v>
      </c>
      <c r="AF83" s="23">
        <v>0</v>
      </c>
      <c r="AG83" s="23">
        <v>56916.257060175674</v>
      </c>
      <c r="AH83" s="23">
        <v>0</v>
      </c>
      <c r="AI83" s="23">
        <v>0</v>
      </c>
      <c r="AJ83" s="23">
        <v>0</v>
      </c>
      <c r="AK83" s="23">
        <v>0</v>
      </c>
      <c r="AL83" s="23">
        <v>25.157278416879858</v>
      </c>
      <c r="AM83" s="23">
        <v>233186.4652766377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1407223.5795201911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3">
        <v>0</v>
      </c>
      <c r="W84" s="23">
        <v>0</v>
      </c>
      <c r="X84" s="23">
        <v>3106489.8067715149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79533.668383251905</v>
      </c>
      <c r="D85" s="23">
        <v>9735.5867557534148</v>
      </c>
      <c r="E85" s="23">
        <v>660.14254151248872</v>
      </c>
      <c r="F85" s="23">
        <v>0</v>
      </c>
      <c r="G85" s="23">
        <v>8469.5011425853227</v>
      </c>
      <c r="H85" s="23">
        <v>0</v>
      </c>
      <c r="I85" s="23">
        <v>0</v>
      </c>
      <c r="J85" s="23">
        <v>0</v>
      </c>
      <c r="K85" s="23">
        <v>167766.31191645464</v>
      </c>
      <c r="L85" s="23">
        <v>0</v>
      </c>
      <c r="M85" s="23">
        <v>30196</v>
      </c>
      <c r="N85" s="23">
        <v>539.59370555324108</v>
      </c>
      <c r="O85" s="23">
        <v>0</v>
      </c>
      <c r="P85" s="23">
        <v>837.38948986562309</v>
      </c>
      <c r="Q85" s="23">
        <v>3341.0557780616095</v>
      </c>
      <c r="R85" s="23">
        <v>227.50509151281315</v>
      </c>
      <c r="S85" s="23">
        <v>220446.68443310459</v>
      </c>
      <c r="T85" s="23">
        <v>56512.528454865977</v>
      </c>
      <c r="U85" s="23">
        <v>0</v>
      </c>
      <c r="V85" s="23">
        <v>0</v>
      </c>
      <c r="W85" s="23">
        <v>0</v>
      </c>
      <c r="X85" s="23">
        <v>39977.956623636193</v>
      </c>
      <c r="Y85" s="23">
        <v>0</v>
      </c>
      <c r="Z85" s="23">
        <v>0</v>
      </c>
      <c r="AA85" s="23">
        <v>0</v>
      </c>
      <c r="AB85" s="23">
        <v>0</v>
      </c>
      <c r="AC85" s="23">
        <v>8664</v>
      </c>
      <c r="AD85" s="23">
        <v>0</v>
      </c>
      <c r="AE85" s="23">
        <v>102522.01544828679</v>
      </c>
      <c r="AF85" s="23">
        <v>0</v>
      </c>
      <c r="AG85" s="23">
        <v>16962.501770243245</v>
      </c>
      <c r="AH85" s="23">
        <v>0</v>
      </c>
      <c r="AI85" s="23">
        <v>0</v>
      </c>
      <c r="AJ85" s="23">
        <v>0</v>
      </c>
      <c r="AK85" s="23">
        <v>0</v>
      </c>
      <c r="AL85" s="23">
        <v>1852106.2346866538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688.96921377393664</v>
      </c>
      <c r="D86" s="23">
        <v>0</v>
      </c>
      <c r="E86" s="23">
        <v>0</v>
      </c>
      <c r="F86" s="23">
        <v>1349227</v>
      </c>
      <c r="G86" s="23">
        <v>0</v>
      </c>
      <c r="H86" s="23">
        <v>0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149.89841283346252</v>
      </c>
      <c r="T86" s="23">
        <v>2144783.7445363314</v>
      </c>
      <c r="U86" s="23">
        <v>0</v>
      </c>
      <c r="V86" s="23">
        <v>0</v>
      </c>
      <c r="W86" s="23">
        <v>0</v>
      </c>
      <c r="X86" s="23">
        <v>0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61400.60065600121</v>
      </c>
      <c r="AF86" s="23">
        <v>0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3">
        <v>9408.5627161955326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78267.844533068084</v>
      </c>
      <c r="H87" s="23">
        <v>16232.202677475609</v>
      </c>
      <c r="I87" s="23">
        <v>0</v>
      </c>
      <c r="J87" s="23">
        <v>0</v>
      </c>
      <c r="K87" s="23">
        <v>44210.122606220408</v>
      </c>
      <c r="L87" s="23">
        <v>0</v>
      </c>
      <c r="M87" s="23">
        <v>0</v>
      </c>
      <c r="N87" s="23">
        <v>93486.388095853283</v>
      </c>
      <c r="O87" s="23">
        <v>30377.944671952842</v>
      </c>
      <c r="P87" s="23">
        <v>364.36729014377391</v>
      </c>
      <c r="Q87" s="23">
        <v>148399.00598993077</v>
      </c>
      <c r="R87" s="23">
        <v>90767.339617978767</v>
      </c>
      <c r="S87" s="23">
        <v>33309.163761678821</v>
      </c>
      <c r="T87" s="23">
        <v>32131.646781789954</v>
      </c>
      <c r="U87" s="23">
        <v>0</v>
      </c>
      <c r="V87" s="23">
        <v>0</v>
      </c>
      <c r="W87" s="23">
        <v>15280.322022385944</v>
      </c>
      <c r="X87" s="23">
        <v>74760.725474356965</v>
      </c>
      <c r="Y87" s="23">
        <v>0</v>
      </c>
      <c r="Z87" s="23">
        <v>0</v>
      </c>
      <c r="AA87" s="23">
        <v>0</v>
      </c>
      <c r="AB87" s="23">
        <v>0</v>
      </c>
      <c r="AC87" s="23">
        <v>1381.1388503405201</v>
      </c>
      <c r="AD87" s="23">
        <v>40.966027412176231</v>
      </c>
      <c r="AE87" s="23">
        <v>21420.316620623409</v>
      </c>
      <c r="AF87" s="23">
        <v>0</v>
      </c>
      <c r="AG87" s="23">
        <v>30465.24492341428</v>
      </c>
      <c r="AH87" s="23">
        <v>0</v>
      </c>
      <c r="AI87" s="23">
        <v>0</v>
      </c>
      <c r="AJ87" s="23">
        <v>0</v>
      </c>
      <c r="AK87" s="23">
        <v>0</v>
      </c>
      <c r="AL87" s="23">
        <v>21638.229066903994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3.5549614851700886</v>
      </c>
      <c r="D88" s="23">
        <v>0</v>
      </c>
      <c r="E88" s="23">
        <v>0</v>
      </c>
      <c r="F88" s="23">
        <v>0</v>
      </c>
      <c r="G88" s="23">
        <v>458.98689435140335</v>
      </c>
      <c r="H88" s="23">
        <v>0</v>
      </c>
      <c r="I88" s="23">
        <v>0</v>
      </c>
      <c r="J88" s="23">
        <v>0</v>
      </c>
      <c r="K88" s="23">
        <v>189782.88627647382</v>
      </c>
      <c r="L88" s="23">
        <v>0</v>
      </c>
      <c r="M88" s="23">
        <v>0</v>
      </c>
      <c r="N88" s="23">
        <v>166754.22675712957</v>
      </c>
      <c r="O88" s="23">
        <v>4.6524152533777407E-3</v>
      </c>
      <c r="P88" s="23">
        <v>0.2660139491604977</v>
      </c>
      <c r="Q88" s="23">
        <v>314629.85673505446</v>
      </c>
      <c r="R88" s="23">
        <v>7846.5809986955537</v>
      </c>
      <c r="S88" s="23">
        <v>11419.943048918327</v>
      </c>
      <c r="T88" s="23">
        <v>0</v>
      </c>
      <c r="U88" s="23">
        <v>0</v>
      </c>
      <c r="V88" s="23">
        <v>0</v>
      </c>
      <c r="W88" s="23">
        <v>0</v>
      </c>
      <c r="X88" s="23">
        <v>4.0633511436404142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3013.6900162881261</v>
      </c>
      <c r="AE88" s="23">
        <v>2176.1726907352922</v>
      </c>
      <c r="AF88" s="23">
        <v>0</v>
      </c>
      <c r="AG88" s="23">
        <v>65.862340957301853</v>
      </c>
      <c r="AH88" s="23">
        <v>0</v>
      </c>
      <c r="AI88" s="23">
        <v>0</v>
      </c>
      <c r="AJ88" s="23">
        <v>0</v>
      </c>
      <c r="AK88" s="23">
        <v>0</v>
      </c>
      <c r="AL88" s="23">
        <v>3088.8936242272534</v>
      </c>
      <c r="AM88" s="23">
        <v>26341.714993372723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0.47527259676000333</v>
      </c>
      <c r="H89" s="23">
        <v>0</v>
      </c>
      <c r="I89" s="23">
        <v>0</v>
      </c>
      <c r="J89" s="23">
        <v>0</v>
      </c>
      <c r="K89" s="23">
        <v>22584.250594162892</v>
      </c>
      <c r="L89" s="23">
        <v>0</v>
      </c>
      <c r="M89" s="23">
        <v>0</v>
      </c>
      <c r="N89" s="23">
        <v>4788.8031623110437</v>
      </c>
      <c r="O89" s="23">
        <v>0.75002044068424789</v>
      </c>
      <c r="P89" s="23">
        <v>16.743892095750198</v>
      </c>
      <c r="Q89" s="23">
        <v>41.993382993406293</v>
      </c>
      <c r="R89" s="23">
        <v>7864.4892926009807</v>
      </c>
      <c r="S89" s="23">
        <v>11638.227100340975</v>
      </c>
      <c r="T89" s="23">
        <v>0</v>
      </c>
      <c r="U89" s="23">
        <v>0</v>
      </c>
      <c r="V89" s="23">
        <v>0</v>
      </c>
      <c r="W89" s="23">
        <v>0</v>
      </c>
      <c r="X89" s="23">
        <v>0.8653369432302892</v>
      </c>
      <c r="Y89" s="23">
        <v>0</v>
      </c>
      <c r="Z89" s="23">
        <v>0</v>
      </c>
      <c r="AA89" s="23">
        <v>0</v>
      </c>
      <c r="AB89" s="23">
        <v>0</v>
      </c>
      <c r="AC89" s="23">
        <v>0</v>
      </c>
      <c r="AD89" s="23">
        <v>3.9132305206832338</v>
      </c>
      <c r="AE89" s="23">
        <v>6552.7841525973108</v>
      </c>
      <c r="AF89" s="23">
        <v>0</v>
      </c>
      <c r="AG89" s="23">
        <v>6901.65687804562</v>
      </c>
      <c r="AH89" s="23">
        <v>0</v>
      </c>
      <c r="AI89" s="23">
        <v>0</v>
      </c>
      <c r="AJ89" s="23">
        <v>0</v>
      </c>
      <c r="AK89" s="23">
        <v>0</v>
      </c>
      <c r="AL89" s="23">
        <v>0</v>
      </c>
      <c r="AM89" s="23">
        <v>-61728.524936259557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0</v>
      </c>
      <c r="D90" s="23">
        <v>0</v>
      </c>
      <c r="E90" s="23">
        <v>0</v>
      </c>
      <c r="F90" s="23">
        <v>0</v>
      </c>
      <c r="G90" s="23">
        <v>45875.915489222563</v>
      </c>
      <c r="H90" s="23">
        <v>0</v>
      </c>
      <c r="I90" s="23">
        <v>0</v>
      </c>
      <c r="J90" s="23">
        <v>0</v>
      </c>
      <c r="K90" s="23">
        <v>34514.986145708775</v>
      </c>
      <c r="L90" s="23">
        <v>0</v>
      </c>
      <c r="M90" s="23">
        <v>0</v>
      </c>
      <c r="N90" s="23">
        <v>57382.027534780813</v>
      </c>
      <c r="O90" s="23">
        <v>24937.760922619444</v>
      </c>
      <c r="P90" s="23">
        <v>35939.82176502706</v>
      </c>
      <c r="Q90" s="23">
        <v>393921.84936742054</v>
      </c>
      <c r="R90" s="23">
        <v>108250.13072537012</v>
      </c>
      <c r="S90" s="23">
        <v>37687.563297391011</v>
      </c>
      <c r="T90" s="23">
        <v>18211.287309209787</v>
      </c>
      <c r="U90" s="23">
        <v>0</v>
      </c>
      <c r="V90" s="23">
        <v>0</v>
      </c>
      <c r="W90" s="23">
        <v>0</v>
      </c>
      <c r="X90" s="23">
        <v>1395.5019276252256</v>
      </c>
      <c r="Y90" s="23">
        <v>0</v>
      </c>
      <c r="Z90" s="23">
        <v>0</v>
      </c>
      <c r="AA90" s="23">
        <v>0</v>
      </c>
      <c r="AB90" s="23">
        <v>0</v>
      </c>
      <c r="AC90" s="23">
        <v>45517.383158083801</v>
      </c>
      <c r="AD90" s="23">
        <v>3743.1975954952231</v>
      </c>
      <c r="AE90" s="23">
        <v>7105.5480874055193</v>
      </c>
      <c r="AF90" s="23">
        <v>0</v>
      </c>
      <c r="AG90" s="23">
        <v>292.61979416027572</v>
      </c>
      <c r="AH90" s="23">
        <v>0</v>
      </c>
      <c r="AI90" s="23">
        <v>0</v>
      </c>
      <c r="AJ90" s="23">
        <v>0</v>
      </c>
      <c r="AK90" s="23">
        <v>0</v>
      </c>
      <c r="AL90" s="23">
        <v>58068</v>
      </c>
      <c r="AM90" s="23">
        <v>85234.685926505583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273.46878359385869</v>
      </c>
      <c r="H91" s="23">
        <v>0</v>
      </c>
      <c r="I91" s="23">
        <v>0</v>
      </c>
      <c r="J91" s="23">
        <v>0</v>
      </c>
      <c r="K91" s="23">
        <v>1964.7220752480171</v>
      </c>
      <c r="L91" s="23">
        <v>0</v>
      </c>
      <c r="M91" s="23">
        <v>0</v>
      </c>
      <c r="N91" s="23">
        <v>55724.307714093542</v>
      </c>
      <c r="O91" s="23">
        <v>1401.8471970557321</v>
      </c>
      <c r="P91" s="23">
        <v>197764.81863930711</v>
      </c>
      <c r="Q91" s="23">
        <v>138.15128465250197</v>
      </c>
      <c r="R91" s="23">
        <v>80296.684911097138</v>
      </c>
      <c r="S91" s="23">
        <v>81.809152853336158</v>
      </c>
      <c r="T91" s="23">
        <v>232387.2000601633</v>
      </c>
      <c r="U91" s="23">
        <v>0</v>
      </c>
      <c r="V91" s="23">
        <v>0</v>
      </c>
      <c r="W91" s="23">
        <v>0</v>
      </c>
      <c r="X91" s="23">
        <v>78434.973002916362</v>
      </c>
      <c r="Y91" s="23">
        <v>0</v>
      </c>
      <c r="Z91" s="23">
        <v>0</v>
      </c>
      <c r="AA91" s="23">
        <v>1588549.0761040223</v>
      </c>
      <c r="AB91" s="23">
        <v>0</v>
      </c>
      <c r="AC91" s="23">
        <v>5000092.481363982</v>
      </c>
      <c r="AD91" s="23">
        <v>16437.433351762487</v>
      </c>
      <c r="AE91" s="23">
        <v>8278.8013432205007</v>
      </c>
      <c r="AF91" s="23">
        <v>0</v>
      </c>
      <c r="AG91" s="23">
        <v>3420.8189133163728</v>
      </c>
      <c r="AH91" s="23">
        <v>0</v>
      </c>
      <c r="AI91" s="23">
        <v>0</v>
      </c>
      <c r="AJ91" s="23">
        <v>0</v>
      </c>
      <c r="AK91" s="23">
        <v>0</v>
      </c>
      <c r="AL91" s="23">
        <v>6763.7192340757529</v>
      </c>
      <c r="AM91" s="23">
        <v>50266.171265939716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0</v>
      </c>
      <c r="F92" s="23">
        <v>0</v>
      </c>
      <c r="G92" s="23">
        <v>221.97313388963335</v>
      </c>
      <c r="H92" s="23">
        <v>0</v>
      </c>
      <c r="I92" s="23">
        <v>0</v>
      </c>
      <c r="J92" s="23">
        <v>0</v>
      </c>
      <c r="K92" s="23">
        <v>68918.368877377463</v>
      </c>
      <c r="L92" s="23">
        <v>0</v>
      </c>
      <c r="M92" s="23">
        <v>0</v>
      </c>
      <c r="N92" s="23">
        <v>274437.15726082498</v>
      </c>
      <c r="O92" s="23">
        <v>0</v>
      </c>
      <c r="P92" s="23">
        <v>2716087.229818841</v>
      </c>
      <c r="Q92" s="23">
        <v>0</v>
      </c>
      <c r="R92" s="23">
        <v>133185.10236945533</v>
      </c>
      <c r="S92" s="23">
        <v>179.13970677126068</v>
      </c>
      <c r="T92" s="23">
        <v>0</v>
      </c>
      <c r="U92" s="23">
        <v>0</v>
      </c>
      <c r="V92" s="23">
        <v>0</v>
      </c>
      <c r="W92" s="23">
        <v>0</v>
      </c>
      <c r="X92" s="23">
        <v>47325</v>
      </c>
      <c r="Y92" s="23">
        <v>0</v>
      </c>
      <c r="Z92" s="23">
        <v>0</v>
      </c>
      <c r="AA92" s="23">
        <v>0</v>
      </c>
      <c r="AB92" s="23">
        <v>0</v>
      </c>
      <c r="AC92" s="23">
        <v>60813.85127644099</v>
      </c>
      <c r="AD92" s="23">
        <v>104.60860953910397</v>
      </c>
      <c r="AE92" s="23">
        <v>3099.1272859297269</v>
      </c>
      <c r="AF92" s="23">
        <v>0</v>
      </c>
      <c r="AG92" s="23">
        <v>0</v>
      </c>
      <c r="AH92" s="23">
        <v>0</v>
      </c>
      <c r="AI92" s="23">
        <v>0</v>
      </c>
      <c r="AJ92" s="23">
        <v>0</v>
      </c>
      <c r="AK92" s="23">
        <v>0</v>
      </c>
      <c r="AL92" s="23">
        <v>92604.449335626661</v>
      </c>
      <c r="AM92" s="23">
        <v>0.81778275100289866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0</v>
      </c>
      <c r="D93" s="23">
        <v>0</v>
      </c>
      <c r="E93" s="23">
        <v>0</v>
      </c>
      <c r="F93" s="23">
        <v>0</v>
      </c>
      <c r="G93" s="23">
        <v>95.304058651869525</v>
      </c>
      <c r="H93" s="23">
        <v>0</v>
      </c>
      <c r="I93" s="23">
        <v>0</v>
      </c>
      <c r="J93" s="23">
        <v>0</v>
      </c>
      <c r="K93" s="23">
        <v>57781.952443450515</v>
      </c>
      <c r="L93" s="23">
        <v>0</v>
      </c>
      <c r="M93" s="23">
        <v>0</v>
      </c>
      <c r="N93" s="23">
        <v>17357.396291481491</v>
      </c>
      <c r="O93" s="23">
        <v>170.38099664274904</v>
      </c>
      <c r="P93" s="23">
        <v>232060.20567344668</v>
      </c>
      <c r="Q93" s="23">
        <v>2475.9350398052898</v>
      </c>
      <c r="R93" s="23">
        <v>475925.0543252512</v>
      </c>
      <c r="S93" s="23">
        <v>9003.2792760238481</v>
      </c>
      <c r="T93" s="23">
        <v>10627.477650710447</v>
      </c>
      <c r="U93" s="23">
        <v>0</v>
      </c>
      <c r="V93" s="23">
        <v>0</v>
      </c>
      <c r="W93" s="23">
        <v>0</v>
      </c>
      <c r="X93" s="23">
        <v>23678.649778783023</v>
      </c>
      <c r="Y93" s="23">
        <v>0</v>
      </c>
      <c r="Z93" s="23">
        <v>0</v>
      </c>
      <c r="AA93" s="23">
        <v>0</v>
      </c>
      <c r="AB93" s="23">
        <v>0</v>
      </c>
      <c r="AC93" s="23">
        <v>55400.373276384154</v>
      </c>
      <c r="AD93" s="23">
        <v>53681.712757407302</v>
      </c>
      <c r="AE93" s="23">
        <v>757.36355610244209</v>
      </c>
      <c r="AF93" s="23">
        <v>0</v>
      </c>
      <c r="AG93" s="23">
        <v>86.841019361064113</v>
      </c>
      <c r="AH93" s="23">
        <v>0</v>
      </c>
      <c r="AI93" s="23">
        <v>0</v>
      </c>
      <c r="AJ93" s="23">
        <v>0</v>
      </c>
      <c r="AK93" s="23">
        <v>0</v>
      </c>
      <c r="AL93" s="23">
        <v>22475.465828712764</v>
      </c>
      <c r="AM93" s="23">
        <v>346.63710584513041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39.897414479984292</v>
      </c>
      <c r="H94" s="23">
        <v>0</v>
      </c>
      <c r="I94" s="23">
        <v>0</v>
      </c>
      <c r="J94" s="23">
        <v>0</v>
      </c>
      <c r="K94" s="23">
        <v>137.31541160902469</v>
      </c>
      <c r="L94" s="23">
        <v>0</v>
      </c>
      <c r="M94" s="23">
        <v>0</v>
      </c>
      <c r="N94" s="23">
        <v>11056.89979283814</v>
      </c>
      <c r="O94" s="23">
        <v>13.692258696801497</v>
      </c>
      <c r="P94" s="23">
        <v>0</v>
      </c>
      <c r="Q94" s="23">
        <v>0</v>
      </c>
      <c r="R94" s="23">
        <v>32.542827405052506</v>
      </c>
      <c r="S94" s="23">
        <v>0.45348473750480317</v>
      </c>
      <c r="T94" s="23">
        <v>0</v>
      </c>
      <c r="U94" s="23">
        <v>0</v>
      </c>
      <c r="V94" s="23">
        <v>0</v>
      </c>
      <c r="W94" s="23">
        <v>13881908.13328309</v>
      </c>
      <c r="X94" s="23">
        <v>91239.195260258857</v>
      </c>
      <c r="Y94" s="23">
        <v>0</v>
      </c>
      <c r="Z94" s="23">
        <v>0</v>
      </c>
      <c r="AA94" s="23">
        <v>0</v>
      </c>
      <c r="AB94" s="23">
        <v>0</v>
      </c>
      <c r="AC94" s="23">
        <v>0</v>
      </c>
      <c r="AD94" s="23">
        <v>701194.32613349997</v>
      </c>
      <c r="AE94" s="23">
        <v>0</v>
      </c>
      <c r="AF94" s="23">
        <v>0</v>
      </c>
      <c r="AG94" s="23">
        <v>0</v>
      </c>
      <c r="AH94" s="23">
        <v>0</v>
      </c>
      <c r="AI94" s="23">
        <v>0</v>
      </c>
      <c r="AJ94" s="23">
        <v>0</v>
      </c>
      <c r="AK94" s="23">
        <v>0</v>
      </c>
      <c r="AL94" s="23">
        <v>3.4011896076916401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471.14577229416574</v>
      </c>
      <c r="H95" s="23">
        <v>0</v>
      </c>
      <c r="I95" s="23">
        <v>0</v>
      </c>
      <c r="J95" s="23">
        <v>0</v>
      </c>
      <c r="K95" s="23">
        <v>4.4703407833241338</v>
      </c>
      <c r="L95" s="23">
        <v>0</v>
      </c>
      <c r="M95" s="23">
        <v>0</v>
      </c>
      <c r="N95" s="23">
        <v>546.9937912755189</v>
      </c>
      <c r="O95" s="23">
        <v>0</v>
      </c>
      <c r="P95" s="23">
        <v>0</v>
      </c>
      <c r="Q95" s="23">
        <v>0</v>
      </c>
      <c r="R95" s="23">
        <v>26002.243159559956</v>
      </c>
      <c r="S95" s="23">
        <v>0</v>
      </c>
      <c r="T95" s="23">
        <v>39953.659401482546</v>
      </c>
      <c r="U95" s="23">
        <v>0</v>
      </c>
      <c r="V95" s="23">
        <v>0</v>
      </c>
      <c r="W95" s="23">
        <v>524316.4304415189</v>
      </c>
      <c r="X95" s="23">
        <v>44429.825724593931</v>
      </c>
      <c r="Y95" s="23">
        <v>0</v>
      </c>
      <c r="Z95" s="23">
        <v>0</v>
      </c>
      <c r="AA95" s="23">
        <v>0</v>
      </c>
      <c r="AB95" s="23">
        <v>0</v>
      </c>
      <c r="AC95" s="23">
        <v>96103.49435814601</v>
      </c>
      <c r="AD95" s="23">
        <v>180074.1147472391</v>
      </c>
      <c r="AE95" s="23">
        <v>6351.3083195651243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123215.00505619828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625.83680155705747</v>
      </c>
      <c r="F96" s="23">
        <v>0</v>
      </c>
      <c r="G96" s="23">
        <v>137692.81602406647</v>
      </c>
      <c r="H96" s="23">
        <v>489319.13151400583</v>
      </c>
      <c r="I96" s="23">
        <v>0</v>
      </c>
      <c r="J96" s="23">
        <v>0</v>
      </c>
      <c r="K96" s="23">
        <v>10853.020278000142</v>
      </c>
      <c r="L96" s="23">
        <v>0</v>
      </c>
      <c r="M96" s="23">
        <v>0</v>
      </c>
      <c r="N96" s="23">
        <v>2704159.3388513713</v>
      </c>
      <c r="O96" s="23">
        <v>154296.88697596951</v>
      </c>
      <c r="P96" s="23">
        <v>0</v>
      </c>
      <c r="Q96" s="23">
        <v>186297.42057278138</v>
      </c>
      <c r="R96" s="23">
        <v>50285.504983553059</v>
      </c>
      <c r="S96" s="23">
        <v>246051.19344265197</v>
      </c>
      <c r="T96" s="23">
        <v>405910.84585822857</v>
      </c>
      <c r="U96" s="23">
        <v>0</v>
      </c>
      <c r="V96" s="23">
        <v>0</v>
      </c>
      <c r="W96" s="23">
        <v>0</v>
      </c>
      <c r="X96" s="23">
        <v>10782.160574457217</v>
      </c>
      <c r="Y96" s="23">
        <v>0</v>
      </c>
      <c r="Z96" s="23">
        <v>0</v>
      </c>
      <c r="AA96" s="23">
        <v>0</v>
      </c>
      <c r="AB96" s="23">
        <v>0</v>
      </c>
      <c r="AC96" s="23">
        <v>9105.997973746089</v>
      </c>
      <c r="AD96" s="23">
        <v>198121.18888657686</v>
      </c>
      <c r="AE96" s="23">
        <v>1304927.8296777434</v>
      </c>
      <c r="AF96" s="23">
        <v>0</v>
      </c>
      <c r="AG96" s="23">
        <v>69667.215893928747</v>
      </c>
      <c r="AH96" s="23">
        <v>0</v>
      </c>
      <c r="AI96" s="23">
        <v>0</v>
      </c>
      <c r="AJ96" s="23">
        <v>0</v>
      </c>
      <c r="AK96" s="23">
        <v>0</v>
      </c>
      <c r="AL96" s="23">
        <v>43925.560792775912</v>
      </c>
      <c r="AM96" s="23">
        <v>509076.91049098497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0</v>
      </c>
      <c r="H97" s="23">
        <v>0</v>
      </c>
      <c r="I97" s="23">
        <v>0</v>
      </c>
      <c r="J97" s="23">
        <v>0</v>
      </c>
      <c r="K97" s="23">
        <v>0</v>
      </c>
      <c r="L97" s="23">
        <v>0</v>
      </c>
      <c r="M97" s="23">
        <v>0</v>
      </c>
      <c r="N97" s="23">
        <v>42.111182792759998</v>
      </c>
      <c r="O97" s="23">
        <v>0</v>
      </c>
      <c r="P97" s="23">
        <v>105.01556311295197</v>
      </c>
      <c r="Q97" s="23">
        <v>0</v>
      </c>
      <c r="R97" s="23">
        <v>400.9097350729196</v>
      </c>
      <c r="S97" s="23">
        <v>5.5248316882167803</v>
      </c>
      <c r="T97" s="23">
        <v>209.21302890010745</v>
      </c>
      <c r="U97" s="23">
        <v>0</v>
      </c>
      <c r="V97" s="23">
        <v>0</v>
      </c>
      <c r="W97" s="23">
        <v>0</v>
      </c>
      <c r="X97" s="23">
        <v>0</v>
      </c>
      <c r="Y97" s="23">
        <v>0</v>
      </c>
      <c r="Z97" s="23">
        <v>0</v>
      </c>
      <c r="AA97" s="23">
        <v>0</v>
      </c>
      <c r="AB97" s="23">
        <v>0</v>
      </c>
      <c r="AC97" s="23">
        <v>0</v>
      </c>
      <c r="AD97" s="23">
        <v>25284.913727671137</v>
      </c>
      <c r="AE97" s="23">
        <v>7.22220700572705</v>
      </c>
      <c r="AF97" s="23">
        <v>0</v>
      </c>
      <c r="AG97" s="23">
        <v>0</v>
      </c>
      <c r="AH97" s="23">
        <v>0</v>
      </c>
      <c r="AI97" s="23">
        <v>0</v>
      </c>
      <c r="AJ97" s="23">
        <v>0</v>
      </c>
      <c r="AK97" s="23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1002195.9217698517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6991.4871857731669</v>
      </c>
      <c r="M100" s="23">
        <v>29034.308658121852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5596.9300187888239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691721.99169283744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339865.27471393195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28974.552213791307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227102.46022268006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31969.330430002447</v>
      </c>
      <c r="Z108" s="23">
        <v>0</v>
      </c>
      <c r="AA108" s="23">
        <v>0</v>
      </c>
      <c r="AB108" s="23">
        <v>0</v>
      </c>
      <c r="AC108" s="23">
        <v>0</v>
      </c>
      <c r="AD108" s="23">
        <v>103472.28976956592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259.58480049903699</v>
      </c>
      <c r="Z109" s="23">
        <v>35291.354276687511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0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</v>
      </c>
      <c r="O111" s="23">
        <v>0</v>
      </c>
      <c r="P111" s="23">
        <v>0</v>
      </c>
      <c r="Q111" s="23">
        <v>0</v>
      </c>
      <c r="R111" s="23">
        <v>0</v>
      </c>
      <c r="S111" s="23">
        <v>0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76.223236846104598</v>
      </c>
      <c r="AC111" s="23">
        <v>261604.61049148772</v>
      </c>
      <c r="AD111" s="23">
        <v>0</v>
      </c>
      <c r="AE111" s="23">
        <v>134173.75660934678</v>
      </c>
      <c r="AF111" s="23">
        <v>0</v>
      </c>
      <c r="AG111" s="23">
        <v>800877.21907091385</v>
      </c>
      <c r="AH111" s="23">
        <v>0</v>
      </c>
      <c r="AI111" s="23">
        <v>0</v>
      </c>
      <c r="AJ111" s="23">
        <v>0</v>
      </c>
      <c r="AK111" s="23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0</v>
      </c>
      <c r="AD112" s="23">
        <v>0</v>
      </c>
      <c r="AE112" s="23">
        <v>0</v>
      </c>
      <c r="AF112" s="23">
        <v>36788.79028878019</v>
      </c>
      <c r="AG112" s="23">
        <v>0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1028901.9514925134</v>
      </c>
      <c r="AC113" s="23">
        <v>31813.569633178693</v>
      </c>
      <c r="AD113" s="23">
        <v>0</v>
      </c>
      <c r="AE113" s="23">
        <v>0</v>
      </c>
      <c r="AF113" s="23">
        <v>433686.01371829194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3876.9342101605416</v>
      </c>
      <c r="AC114" s="23">
        <v>272211.66508410563</v>
      </c>
      <c r="AD114" s="23">
        <v>0</v>
      </c>
      <c r="AE114" s="23">
        <v>122.10600112679717</v>
      </c>
      <c r="AF114" s="23">
        <v>2795.0684354834243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857.87970724650017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692292.08117875655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408656.69366868422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69267.798854804161</v>
      </c>
      <c r="AP117" s="23">
        <v>351.55018662656568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0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37469.223304509142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55685.849213347705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1007.7933177311196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17656.309442507431</v>
      </c>
      <c r="Y128" s="23">
        <v>0</v>
      </c>
      <c r="Z128" s="23">
        <v>0</v>
      </c>
      <c r="AA128" s="23">
        <v>0</v>
      </c>
      <c r="AB128" s="23">
        <v>0</v>
      </c>
      <c r="AC128" s="23">
        <v>3.9960612111391272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1020.9036035776213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11325.225031673066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21803.35410716261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2285.7246501703562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24212.852978893865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993.18440729325073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437.85488353479133</v>
      </c>
      <c r="U133" s="23">
        <v>4768.9138164867009</v>
      </c>
      <c r="V133" s="23">
        <v>0</v>
      </c>
      <c r="W133" s="23">
        <v>0</v>
      </c>
      <c r="X133" s="23">
        <v>20051.164407520773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70182.629904929621</v>
      </c>
      <c r="AG135" s="23">
        <v>0</v>
      </c>
      <c r="AH135" s="23">
        <v>0</v>
      </c>
      <c r="AI135" s="23">
        <v>390761.84030754236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12.419806991784492</v>
      </c>
      <c r="V136" s="23">
        <v>68497.018962981427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5028.6173777206504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69780</v>
      </c>
      <c r="AF138" s="23">
        <v>404699.3082981896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54349.976164927015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58003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0</v>
      </c>
      <c r="H141" s="23">
        <v>0</v>
      </c>
      <c r="I141" s="23">
        <v>0</v>
      </c>
      <c r="J141" s="23">
        <v>0</v>
      </c>
      <c r="K141" s="23">
        <v>0</v>
      </c>
      <c r="L141" s="23">
        <v>0</v>
      </c>
      <c r="M141" s="23">
        <v>0</v>
      </c>
      <c r="N141" s="23">
        <v>0</v>
      </c>
      <c r="O141" s="23">
        <v>0</v>
      </c>
      <c r="P141" s="23">
        <v>0</v>
      </c>
      <c r="Q141" s="23">
        <v>0</v>
      </c>
      <c r="R141" s="23">
        <v>0</v>
      </c>
      <c r="S141" s="23">
        <v>0</v>
      </c>
      <c r="T141" s="23">
        <v>0</v>
      </c>
      <c r="U141" s="23">
        <v>0</v>
      </c>
      <c r="V141" s="23">
        <v>0</v>
      </c>
      <c r="W141" s="23">
        <v>0</v>
      </c>
      <c r="X141" s="23">
        <v>0</v>
      </c>
      <c r="Y141" s="23">
        <v>0</v>
      </c>
      <c r="Z141" s="23">
        <v>0</v>
      </c>
      <c r="AA141" s="23">
        <v>0</v>
      </c>
      <c r="AB141" s="23">
        <v>0</v>
      </c>
      <c r="AC141" s="23">
        <v>278.54161125540753</v>
      </c>
      <c r="AD141" s="23">
        <v>0</v>
      </c>
      <c r="AE141" s="23">
        <v>0</v>
      </c>
      <c r="AF141" s="23">
        <v>0</v>
      </c>
      <c r="AG141" s="23">
        <v>0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0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258006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-33269247</v>
      </c>
      <c r="AS146" s="23">
        <v>32239839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1377129</v>
      </c>
      <c r="D151" s="23">
        <v>525036</v>
      </c>
      <c r="E151" s="23">
        <v>2241027</v>
      </c>
      <c r="F151" s="23">
        <v>7043539</v>
      </c>
      <c r="G151" s="23">
        <v>764</v>
      </c>
      <c r="H151" s="23">
        <v>0</v>
      </c>
      <c r="I151" s="23">
        <v>-108828</v>
      </c>
      <c r="J151" s="23">
        <v>0</v>
      </c>
      <c r="K151" s="23">
        <v>-20413</v>
      </c>
      <c r="L151" s="23">
        <v>1286840</v>
      </c>
      <c r="M151" s="23">
        <v>12455291</v>
      </c>
      <c r="N151" s="23">
        <v>408</v>
      </c>
      <c r="O151" s="23">
        <v>394</v>
      </c>
      <c r="P151" s="23">
        <v>5272</v>
      </c>
      <c r="Q151" s="23">
        <v>6104</v>
      </c>
      <c r="R151" s="23">
        <v>21870</v>
      </c>
      <c r="S151" s="23">
        <v>284508</v>
      </c>
      <c r="T151" s="23">
        <v>428.00000000000006</v>
      </c>
      <c r="U151" s="23">
        <v>0</v>
      </c>
      <c r="V151" s="23">
        <v>0</v>
      </c>
      <c r="W151" s="23">
        <v>10793390</v>
      </c>
      <c r="X151" s="23">
        <v>10313344</v>
      </c>
      <c r="Y151" s="23">
        <v>-4422500</v>
      </c>
      <c r="Z151" s="23">
        <v>-11144</v>
      </c>
      <c r="AA151" s="23">
        <v>0</v>
      </c>
      <c r="AB151" s="23">
        <v>-24618</v>
      </c>
      <c r="AC151" s="23">
        <v>0</v>
      </c>
      <c r="AD151" s="23">
        <v>116239</v>
      </c>
      <c r="AE151" s="23">
        <v>29208</v>
      </c>
      <c r="AF151" s="23">
        <v>3506539</v>
      </c>
      <c r="AG151" s="23">
        <v>231</v>
      </c>
      <c r="AH151" s="23">
        <v>0</v>
      </c>
      <c r="AI151" s="23">
        <v>0</v>
      </c>
      <c r="AJ151" s="23">
        <v>0</v>
      </c>
      <c r="AK151" s="23">
        <v>0</v>
      </c>
      <c r="AL151" s="23">
        <v>3457</v>
      </c>
      <c r="AM151" s="23">
        <v>0</v>
      </c>
      <c r="AN151" s="23">
        <v>0</v>
      </c>
      <c r="AO151" s="23">
        <v>1203841</v>
      </c>
      <c r="AP151" s="23">
        <v>152974</v>
      </c>
      <c r="AQ151" s="23">
        <v>0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16219636</v>
      </c>
      <c r="D152" s="23">
        <v>1884749</v>
      </c>
      <c r="E152" s="23">
        <v>2674177</v>
      </c>
      <c r="F152" s="23">
        <v>2663342</v>
      </c>
      <c r="G152" s="23">
        <v>5749549</v>
      </c>
      <c r="H152" s="23">
        <v>1377352</v>
      </c>
      <c r="I152" s="23">
        <v>0</v>
      </c>
      <c r="J152" s="23">
        <v>0</v>
      </c>
      <c r="K152" s="23">
        <v>954248</v>
      </c>
      <c r="L152" s="23">
        <v>3470152</v>
      </c>
      <c r="M152" s="23">
        <v>9573888</v>
      </c>
      <c r="N152" s="23">
        <v>3501425.9999999995</v>
      </c>
      <c r="O152" s="23">
        <v>708613</v>
      </c>
      <c r="P152" s="23">
        <v>1416423</v>
      </c>
      <c r="Q152" s="23">
        <v>898048</v>
      </c>
      <c r="R152" s="23">
        <v>887697.99999999988</v>
      </c>
      <c r="S152" s="23">
        <v>1107945</v>
      </c>
      <c r="T152" s="23">
        <v>1930958</v>
      </c>
      <c r="U152" s="23">
        <v>117198</v>
      </c>
      <c r="V152" s="23">
        <v>0</v>
      </c>
      <c r="W152" s="23">
        <v>4880126</v>
      </c>
      <c r="X152" s="23">
        <v>9495160</v>
      </c>
      <c r="Y152" s="23">
        <v>197725</v>
      </c>
      <c r="Z152" s="23">
        <v>31425</v>
      </c>
      <c r="AA152" s="23">
        <v>225282</v>
      </c>
      <c r="AB152" s="23">
        <v>3009951</v>
      </c>
      <c r="AC152" s="23">
        <v>3982729</v>
      </c>
      <c r="AD152" s="23">
        <v>910811</v>
      </c>
      <c r="AE152" s="23">
        <v>3488888</v>
      </c>
      <c r="AF152" s="23">
        <v>3184906</v>
      </c>
      <c r="AG152" s="23">
        <v>1491086</v>
      </c>
      <c r="AH152" s="23">
        <v>0</v>
      </c>
      <c r="AI152" s="23">
        <v>0</v>
      </c>
      <c r="AJ152" s="23">
        <v>6253711</v>
      </c>
      <c r="AK152" s="23">
        <v>1508113</v>
      </c>
      <c r="AL152" s="23">
        <v>3117105</v>
      </c>
      <c r="AM152" s="23">
        <v>1046557</v>
      </c>
      <c r="AN152" s="23">
        <v>0</v>
      </c>
      <c r="AO152" s="23">
        <v>4673</v>
      </c>
      <c r="AP152" s="23">
        <v>85394</v>
      </c>
      <c r="AQ152" s="23">
        <v>647724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Q156" si="0">+SUM(C5:C155)</f>
        <v>83532853</v>
      </c>
      <c r="D156" s="6">
        <f t="shared" si="0"/>
        <v>10038693</v>
      </c>
      <c r="E156" s="6">
        <f t="shared" si="0"/>
        <v>14069321</v>
      </c>
      <c r="F156" s="6">
        <f t="shared" si="0"/>
        <v>16969711</v>
      </c>
      <c r="G156" s="6">
        <f t="shared" si="0"/>
        <v>29663481.999999993</v>
      </c>
      <c r="H156" s="6">
        <f t="shared" si="0"/>
        <v>7106441</v>
      </c>
      <c r="I156" s="6">
        <f t="shared" si="0"/>
        <v>56851225</v>
      </c>
      <c r="J156" s="6">
        <f t="shared" si="0"/>
        <v>87699130</v>
      </c>
      <c r="K156" s="6">
        <f t="shared" si="0"/>
        <v>7414125.0000000009</v>
      </c>
      <c r="L156" s="6">
        <f t="shared" si="0"/>
        <v>17699549</v>
      </c>
      <c r="M156" s="6">
        <f t="shared" si="0"/>
        <v>48588071</v>
      </c>
      <c r="N156" s="6">
        <f t="shared" si="0"/>
        <v>18026502</v>
      </c>
      <c r="O156" s="6">
        <f t="shared" si="0"/>
        <v>3611845</v>
      </c>
      <c r="P156" s="6">
        <f t="shared" si="0"/>
        <v>7737609.9999999991</v>
      </c>
      <c r="Q156" s="6">
        <f t="shared" si="0"/>
        <v>4633460</v>
      </c>
      <c r="R156" s="6">
        <f t="shared" si="0"/>
        <v>4580062.9999999991</v>
      </c>
      <c r="S156" s="6">
        <f t="shared" si="0"/>
        <v>7111364</v>
      </c>
      <c r="T156" s="6">
        <f t="shared" si="0"/>
        <v>9973618</v>
      </c>
      <c r="U156" s="6">
        <f t="shared" si="0"/>
        <v>8735854.0000000019</v>
      </c>
      <c r="V156" s="6">
        <f t="shared" si="0"/>
        <v>3536235</v>
      </c>
      <c r="W156" s="6">
        <f t="shared" si="0"/>
        <v>38662452</v>
      </c>
      <c r="X156" s="6">
        <f t="shared" si="0"/>
        <v>55900954</v>
      </c>
      <c r="Y156" s="6">
        <f t="shared" si="0"/>
        <v>10152619</v>
      </c>
      <c r="Z156" s="6">
        <f t="shared" si="0"/>
        <v>671419</v>
      </c>
      <c r="AA156" s="6">
        <f t="shared" si="0"/>
        <v>1162336</v>
      </c>
      <c r="AB156" s="6">
        <f t="shared" si="0"/>
        <v>15725807</v>
      </c>
      <c r="AC156" s="6">
        <f t="shared" si="0"/>
        <v>21536789.999999996</v>
      </c>
      <c r="AD156" s="6">
        <f t="shared" si="0"/>
        <v>4874231</v>
      </c>
      <c r="AE156" s="6">
        <f t="shared" si="0"/>
        <v>18078449</v>
      </c>
      <c r="AF156" s="6">
        <f t="shared" si="0"/>
        <v>28643334.999999996</v>
      </c>
      <c r="AG156" s="6">
        <f t="shared" si="0"/>
        <v>10962829.999999996</v>
      </c>
      <c r="AH156" s="6">
        <f t="shared" si="0"/>
        <v>14713174</v>
      </c>
      <c r="AI156" s="6">
        <f t="shared" si="0"/>
        <v>5862564</v>
      </c>
      <c r="AJ156" s="6">
        <f t="shared" si="0"/>
        <v>38985962</v>
      </c>
      <c r="AK156" s="6">
        <f t="shared" si="0"/>
        <v>7683039</v>
      </c>
      <c r="AL156" s="6">
        <f t="shared" si="0"/>
        <v>16964686</v>
      </c>
      <c r="AM156" s="6">
        <f t="shared" si="0"/>
        <v>5337162.9999999991</v>
      </c>
      <c r="AN156" s="6">
        <f t="shared" si="0"/>
        <v>14458781</v>
      </c>
      <c r="AO156" s="6">
        <f t="shared" si="0"/>
        <v>19038803.000000004</v>
      </c>
      <c r="AP156" s="6">
        <f t="shared" si="0"/>
        <v>44178535</v>
      </c>
      <c r="AQ156" s="6">
        <f t="shared" si="0"/>
        <v>7976561.9999999991</v>
      </c>
      <c r="AR156" s="6">
        <f t="shared" ref="AR156:AS156" si="1">+SUM(AR5:AR155)</f>
        <v>-33269247</v>
      </c>
      <c r="AS156" s="6">
        <f t="shared" si="1"/>
        <v>32239839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710937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34.5" customHeight="1" x14ac:dyDescent="0.25">
      <c r="A1" s="28" t="s">
        <v>54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f>IO!B2</f>
        <v>2008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63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5854108.8020787835</v>
      </c>
      <c r="D5" s="23">
        <v>58576.487656354198</v>
      </c>
      <c r="E5" s="23">
        <v>15.240836553957317</v>
      </c>
      <c r="F5" s="23">
        <v>177.96934389594657</v>
      </c>
      <c r="G5" s="23">
        <v>35242176.533493824</v>
      </c>
      <c r="H5" s="23">
        <v>95738.199978509074</v>
      </c>
      <c r="I5" s="23">
        <v>1179.7502693706317</v>
      </c>
      <c r="J5" s="23">
        <v>62.613460029088934</v>
      </c>
      <c r="K5" s="23">
        <v>168.51737285067449</v>
      </c>
      <c r="L5" s="23">
        <v>245.35357004989854</v>
      </c>
      <c r="M5" s="23">
        <v>1842.057636893197</v>
      </c>
      <c r="N5" s="23">
        <v>728.67730587108917</v>
      </c>
      <c r="O5" s="23">
        <v>244.28643424816423</v>
      </c>
      <c r="P5" s="23">
        <v>252.31415607690349</v>
      </c>
      <c r="Q5" s="23">
        <v>13.33528053770482</v>
      </c>
      <c r="R5" s="23">
        <v>439.33858346438865</v>
      </c>
      <c r="S5" s="23">
        <v>336.39925832862974</v>
      </c>
      <c r="T5" s="23">
        <v>155.33509791987797</v>
      </c>
      <c r="U5" s="23">
        <v>1298.3999621479088</v>
      </c>
      <c r="V5" s="23">
        <v>46.361788709461464</v>
      </c>
      <c r="W5" s="23">
        <v>69.554782656080448</v>
      </c>
      <c r="X5" s="23">
        <v>16586.908383270635</v>
      </c>
      <c r="Y5" s="23">
        <v>260.38992949194278</v>
      </c>
      <c r="Z5" s="23">
        <v>370358.58603371796</v>
      </c>
      <c r="AA5" s="23">
        <v>40.550081449103196</v>
      </c>
      <c r="AB5" s="23">
        <v>394.44798765394137</v>
      </c>
      <c r="AC5" s="23">
        <v>54.777065933309814</v>
      </c>
      <c r="AD5" s="23">
        <v>562.92460123036949</v>
      </c>
      <c r="AE5" s="23">
        <v>7955.9409760307881</v>
      </c>
      <c r="AF5" s="23">
        <v>2882.1077135167902</v>
      </c>
      <c r="AG5" s="23">
        <v>1373.8550944471317</v>
      </c>
      <c r="AH5" s="23">
        <v>464.5112067667207</v>
      </c>
      <c r="AI5" s="23">
        <v>153.66116036220222</v>
      </c>
      <c r="AJ5" s="23">
        <v>591.75274354489079</v>
      </c>
      <c r="AK5" s="23">
        <v>116.48060608048391</v>
      </c>
      <c r="AL5" s="23">
        <v>372868.52111130906</v>
      </c>
      <c r="AM5" s="23">
        <v>385.40104233541092</v>
      </c>
      <c r="AN5" s="23">
        <v>6753.010343241619</v>
      </c>
      <c r="AO5" s="23">
        <v>534.02829606153773</v>
      </c>
      <c r="AP5" s="23">
        <v>2252.6663239439486</v>
      </c>
      <c r="AQ5" s="23">
        <v>596.36012105849682</v>
      </c>
      <c r="AR5" s="23">
        <v>68.143993465465627</v>
      </c>
      <c r="AS5" s="23">
        <v>529.74262164128902</v>
      </c>
      <c r="AT5" s="23">
        <v>1718.30855154089</v>
      </c>
      <c r="AU5" s="23">
        <v>186.24609435951592</v>
      </c>
      <c r="AV5" s="23">
        <v>6.574636050048948</v>
      </c>
      <c r="AW5" s="23">
        <v>1.2693083298175216</v>
      </c>
      <c r="AX5" s="23">
        <v>3226.0743327671644</v>
      </c>
      <c r="AY5" s="23">
        <v>2294.6625443565745</v>
      </c>
      <c r="AZ5" s="23">
        <v>1153.7667214164335</v>
      </c>
      <c r="BA5" s="23">
        <v>59.70263763262956</v>
      </c>
      <c r="BB5" s="23">
        <v>847.73938597390759</v>
      </c>
      <c r="BC5" s="23">
        <v>1200.3684508153788</v>
      </c>
      <c r="BD5" s="23">
        <v>491.90605382822264</v>
      </c>
      <c r="BE5" s="23">
        <v>634.53959215853649</v>
      </c>
      <c r="BF5" s="23">
        <v>103.01293146742674</v>
      </c>
      <c r="BG5" s="23">
        <v>285540.89536437613</v>
      </c>
      <c r="BH5" s="23">
        <v>32922.678513444152</v>
      </c>
      <c r="BI5" s="23">
        <v>271.08744992352797</v>
      </c>
      <c r="BJ5" s="23">
        <v>27225.391442374825</v>
      </c>
      <c r="BK5" s="23">
        <v>302.99111042117852</v>
      </c>
      <c r="BL5" s="23">
        <v>19025.210311659906</v>
      </c>
      <c r="BM5" s="23">
        <v>104793.00711792556</v>
      </c>
      <c r="BN5" s="23">
        <v>4538.673158230079</v>
      </c>
      <c r="BO5" s="23">
        <v>2573.8860142092808</v>
      </c>
      <c r="BP5" s="23">
        <v>7385.2889955818764</v>
      </c>
      <c r="BQ5" s="23">
        <v>138.1490798756995</v>
      </c>
      <c r="BR5" s="23">
        <v>362.61440484506284</v>
      </c>
      <c r="BS5" s="23">
        <v>0</v>
      </c>
      <c r="BT5" s="64">
        <v>42540664.339987166</v>
      </c>
      <c r="BU5" s="23">
        <v>3311972.9844037239</v>
      </c>
      <c r="BV5" s="23">
        <v>0</v>
      </c>
      <c r="BW5" s="23">
        <v>0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0</v>
      </c>
      <c r="CD5" s="23">
        <v>530</v>
      </c>
      <c r="CE5" s="23">
        <v>-47784.017203843869</v>
      </c>
      <c r="CF5" s="23">
        <v>68522</v>
      </c>
      <c r="CG5" s="23">
        <v>0</v>
      </c>
      <c r="CH5" s="23">
        <v>-2414849.9221004369</v>
      </c>
      <c r="CI5" s="23">
        <v>12313055.339073123</v>
      </c>
      <c r="CJ5" s="34">
        <f t="shared" ref="CJ5:CJ36" si="0">SUM(BT5:CI5)</f>
        <v>55772110.724159725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414161.66467151995</v>
      </c>
      <c r="D6" s="23">
        <v>894025.42525384959</v>
      </c>
      <c r="E6" s="23">
        <v>3.4971153490876263</v>
      </c>
      <c r="F6" s="23">
        <v>2354.5600204170814</v>
      </c>
      <c r="G6" s="23">
        <v>970.40819585327893</v>
      </c>
      <c r="H6" s="23">
        <v>52.223977501390593</v>
      </c>
      <c r="I6" s="23">
        <v>243192.40882098419</v>
      </c>
      <c r="J6" s="23">
        <v>3407.0685627312164</v>
      </c>
      <c r="K6" s="23">
        <v>51.492353052503738</v>
      </c>
      <c r="L6" s="23">
        <v>32.038809507471591</v>
      </c>
      <c r="M6" s="23">
        <v>457.56903895994219</v>
      </c>
      <c r="N6" s="23">
        <v>856.87728489160804</v>
      </c>
      <c r="O6" s="23">
        <v>206.54219899884086</v>
      </c>
      <c r="P6" s="23">
        <v>12036.635995071569</v>
      </c>
      <c r="Q6" s="23">
        <v>21.277160492441936</v>
      </c>
      <c r="R6" s="23">
        <v>3855.049962556006</v>
      </c>
      <c r="S6" s="23">
        <v>658.11167961722185</v>
      </c>
      <c r="T6" s="23">
        <v>82.16337352745505</v>
      </c>
      <c r="U6" s="23">
        <v>1176.3313928630519</v>
      </c>
      <c r="V6" s="23">
        <v>57.895863740486277</v>
      </c>
      <c r="W6" s="23">
        <v>33.521634156586906</v>
      </c>
      <c r="X6" s="23">
        <v>40824.237614315352</v>
      </c>
      <c r="Y6" s="23">
        <v>208.50650967407961</v>
      </c>
      <c r="Z6" s="23">
        <v>120109.77116347245</v>
      </c>
      <c r="AA6" s="23">
        <v>41.415503217190725</v>
      </c>
      <c r="AB6" s="23">
        <v>366.75890863600614</v>
      </c>
      <c r="AC6" s="23">
        <v>6721.7212824247363</v>
      </c>
      <c r="AD6" s="23">
        <v>225.43843526822238</v>
      </c>
      <c r="AE6" s="23">
        <v>2478.9963710933171</v>
      </c>
      <c r="AF6" s="23">
        <v>1785.062538598371</v>
      </c>
      <c r="AG6" s="23">
        <v>233.66325065584243</v>
      </c>
      <c r="AH6" s="23">
        <v>66.097394576961861</v>
      </c>
      <c r="AI6" s="23">
        <v>3.3269394196916355</v>
      </c>
      <c r="AJ6" s="23">
        <v>338.98901708044917</v>
      </c>
      <c r="AK6" s="23">
        <v>40.430610025811426</v>
      </c>
      <c r="AL6" s="23">
        <v>579.47562958231936</v>
      </c>
      <c r="AM6" s="23">
        <v>155.26107278399164</v>
      </c>
      <c r="AN6" s="23">
        <v>101.55967444019132</v>
      </c>
      <c r="AO6" s="23">
        <v>178.34331040744044</v>
      </c>
      <c r="AP6" s="23">
        <v>1162.9174219191243</v>
      </c>
      <c r="AQ6" s="23">
        <v>194.03353109775085</v>
      </c>
      <c r="AR6" s="23">
        <v>14.946764598761686</v>
      </c>
      <c r="AS6" s="23">
        <v>86.255797013475771</v>
      </c>
      <c r="AT6" s="23">
        <v>49.922172487872849</v>
      </c>
      <c r="AU6" s="23">
        <v>136.89818250579324</v>
      </c>
      <c r="AV6" s="23">
        <v>3.4279813777705059</v>
      </c>
      <c r="AW6" s="23">
        <v>4.5096621289937762</v>
      </c>
      <c r="AX6" s="23">
        <v>583.0939952811018</v>
      </c>
      <c r="AY6" s="23">
        <v>1317.5065827353176</v>
      </c>
      <c r="AZ6" s="23">
        <v>1075.7862824688179</v>
      </c>
      <c r="BA6" s="23">
        <v>0.62291694107631079</v>
      </c>
      <c r="BB6" s="23">
        <v>268.55250698069688</v>
      </c>
      <c r="BC6" s="23">
        <v>159.38890267140314</v>
      </c>
      <c r="BD6" s="23">
        <v>599.22241898960681</v>
      </c>
      <c r="BE6" s="23">
        <v>93.908880218512053</v>
      </c>
      <c r="BF6" s="23">
        <v>21.072034457458656</v>
      </c>
      <c r="BG6" s="23">
        <v>16828.51242413127</v>
      </c>
      <c r="BH6" s="23">
        <v>6790.7323628895992</v>
      </c>
      <c r="BI6" s="23">
        <v>42.330233654431005</v>
      </c>
      <c r="BJ6" s="23">
        <v>3848.9327370759647</v>
      </c>
      <c r="BK6" s="23">
        <v>45.40612876152673</v>
      </c>
      <c r="BL6" s="23">
        <v>776.59096351329868</v>
      </c>
      <c r="BM6" s="23">
        <v>2635.6909939365742</v>
      </c>
      <c r="BN6" s="23">
        <v>183.71762854246927</v>
      </c>
      <c r="BO6" s="23">
        <v>355.41508656162199</v>
      </c>
      <c r="BP6" s="23">
        <v>1123.2103040249626</v>
      </c>
      <c r="BQ6" s="23">
        <v>58.152305873286501</v>
      </c>
      <c r="BR6" s="23">
        <v>183.32095634227318</v>
      </c>
      <c r="BS6" s="23">
        <v>0</v>
      </c>
      <c r="BT6" s="64">
        <v>1790795.8967504934</v>
      </c>
      <c r="BU6" s="23">
        <v>184096.6694238343</v>
      </c>
      <c r="BV6" s="23">
        <v>0</v>
      </c>
      <c r="BW6" s="23">
        <v>0</v>
      </c>
      <c r="BX6" s="23">
        <v>0</v>
      </c>
      <c r="BY6" s="23">
        <v>348230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1529.0002631869049</v>
      </c>
      <c r="CG6" s="23">
        <v>0</v>
      </c>
      <c r="CH6" s="23">
        <v>665082.47207331471</v>
      </c>
      <c r="CI6" s="23">
        <v>227386.44035844249</v>
      </c>
      <c r="CJ6" s="34">
        <f t="shared" si="0"/>
        <v>3217120.4788692724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23008.881175078011</v>
      </c>
      <c r="D7" s="23">
        <v>6.0370411274443097</v>
      </c>
      <c r="E7" s="23">
        <v>3382.9705762788944</v>
      </c>
      <c r="F7" s="23">
        <v>7.2460528167120408</v>
      </c>
      <c r="G7" s="23">
        <v>1248943.9721095967</v>
      </c>
      <c r="H7" s="23">
        <v>2.9535802806779325</v>
      </c>
      <c r="I7" s="23">
        <v>5.0444970483239828</v>
      </c>
      <c r="J7" s="23">
        <v>2.5639385824126033</v>
      </c>
      <c r="K7" s="23">
        <v>9.0996569450853801</v>
      </c>
      <c r="L7" s="23">
        <v>5.9584714022796952</v>
      </c>
      <c r="M7" s="23">
        <v>9105.0183210905852</v>
      </c>
      <c r="N7" s="23">
        <v>12.959193047010269</v>
      </c>
      <c r="O7" s="23">
        <v>11.076727784431682</v>
      </c>
      <c r="P7" s="23">
        <v>10.507498142932949</v>
      </c>
      <c r="Q7" s="23">
        <v>0.59488506196064772</v>
      </c>
      <c r="R7" s="23">
        <v>15.758842018731119</v>
      </c>
      <c r="S7" s="23">
        <v>15.224888580367519</v>
      </c>
      <c r="T7" s="23">
        <v>7.2011558309036889</v>
      </c>
      <c r="U7" s="23">
        <v>57.609246647229526</v>
      </c>
      <c r="V7" s="23">
        <v>2.0893133038671805</v>
      </c>
      <c r="W7" s="23">
        <v>3.5003614292724903</v>
      </c>
      <c r="X7" s="23">
        <v>10.731983071974705</v>
      </c>
      <c r="Y7" s="23">
        <v>12.585587200348044</v>
      </c>
      <c r="Z7" s="23">
        <v>1.3693580671546985</v>
      </c>
      <c r="AA7" s="23">
        <v>1.7012750693807204</v>
      </c>
      <c r="AB7" s="23">
        <v>17.147441651232256</v>
      </c>
      <c r="AC7" s="23">
        <v>0.33191700222602183</v>
      </c>
      <c r="AD7" s="23">
        <v>29.37705989267123</v>
      </c>
      <c r="AE7" s="23">
        <v>410.72885042124494</v>
      </c>
      <c r="AF7" s="23">
        <v>138.0325759402167</v>
      </c>
      <c r="AG7" s="23">
        <v>76.897312443252787</v>
      </c>
      <c r="AH7" s="23">
        <v>26.251908987654243</v>
      </c>
      <c r="AI7" s="23">
        <v>8.9745867703335449</v>
      </c>
      <c r="AJ7" s="23">
        <v>29.256800109256005</v>
      </c>
      <c r="AK7" s="23">
        <v>6.1637147659750129</v>
      </c>
      <c r="AL7" s="23">
        <v>65507.537263365288</v>
      </c>
      <c r="AM7" s="23">
        <v>20.059331873659577</v>
      </c>
      <c r="AN7" s="23">
        <v>68.778975330835635</v>
      </c>
      <c r="AO7" s="23">
        <v>13.47711306139958</v>
      </c>
      <c r="AP7" s="23">
        <v>112.51184643572704</v>
      </c>
      <c r="AQ7" s="23">
        <v>24.557047773389002</v>
      </c>
      <c r="AR7" s="23">
        <v>3.663914734717197</v>
      </c>
      <c r="AS7" s="23">
        <v>27.467334532037452</v>
      </c>
      <c r="AT7" s="23">
        <v>100.34957367300059</v>
      </c>
      <c r="AU7" s="23">
        <v>8.8350854215718844</v>
      </c>
      <c r="AV7" s="23">
        <v>0.33031353844715211</v>
      </c>
      <c r="AW7" s="23">
        <v>0</v>
      </c>
      <c r="AX7" s="23">
        <v>173.3905557280718</v>
      </c>
      <c r="AY7" s="23">
        <v>112.4765702325919</v>
      </c>
      <c r="AZ7" s="23">
        <v>50.01363872672389</v>
      </c>
      <c r="BA7" s="23">
        <v>3.5115856757245782</v>
      </c>
      <c r="BB7" s="23">
        <v>45.289834434173848</v>
      </c>
      <c r="BC7" s="23">
        <v>68.038175064997844</v>
      </c>
      <c r="BD7" s="23">
        <v>13.698391062883596</v>
      </c>
      <c r="BE7" s="23">
        <v>35.992951444287492</v>
      </c>
      <c r="BF7" s="23">
        <v>5.7163483716703745</v>
      </c>
      <c r="BG7" s="23">
        <v>68.629853199400756</v>
      </c>
      <c r="BH7" s="23">
        <v>920.77143691434071</v>
      </c>
      <c r="BI7" s="23">
        <v>4.1898508541864485</v>
      </c>
      <c r="BJ7" s="23">
        <v>464.99968548086781</v>
      </c>
      <c r="BK7" s="23">
        <v>17.088113491414077</v>
      </c>
      <c r="BL7" s="23">
        <v>916.51424058144153</v>
      </c>
      <c r="BM7" s="23">
        <v>3287.9169097462686</v>
      </c>
      <c r="BN7" s="23">
        <v>80.144326595463866</v>
      </c>
      <c r="BO7" s="23">
        <v>63.534045310152948</v>
      </c>
      <c r="BP7" s="23">
        <v>406.7939503078988</v>
      </c>
      <c r="BQ7" s="23">
        <v>7.1706900191051668</v>
      </c>
      <c r="BR7" s="23">
        <v>18.313159818470506</v>
      </c>
      <c r="BS7" s="23">
        <v>0</v>
      </c>
      <c r="BT7" s="64">
        <v>1358037.580016287</v>
      </c>
      <c r="BU7" s="23">
        <v>43138.325940802053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483.00000000000006</v>
      </c>
      <c r="CE7">
        <v>0</v>
      </c>
      <c r="CF7">
        <v>0</v>
      </c>
      <c r="CG7">
        <v>0</v>
      </c>
      <c r="CH7">
        <v>-6249.7278062600426</v>
      </c>
      <c r="CI7">
        <v>2242185.5263055665</v>
      </c>
      <c r="CJ7" s="34">
        <f t="shared" si="0"/>
        <v>3637594.7044563955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101035.94186500642</v>
      </c>
      <c r="D8" s="23">
        <v>2.3230225079372122</v>
      </c>
      <c r="E8" s="23">
        <v>0.94846431723884173</v>
      </c>
      <c r="F8" s="23">
        <v>969434.13711251947</v>
      </c>
      <c r="G8" s="23">
        <v>19119.831927277824</v>
      </c>
      <c r="H8" s="23">
        <v>683.90086472768644</v>
      </c>
      <c r="I8" s="23">
        <v>22.699183139449399</v>
      </c>
      <c r="J8" s="23">
        <v>6899.4265237055224</v>
      </c>
      <c r="K8" s="23">
        <v>12.349648111968671</v>
      </c>
      <c r="L8" s="23">
        <v>17278750.432009567</v>
      </c>
      <c r="M8" s="23">
        <v>15903.912475580002</v>
      </c>
      <c r="N8" s="23">
        <v>1018.6999813872903</v>
      </c>
      <c r="O8" s="23">
        <v>12456.017110228509</v>
      </c>
      <c r="P8" s="23">
        <v>529743.68644703925</v>
      </c>
      <c r="Q8" s="23">
        <v>7817.6117236714363</v>
      </c>
      <c r="R8" s="23">
        <v>40094.836276758069</v>
      </c>
      <c r="S8" s="23">
        <v>66.954433938760147</v>
      </c>
      <c r="T8" s="23">
        <v>40.523392797319751</v>
      </c>
      <c r="U8" s="23">
        <v>3542.005264952686</v>
      </c>
      <c r="V8" s="23">
        <v>9.0584143145496885</v>
      </c>
      <c r="W8" s="23">
        <v>49.285662979761995</v>
      </c>
      <c r="X8" s="23">
        <v>73.019742972379603</v>
      </c>
      <c r="Y8" s="23">
        <v>85.080416963762971</v>
      </c>
      <c r="Z8" s="23">
        <v>12602901.86248103</v>
      </c>
      <c r="AA8" s="23">
        <v>10.369846777091265</v>
      </c>
      <c r="AB8" s="23">
        <v>2488.5238422730317</v>
      </c>
      <c r="AC8" s="23">
        <v>648270.36796012102</v>
      </c>
      <c r="AD8" s="23">
        <v>56.457665150641404</v>
      </c>
      <c r="AE8" s="23">
        <v>5091.2583817125487</v>
      </c>
      <c r="AF8" s="23">
        <v>447.66395588074482</v>
      </c>
      <c r="AG8" s="23">
        <v>58.548478119693215</v>
      </c>
      <c r="AH8" s="23">
        <v>16.551152548833294</v>
      </c>
      <c r="AI8" s="23">
        <v>0.83917781727479246</v>
      </c>
      <c r="AJ8" s="23">
        <v>2007.1109103001618</v>
      </c>
      <c r="AK8" s="23">
        <v>10.131681363882416</v>
      </c>
      <c r="AL8" s="23">
        <v>14893.583096318242</v>
      </c>
      <c r="AM8" s="23">
        <v>38.895751793871455</v>
      </c>
      <c r="AN8" s="23">
        <v>4360.7875765105082</v>
      </c>
      <c r="AO8" s="23">
        <v>49.761639905784349</v>
      </c>
      <c r="AP8" s="23">
        <v>291.46897369173928</v>
      </c>
      <c r="AQ8" s="23">
        <v>51.080958961524168</v>
      </c>
      <c r="AR8" s="23">
        <v>3.7767495782743778</v>
      </c>
      <c r="AS8" s="23">
        <v>22.378079032971684</v>
      </c>
      <c r="AT8" s="23">
        <v>12.499794503616751</v>
      </c>
      <c r="AU8" s="23">
        <v>32.201145198869192</v>
      </c>
      <c r="AV8" s="23">
        <v>36.999641136025573</v>
      </c>
      <c r="AW8" s="23">
        <v>11.894655309861431</v>
      </c>
      <c r="AX8" s="23">
        <v>148.34662723830286</v>
      </c>
      <c r="AY8" s="23">
        <v>328.01534218017343</v>
      </c>
      <c r="AZ8" s="23">
        <v>269.39306624319829</v>
      </c>
      <c r="BA8" s="23">
        <v>206.13996544150675</v>
      </c>
      <c r="BB8" s="23">
        <v>67.301482886826676</v>
      </c>
      <c r="BC8" s="23">
        <v>39.908690472825263</v>
      </c>
      <c r="BD8" s="23">
        <v>151.85164010917055</v>
      </c>
      <c r="BE8" s="23">
        <v>24.218476010089415</v>
      </c>
      <c r="BF8" s="23">
        <v>5.2761345783849647</v>
      </c>
      <c r="BG8" s="23">
        <v>166660.71045800863</v>
      </c>
      <c r="BH8" s="23">
        <v>10492.780607929144</v>
      </c>
      <c r="BI8" s="23">
        <v>1002.5044630309269</v>
      </c>
      <c r="BJ8" s="23">
        <v>19626.008838569876</v>
      </c>
      <c r="BK8" s="23">
        <v>11.36904205965236</v>
      </c>
      <c r="BL8" s="23">
        <v>2326.7204512493063</v>
      </c>
      <c r="BM8" s="23">
        <v>21027.927174072152</v>
      </c>
      <c r="BN8" s="23">
        <v>1190.376093649794</v>
      </c>
      <c r="BO8" s="23">
        <v>908.26260846951948</v>
      </c>
      <c r="BP8" s="23">
        <v>268.26969329365409</v>
      </c>
      <c r="BQ8" s="23">
        <v>14.560501618877344</v>
      </c>
      <c r="BR8" s="23">
        <v>54.033782562552297</v>
      </c>
      <c r="BS8" s="23">
        <v>0</v>
      </c>
      <c r="BT8" s="64">
        <v>32492851.670699168</v>
      </c>
      <c r="BU8" s="23">
        <v>146364.61974132396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7961</v>
      </c>
      <c r="CE8" s="23">
        <v>0</v>
      </c>
      <c r="CF8" s="23">
        <v>813129.99999999977</v>
      </c>
      <c r="CG8" s="23">
        <v>0</v>
      </c>
      <c r="CH8" s="23">
        <v>-297652.2561306096</v>
      </c>
      <c r="CI8" s="23">
        <v>26902422.852502413</v>
      </c>
      <c r="CJ8" s="34">
        <f t="shared" si="0"/>
        <v>60065077.886812299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9111109.8868716825</v>
      </c>
      <c r="D9" s="23">
        <v>1678.2483138206194</v>
      </c>
      <c r="E9" s="23">
        <v>71588.421001955125</v>
      </c>
      <c r="F9" s="23">
        <v>6368.7215107647635</v>
      </c>
      <c r="G9" s="23">
        <v>13313421.739498438</v>
      </c>
      <c r="H9" s="23">
        <v>224926.4275265428</v>
      </c>
      <c r="I9" s="23">
        <v>4249.8534494484074</v>
      </c>
      <c r="J9" s="23">
        <v>105257.03200012597</v>
      </c>
      <c r="K9" s="23">
        <v>3150.7961333862895</v>
      </c>
      <c r="L9" s="23">
        <v>14464.630659246799</v>
      </c>
      <c r="M9" s="23">
        <v>428749.06786373543</v>
      </c>
      <c r="N9" s="23">
        <v>323561.23268480605</v>
      </c>
      <c r="O9" s="23">
        <v>20061.282562667187</v>
      </c>
      <c r="P9" s="23">
        <v>10389.167106294917</v>
      </c>
      <c r="Q9" s="23">
        <v>1628.4845770386557</v>
      </c>
      <c r="R9" s="23">
        <v>13572.589958549957</v>
      </c>
      <c r="S9" s="23">
        <v>14442.336665280884</v>
      </c>
      <c r="T9" s="23">
        <v>3273.6572788963863</v>
      </c>
      <c r="U9" s="23">
        <v>31849.369541950044</v>
      </c>
      <c r="V9" s="23">
        <v>2366.0124477967133</v>
      </c>
      <c r="W9" s="23">
        <v>1315.5707348060794</v>
      </c>
      <c r="X9" s="23">
        <v>12814.011136151921</v>
      </c>
      <c r="Y9" s="23">
        <v>6005.3660756291665</v>
      </c>
      <c r="Z9" s="23">
        <v>4644.659509845661</v>
      </c>
      <c r="AA9" s="23">
        <v>1149.0335058090807</v>
      </c>
      <c r="AB9" s="23">
        <v>11411.508106136749</v>
      </c>
      <c r="AC9" s="23">
        <v>9234.648997953338</v>
      </c>
      <c r="AD9" s="23">
        <v>11298.064882844363</v>
      </c>
      <c r="AE9" s="23">
        <v>375513.22878225701</v>
      </c>
      <c r="AF9" s="23">
        <v>92959.021591222932</v>
      </c>
      <c r="AG9" s="23">
        <v>23377.309288673321</v>
      </c>
      <c r="AH9" s="23">
        <v>7733.8484495518169</v>
      </c>
      <c r="AI9" s="23">
        <v>2307.8172505342768</v>
      </c>
      <c r="AJ9" s="23">
        <v>13216.652458311277</v>
      </c>
      <c r="AK9" s="23">
        <v>2250.7217678038187</v>
      </c>
      <c r="AL9" s="23">
        <v>6840424.6522806045</v>
      </c>
      <c r="AM9" s="23">
        <v>7737.2717529270694</v>
      </c>
      <c r="AN9" s="23">
        <v>65038.894068233043</v>
      </c>
      <c r="AO9" s="23">
        <v>6491.1776248547794</v>
      </c>
      <c r="AP9" s="23">
        <v>48492.767506375712</v>
      </c>
      <c r="AQ9" s="23">
        <v>9541.199437302088</v>
      </c>
      <c r="AR9" s="23">
        <v>1179.2146735885906</v>
      </c>
      <c r="AS9" s="23">
        <v>8390.2015386491075</v>
      </c>
      <c r="AT9" s="23">
        <v>26025.642590382373</v>
      </c>
      <c r="AU9" s="23">
        <v>4458.4775405232531</v>
      </c>
      <c r="AV9" s="23">
        <v>142.77920286428716</v>
      </c>
      <c r="AW9" s="23">
        <v>78.746542037316487</v>
      </c>
      <c r="AX9" s="23">
        <v>53637.227183860865</v>
      </c>
      <c r="AY9" s="23">
        <v>51028.311004276766</v>
      </c>
      <c r="AZ9" s="23">
        <v>48834.910035266468</v>
      </c>
      <c r="BA9" s="23">
        <v>1414.5187696570542</v>
      </c>
      <c r="BB9" s="23">
        <v>16038.237639801911</v>
      </c>
      <c r="BC9" s="23">
        <v>24947.489729370045</v>
      </c>
      <c r="BD9" s="23">
        <v>13897.837295708254</v>
      </c>
      <c r="BE9" s="23">
        <v>10477.431785733042</v>
      </c>
      <c r="BF9" s="23">
        <v>1800.6438852455028</v>
      </c>
      <c r="BG9" s="23">
        <v>26929.3256182599</v>
      </c>
      <c r="BH9" s="23">
        <v>242686.4014751396</v>
      </c>
      <c r="BI9" s="23">
        <v>4903.6867412954034</v>
      </c>
      <c r="BJ9" s="23">
        <v>120872.92323533859</v>
      </c>
      <c r="BK9" s="23">
        <v>5075.6798847723276</v>
      </c>
      <c r="BL9" s="23">
        <v>289757.37928924919</v>
      </c>
      <c r="BM9" s="23">
        <v>913403.46049187239</v>
      </c>
      <c r="BN9" s="23">
        <v>44796.348944812897</v>
      </c>
      <c r="BO9" s="23">
        <v>22971.74295861174</v>
      </c>
      <c r="BP9" s="23">
        <v>122898.36223656926</v>
      </c>
      <c r="BQ9" s="23">
        <v>2812.1215768036077</v>
      </c>
      <c r="BR9" s="23">
        <v>8473.5405431238651</v>
      </c>
      <c r="BS9" s="23">
        <v>0</v>
      </c>
      <c r="BT9" s="64">
        <v>33326999.025273062</v>
      </c>
      <c r="BU9" s="23">
        <v>27191751.887206562</v>
      </c>
      <c r="BV9" s="23">
        <v>0</v>
      </c>
      <c r="BW9" s="23">
        <v>26225.432009796936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30789</v>
      </c>
      <c r="CE9" s="23">
        <v>0</v>
      </c>
      <c r="CF9" s="23">
        <v>516932.99999999994</v>
      </c>
      <c r="CG9" s="23">
        <v>0</v>
      </c>
      <c r="CH9" s="23">
        <v>1247256.4811419663</v>
      </c>
      <c r="CI9" s="23">
        <v>73725377.580561295</v>
      </c>
      <c r="CJ9" s="34">
        <f t="shared" si="0"/>
        <v>136065332.40619269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2551.4402129915547</v>
      </c>
      <c r="D10" s="23">
        <v>530.85308470981192</v>
      </c>
      <c r="E10" s="23">
        <v>427.60948341030041</v>
      </c>
      <c r="F10" s="23">
        <v>3044.4251592976234</v>
      </c>
      <c r="G10" s="23">
        <v>14478.151110739318</v>
      </c>
      <c r="H10" s="23">
        <v>990681.56641738268</v>
      </c>
      <c r="I10" s="23">
        <v>13321.395867957564</v>
      </c>
      <c r="J10" s="23">
        <v>19629.066542043747</v>
      </c>
      <c r="K10" s="23">
        <v>7136.8004248486159</v>
      </c>
      <c r="L10" s="23">
        <v>1404.068634683523</v>
      </c>
      <c r="M10" s="23">
        <v>9996.2364319254411</v>
      </c>
      <c r="N10" s="23">
        <v>7438.6720012512251</v>
      </c>
      <c r="O10" s="23">
        <v>21769.102934352337</v>
      </c>
      <c r="P10" s="23">
        <v>26475.360593589245</v>
      </c>
      <c r="Q10" s="23">
        <v>9706.1879334856458</v>
      </c>
      <c r="R10" s="23">
        <v>47691.927428032111</v>
      </c>
      <c r="S10" s="23">
        <v>9766.3360899913896</v>
      </c>
      <c r="T10" s="23">
        <v>4006.5016413581789</v>
      </c>
      <c r="U10" s="23">
        <v>69240.532328156754</v>
      </c>
      <c r="V10" s="23">
        <v>7470.1714742606537</v>
      </c>
      <c r="W10" s="23">
        <v>25022.695559561562</v>
      </c>
      <c r="X10" s="23">
        <v>149215.38724052248</v>
      </c>
      <c r="Y10" s="23">
        <v>18783.547016168512</v>
      </c>
      <c r="Z10" s="23">
        <v>4931.058145535615</v>
      </c>
      <c r="AA10" s="23">
        <v>237.84064567543513</v>
      </c>
      <c r="AB10" s="23">
        <v>20574.463204724598</v>
      </c>
      <c r="AC10" s="23">
        <v>329944.35875483369</v>
      </c>
      <c r="AD10" s="23">
        <v>11146.857795369866</v>
      </c>
      <c r="AE10" s="23">
        <v>25434.026713138112</v>
      </c>
      <c r="AF10" s="23">
        <v>8367.4720014112554</v>
      </c>
      <c r="AG10" s="23">
        <v>10182.040160513017</v>
      </c>
      <c r="AH10" s="23">
        <v>6642.5287757117685</v>
      </c>
      <c r="AI10" s="23">
        <v>582.32477358625385</v>
      </c>
      <c r="AJ10" s="23">
        <v>1667.8764540785651</v>
      </c>
      <c r="AK10" s="23">
        <v>5154.4852993403647</v>
      </c>
      <c r="AL10" s="23">
        <v>5468.4097590960191</v>
      </c>
      <c r="AM10" s="23">
        <v>1392.896832048832</v>
      </c>
      <c r="AN10" s="23">
        <v>18389.477117718336</v>
      </c>
      <c r="AO10" s="23">
        <v>6785.6832962868139</v>
      </c>
      <c r="AP10" s="23">
        <v>7558.4380747732548</v>
      </c>
      <c r="AQ10" s="23">
        <v>1957.8765034265155</v>
      </c>
      <c r="AR10" s="23">
        <v>434.37592128294324</v>
      </c>
      <c r="AS10" s="23">
        <v>703.62181937161404</v>
      </c>
      <c r="AT10" s="23">
        <v>438.98756545943343</v>
      </c>
      <c r="AU10" s="23">
        <v>418.37918126289389</v>
      </c>
      <c r="AV10" s="23">
        <v>65.585030845840578</v>
      </c>
      <c r="AW10" s="23">
        <v>31.265436907393575</v>
      </c>
      <c r="AX10" s="23">
        <v>2145.7005688314448</v>
      </c>
      <c r="AY10" s="23">
        <v>5451.0740350655169</v>
      </c>
      <c r="AZ10" s="23">
        <v>5465.756021892952</v>
      </c>
      <c r="BA10" s="23">
        <v>23.9408400310475</v>
      </c>
      <c r="BB10" s="23">
        <v>919.71856020035295</v>
      </c>
      <c r="BC10" s="23">
        <v>1439.6830947741801</v>
      </c>
      <c r="BD10" s="23">
        <v>1899.8853571545726</v>
      </c>
      <c r="BE10" s="23">
        <v>681.47876866068952</v>
      </c>
      <c r="BF10" s="23">
        <v>231.24511478376823</v>
      </c>
      <c r="BG10" s="23">
        <v>41647.593596630912</v>
      </c>
      <c r="BH10" s="23">
        <v>5342.0441379796312</v>
      </c>
      <c r="BI10" s="23">
        <v>3408.4263196485531</v>
      </c>
      <c r="BJ10" s="23">
        <v>34437.803538709952</v>
      </c>
      <c r="BK10" s="23">
        <v>206.55773309978363</v>
      </c>
      <c r="BL10" s="23">
        <v>25795.45066721669</v>
      </c>
      <c r="BM10" s="23">
        <v>26544.723709166588</v>
      </c>
      <c r="BN10" s="23">
        <v>10000.225231121911</v>
      </c>
      <c r="BO10" s="23">
        <v>7316.0678880794785</v>
      </c>
      <c r="BP10" s="23">
        <v>4453.4207035441041</v>
      </c>
      <c r="BQ10" s="23">
        <v>757.23492543323289</v>
      </c>
      <c r="BR10" s="23">
        <v>26201.245033555337</v>
      </c>
      <c r="BS10" s="23">
        <v>0</v>
      </c>
      <c r="BT10" s="64">
        <v>2132667.6407186999</v>
      </c>
      <c r="BU10" s="23">
        <v>825107.83925200894</v>
      </c>
      <c r="BV10" s="23">
        <v>0</v>
      </c>
      <c r="BW10" s="23">
        <v>27623.158352772636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0</v>
      </c>
      <c r="CD10" s="23">
        <v>301609.77632313099</v>
      </c>
      <c r="CE10" s="23">
        <v>0</v>
      </c>
      <c r="CF10" s="23">
        <v>42047.379513594577</v>
      </c>
      <c r="CG10" s="23">
        <v>0</v>
      </c>
      <c r="CH10" s="23">
        <v>150704.31206472163</v>
      </c>
      <c r="CI10" s="23">
        <v>6646218.4433242464</v>
      </c>
      <c r="CJ10" s="34">
        <f t="shared" si="0"/>
        <v>10125978.549549175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8582.6957960279287</v>
      </c>
      <c r="D11" s="23">
        <v>178.52575578580661</v>
      </c>
      <c r="E11" s="23">
        <v>36.803872023490037</v>
      </c>
      <c r="F11" s="23">
        <v>14384.45900427993</v>
      </c>
      <c r="G11" s="23">
        <v>63632.537201624931</v>
      </c>
      <c r="H11" s="23">
        <v>7063.9892433571868</v>
      </c>
      <c r="I11" s="23">
        <v>959637.28994613397</v>
      </c>
      <c r="J11" s="23">
        <v>12338.02729258195</v>
      </c>
      <c r="K11" s="23">
        <v>6567.9002541496257</v>
      </c>
      <c r="L11" s="23">
        <v>588.19964077376085</v>
      </c>
      <c r="M11" s="23">
        <v>31229.00336141506</v>
      </c>
      <c r="N11" s="23">
        <v>3471.3598163612246</v>
      </c>
      <c r="O11" s="23">
        <v>30059.198175570647</v>
      </c>
      <c r="P11" s="23">
        <v>68166.467078215894</v>
      </c>
      <c r="Q11" s="23">
        <v>35172.905635939162</v>
      </c>
      <c r="R11" s="23">
        <v>126710.56671498883</v>
      </c>
      <c r="S11" s="23">
        <v>43137.269453399305</v>
      </c>
      <c r="T11" s="23">
        <v>40023.712137588351</v>
      </c>
      <c r="U11" s="23">
        <v>195781.0399868582</v>
      </c>
      <c r="V11" s="23">
        <v>20362.021300632121</v>
      </c>
      <c r="W11" s="23">
        <v>51165.391672682599</v>
      </c>
      <c r="X11" s="23">
        <v>842807.49272131675</v>
      </c>
      <c r="Y11" s="23">
        <v>37147.753939810616</v>
      </c>
      <c r="Z11" s="23">
        <v>6369.8410206018298</v>
      </c>
      <c r="AA11" s="23">
        <v>129.29109903088408</v>
      </c>
      <c r="AB11" s="23">
        <v>50622.381823569442</v>
      </c>
      <c r="AC11" s="23">
        <v>6280374.5901271012</v>
      </c>
      <c r="AD11" s="23">
        <v>9837.3446648360823</v>
      </c>
      <c r="AE11" s="23">
        <v>262683.86999971705</v>
      </c>
      <c r="AF11" s="23">
        <v>15276.227781279755</v>
      </c>
      <c r="AG11" s="23">
        <v>25670.620403285313</v>
      </c>
      <c r="AH11" s="23">
        <v>1702.3028336845541</v>
      </c>
      <c r="AI11" s="23">
        <v>554.44430172941134</v>
      </c>
      <c r="AJ11" s="23">
        <v>38290.970395122611</v>
      </c>
      <c r="AK11" s="23">
        <v>1929.2108179716101</v>
      </c>
      <c r="AL11" s="23">
        <v>8415.3031881768402</v>
      </c>
      <c r="AM11" s="23">
        <v>1488.9162077549729</v>
      </c>
      <c r="AN11" s="23">
        <v>8089.2942257786035</v>
      </c>
      <c r="AO11" s="23">
        <v>6977.8437852018833</v>
      </c>
      <c r="AP11" s="23">
        <v>3881.0868528856922</v>
      </c>
      <c r="AQ11" s="23">
        <v>848.26795092302666</v>
      </c>
      <c r="AR11" s="23">
        <v>146.24697882526132</v>
      </c>
      <c r="AS11" s="23">
        <v>343.09425350116021</v>
      </c>
      <c r="AT11" s="23">
        <v>199.31204837793018</v>
      </c>
      <c r="AU11" s="23">
        <v>2968.8174604500759</v>
      </c>
      <c r="AV11" s="23">
        <v>3538.4988033546992</v>
      </c>
      <c r="AW11" s="23">
        <v>1055.7144953595102</v>
      </c>
      <c r="AX11" s="23">
        <v>6470.2798363520924</v>
      </c>
      <c r="AY11" s="23">
        <v>3495.2011167400569</v>
      </c>
      <c r="AZ11" s="23">
        <v>2660.7020791252526</v>
      </c>
      <c r="BA11" s="23">
        <v>30.74089779844088</v>
      </c>
      <c r="BB11" s="23">
        <v>952.11554889897627</v>
      </c>
      <c r="BC11" s="23">
        <v>435.70830087523524</v>
      </c>
      <c r="BD11" s="23">
        <v>2995.5355089997947</v>
      </c>
      <c r="BE11" s="23">
        <v>1768.5801930559978</v>
      </c>
      <c r="BF11" s="23">
        <v>94.938922566584338</v>
      </c>
      <c r="BG11" s="23">
        <v>101722.26627244674</v>
      </c>
      <c r="BH11" s="23">
        <v>4993.4439747371262</v>
      </c>
      <c r="BI11" s="23">
        <v>1029.2760406055554</v>
      </c>
      <c r="BJ11" s="23">
        <v>5940.713473142443</v>
      </c>
      <c r="BK11" s="23">
        <v>126.25678103132952</v>
      </c>
      <c r="BL11" s="23">
        <v>1923.3137782748177</v>
      </c>
      <c r="BM11" s="23">
        <v>4234.1005824342028</v>
      </c>
      <c r="BN11" s="23">
        <v>43503.714264562113</v>
      </c>
      <c r="BO11" s="23">
        <v>21800.462964864935</v>
      </c>
      <c r="BP11" s="23">
        <v>3339.6268933045762</v>
      </c>
      <c r="BQ11" s="23">
        <v>15245.797869919226</v>
      </c>
      <c r="BR11" s="23">
        <v>3892.4241386274252</v>
      </c>
      <c r="BS11" s="23">
        <v>0</v>
      </c>
      <c r="BT11" s="64">
        <v>9556293.3009584006</v>
      </c>
      <c r="BU11" s="23">
        <v>414623.02707634895</v>
      </c>
      <c r="BV11" s="23">
        <v>0</v>
      </c>
      <c r="BW11" s="23">
        <v>19.3619724198916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4098.1124421498398</v>
      </c>
      <c r="CD11" s="23">
        <v>546270.27789916587</v>
      </c>
      <c r="CE11" s="23">
        <v>0</v>
      </c>
      <c r="CF11" s="23">
        <v>63217.000000000007</v>
      </c>
      <c r="CG11" s="23">
        <v>0</v>
      </c>
      <c r="CH11" s="23">
        <v>-231265.10603514744</v>
      </c>
      <c r="CI11" s="23">
        <v>4238318.4782550856</v>
      </c>
      <c r="CJ11" s="34">
        <f t="shared" si="0"/>
        <v>14591574.452568425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12555.948673906601</v>
      </c>
      <c r="D12" s="23">
        <v>90.529244772606631</v>
      </c>
      <c r="E12" s="23">
        <v>39.74140607024156</v>
      </c>
      <c r="F12" s="23">
        <v>18770.544204204092</v>
      </c>
      <c r="G12" s="23">
        <v>1090293.7841642031</v>
      </c>
      <c r="H12" s="23">
        <v>22845.405170168433</v>
      </c>
      <c r="I12" s="23">
        <v>46463.817786724656</v>
      </c>
      <c r="J12" s="23">
        <v>283876.56883346412</v>
      </c>
      <c r="K12" s="23">
        <v>712769.20076631149</v>
      </c>
      <c r="L12" s="23">
        <v>589.83331654868346</v>
      </c>
      <c r="M12" s="23">
        <v>188778.53025896734</v>
      </c>
      <c r="N12" s="23">
        <v>66536.676324607688</v>
      </c>
      <c r="O12" s="23">
        <v>138055.16786912997</v>
      </c>
      <c r="P12" s="23">
        <v>65719.770636194502</v>
      </c>
      <c r="Q12" s="23">
        <v>11476.108142399047</v>
      </c>
      <c r="R12" s="23">
        <v>105430.84163709728</v>
      </c>
      <c r="S12" s="23">
        <v>45911.308920235977</v>
      </c>
      <c r="T12" s="23">
        <v>38854.319093224862</v>
      </c>
      <c r="U12" s="23">
        <v>131238.11658842699</v>
      </c>
      <c r="V12" s="23">
        <v>6658.4314817187669</v>
      </c>
      <c r="W12" s="23">
        <v>1917.8062941365279</v>
      </c>
      <c r="X12" s="23">
        <v>88752.186687589856</v>
      </c>
      <c r="Y12" s="23">
        <v>12511.242161189681</v>
      </c>
      <c r="Z12" s="23">
        <v>2252.8553459669865</v>
      </c>
      <c r="AA12" s="23">
        <v>396.72906746128854</v>
      </c>
      <c r="AB12" s="23">
        <v>66891.538654200791</v>
      </c>
      <c r="AC12" s="23">
        <v>4023.5924484260277</v>
      </c>
      <c r="AD12" s="23">
        <v>170061.48650779764</v>
      </c>
      <c r="AE12" s="23">
        <v>1407356.8674952397</v>
      </c>
      <c r="AF12" s="23">
        <v>154209.58804638791</v>
      </c>
      <c r="AG12" s="23">
        <v>22548.041223488559</v>
      </c>
      <c r="AH12" s="23">
        <v>882.32007108626112</v>
      </c>
      <c r="AI12" s="23">
        <v>817.65300649864332</v>
      </c>
      <c r="AJ12" s="23">
        <v>3285.2489772887375</v>
      </c>
      <c r="AK12" s="23">
        <v>14196.536316367257</v>
      </c>
      <c r="AL12" s="23">
        <v>6053.476089662081</v>
      </c>
      <c r="AM12" s="23">
        <v>100509.78190910099</v>
      </c>
      <c r="AN12" s="23">
        <v>2238.1446565329979</v>
      </c>
      <c r="AO12" s="23">
        <v>51332.061058169777</v>
      </c>
      <c r="AP12" s="23">
        <v>13745.119338022383</v>
      </c>
      <c r="AQ12" s="23">
        <v>67164.321092381273</v>
      </c>
      <c r="AR12" s="23">
        <v>4652.5669720072847</v>
      </c>
      <c r="AS12" s="23">
        <v>25522.032018820599</v>
      </c>
      <c r="AT12" s="23">
        <v>3063.8004015815909</v>
      </c>
      <c r="AU12" s="23">
        <v>1215.5798660576877</v>
      </c>
      <c r="AV12" s="23">
        <v>3612.9004639691129</v>
      </c>
      <c r="AW12" s="23">
        <v>1182.4534426959049</v>
      </c>
      <c r="AX12" s="23">
        <v>11986.067898164923</v>
      </c>
      <c r="AY12" s="23">
        <v>18055.757004794865</v>
      </c>
      <c r="AZ12" s="23">
        <v>10356.321910164988</v>
      </c>
      <c r="BA12" s="23">
        <v>2286.1201343384728</v>
      </c>
      <c r="BB12" s="23">
        <v>45297.309148237218</v>
      </c>
      <c r="BC12" s="23">
        <v>5949.9768888958197</v>
      </c>
      <c r="BD12" s="23">
        <v>6659.5199182595734</v>
      </c>
      <c r="BE12" s="23">
        <v>1778.6556073288484</v>
      </c>
      <c r="BF12" s="23">
        <v>939.75392578809772</v>
      </c>
      <c r="BG12" s="23">
        <v>125555.78284302466</v>
      </c>
      <c r="BH12" s="23">
        <v>83119.639577387716</v>
      </c>
      <c r="BI12" s="23">
        <v>2490.6323346752815</v>
      </c>
      <c r="BJ12" s="23">
        <v>70348.306731350283</v>
      </c>
      <c r="BK12" s="23">
        <v>1924.1885514747689</v>
      </c>
      <c r="BL12" s="23">
        <v>37718.228652876023</v>
      </c>
      <c r="BM12" s="23">
        <v>38270.67169649584</v>
      </c>
      <c r="BN12" s="23">
        <v>23605.164110373877</v>
      </c>
      <c r="BO12" s="23">
        <v>17463.599257929913</v>
      </c>
      <c r="BP12" s="23">
        <v>19037.944187551824</v>
      </c>
      <c r="BQ12" s="23">
        <v>4774.6720711920952</v>
      </c>
      <c r="BR12" s="23">
        <v>2865.7669748881144</v>
      </c>
      <c r="BS12" s="23">
        <v>0</v>
      </c>
      <c r="BT12" s="64">
        <v>5747834.6535556968</v>
      </c>
      <c r="BU12" s="23">
        <v>101059.13585431286</v>
      </c>
      <c r="BV12" s="23">
        <v>0</v>
      </c>
      <c r="BW12" s="23">
        <v>0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54517.27028389684</v>
      </c>
      <c r="CE12" s="23">
        <v>0</v>
      </c>
      <c r="CF12" s="23">
        <v>78111.999999999985</v>
      </c>
      <c r="CG12" s="23">
        <v>0</v>
      </c>
      <c r="CH12" s="23">
        <v>-86206.22402699168</v>
      </c>
      <c r="CI12" s="23">
        <v>3741862.1021263902</v>
      </c>
      <c r="CJ12" s="34">
        <f t="shared" si="0"/>
        <v>9637178.9377933051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3793.1256655678335</v>
      </c>
      <c r="D13" s="23">
        <v>360.39257059283477</v>
      </c>
      <c r="E13" s="23">
        <v>140.91527902981605</v>
      </c>
      <c r="F13" s="23">
        <v>6991.9823215792467</v>
      </c>
      <c r="G13" s="23">
        <v>59377.818963026504</v>
      </c>
      <c r="H13" s="23">
        <v>6453.4206489940952</v>
      </c>
      <c r="I13" s="23">
        <v>5391.0543968945276</v>
      </c>
      <c r="J13" s="23">
        <v>67969.934342356311</v>
      </c>
      <c r="K13" s="23">
        <v>1260366.8950407067</v>
      </c>
      <c r="L13" s="23">
        <v>1345.2883127260156</v>
      </c>
      <c r="M13" s="23">
        <v>18580.338979459251</v>
      </c>
      <c r="N13" s="23">
        <v>38726.183872339519</v>
      </c>
      <c r="O13" s="23">
        <v>18477.382711983955</v>
      </c>
      <c r="P13" s="23">
        <v>10862.322991404275</v>
      </c>
      <c r="Q13" s="23">
        <v>608.51515839501553</v>
      </c>
      <c r="R13" s="23">
        <v>23013.219531766965</v>
      </c>
      <c r="S13" s="23">
        <v>65817.756635638725</v>
      </c>
      <c r="T13" s="23">
        <v>12510.835295719349</v>
      </c>
      <c r="U13" s="23">
        <v>73648.198322131706</v>
      </c>
      <c r="V13" s="23">
        <v>1549.3947865839771</v>
      </c>
      <c r="W13" s="23">
        <v>2569.417761673004</v>
      </c>
      <c r="X13" s="23">
        <v>31796.732290623062</v>
      </c>
      <c r="Y13" s="23">
        <v>10503.379989940404</v>
      </c>
      <c r="Z13" s="23">
        <v>8837.7779254293455</v>
      </c>
      <c r="AA13" s="23">
        <v>1614.1685998785904</v>
      </c>
      <c r="AB13" s="23">
        <v>24646.455216682582</v>
      </c>
      <c r="AC13" s="23">
        <v>22586.714690095214</v>
      </c>
      <c r="AD13" s="23">
        <v>44022.44003265378</v>
      </c>
      <c r="AE13" s="23">
        <v>913145.40074837557</v>
      </c>
      <c r="AF13" s="23">
        <v>143577.69132566213</v>
      </c>
      <c r="AG13" s="23">
        <v>38477.238974187618</v>
      </c>
      <c r="AH13" s="23">
        <v>5137.3722315004507</v>
      </c>
      <c r="AI13" s="23">
        <v>6537.9791114728478</v>
      </c>
      <c r="AJ13" s="23">
        <v>14340.587088812761</v>
      </c>
      <c r="AK13" s="23">
        <v>114976.24755475909</v>
      </c>
      <c r="AL13" s="23">
        <v>29900.484280752913</v>
      </c>
      <c r="AM13" s="23">
        <v>4187609.4948986061</v>
      </c>
      <c r="AN13" s="23">
        <v>50071.270023163088</v>
      </c>
      <c r="AO13" s="23">
        <v>378813.08719691198</v>
      </c>
      <c r="AP13" s="23">
        <v>531622.38112048642</v>
      </c>
      <c r="AQ13" s="23">
        <v>243909.25594494835</v>
      </c>
      <c r="AR13" s="23">
        <v>6149.5977989639996</v>
      </c>
      <c r="AS13" s="23">
        <v>135333.90383245042</v>
      </c>
      <c r="AT13" s="23">
        <v>237819.80401530984</v>
      </c>
      <c r="AU13" s="23">
        <v>4990.6156831205544</v>
      </c>
      <c r="AV13" s="23">
        <v>3208.544646129983</v>
      </c>
      <c r="AW13" s="23">
        <v>450.08433077313225</v>
      </c>
      <c r="AX13" s="23">
        <v>382848.48507308587</v>
      </c>
      <c r="AY13" s="23">
        <v>198780.29108010302</v>
      </c>
      <c r="AZ13" s="23">
        <v>52675.4552697447</v>
      </c>
      <c r="BA13" s="23">
        <v>3390.4869702711671</v>
      </c>
      <c r="BB13" s="23">
        <v>1564658.206664416</v>
      </c>
      <c r="BC13" s="23">
        <v>123856.4427627421</v>
      </c>
      <c r="BD13" s="23">
        <v>26498.333997992806</v>
      </c>
      <c r="BE13" s="23">
        <v>75302.642927192937</v>
      </c>
      <c r="BF13" s="23">
        <v>5482.9182705066105</v>
      </c>
      <c r="BG13" s="23">
        <v>145918.77537584797</v>
      </c>
      <c r="BH13" s="23">
        <v>399189.70291690651</v>
      </c>
      <c r="BI13" s="23">
        <v>7394.2375459610712</v>
      </c>
      <c r="BJ13" s="23">
        <v>89502.955703823725</v>
      </c>
      <c r="BK13" s="23">
        <v>9167.9316475949363</v>
      </c>
      <c r="BL13" s="23">
        <v>32514.445921788752</v>
      </c>
      <c r="BM13" s="23">
        <v>30356.510910526944</v>
      </c>
      <c r="BN13" s="23">
        <v>94854.060991083883</v>
      </c>
      <c r="BO13" s="23">
        <v>49420.229779337889</v>
      </c>
      <c r="BP13" s="23">
        <v>124692.57663521377</v>
      </c>
      <c r="BQ13" s="23">
        <v>6553.1895519075752</v>
      </c>
      <c r="BR13" s="23">
        <v>15788.867248350078</v>
      </c>
      <c r="BS13" s="23">
        <v>0</v>
      </c>
      <c r="BT13" s="64">
        <v>12307479.850384658</v>
      </c>
      <c r="BU13" s="23">
        <v>158780.54077761117</v>
      </c>
      <c r="BV13" s="23">
        <v>0</v>
      </c>
      <c r="BW13" s="23">
        <v>0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30278.271999948687</v>
      </c>
      <c r="CE13" s="23">
        <v>0</v>
      </c>
      <c r="CF13" s="23">
        <v>76777.34444754952</v>
      </c>
      <c r="CG13" s="23">
        <v>0</v>
      </c>
      <c r="CH13" s="23">
        <v>80227.61145852544</v>
      </c>
      <c r="CI13" s="23">
        <v>875293.6866329374</v>
      </c>
      <c r="CJ13" s="34">
        <f t="shared" si="0"/>
        <v>13528837.30570123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723529.89650772838</v>
      </c>
      <c r="D14" s="23">
        <v>24714.425925941694</v>
      </c>
      <c r="E14" s="23">
        <v>283413.6543227667</v>
      </c>
      <c r="F14" s="23">
        <v>69086.101350365294</v>
      </c>
      <c r="G14" s="23">
        <v>187268.1870914874</v>
      </c>
      <c r="H14" s="23">
        <v>7737.905365875461</v>
      </c>
      <c r="I14" s="23">
        <v>23572.327650942443</v>
      </c>
      <c r="J14" s="23">
        <v>7446.4559758985579</v>
      </c>
      <c r="K14" s="23">
        <v>7301.9740388923719</v>
      </c>
      <c r="L14" s="23">
        <v>2020052.9077937626</v>
      </c>
      <c r="M14" s="23">
        <v>25666.298876665758</v>
      </c>
      <c r="N14" s="23">
        <v>9946.3485026015751</v>
      </c>
      <c r="O14" s="23">
        <v>14867.434063439399</v>
      </c>
      <c r="P14" s="23">
        <v>126680.41343077496</v>
      </c>
      <c r="Q14" s="23">
        <v>6871.4692475473985</v>
      </c>
      <c r="R14" s="23">
        <v>110642.75439035871</v>
      </c>
      <c r="S14" s="23">
        <v>6279.5042486512866</v>
      </c>
      <c r="T14" s="23">
        <v>5624.3509885754283</v>
      </c>
      <c r="U14" s="23">
        <v>58473.078446976346</v>
      </c>
      <c r="V14" s="23">
        <v>5714.0418112017724</v>
      </c>
      <c r="W14" s="23">
        <v>2898.9638428682065</v>
      </c>
      <c r="X14" s="23">
        <v>23617.035169422074</v>
      </c>
      <c r="Y14" s="23">
        <v>23656.197730712982</v>
      </c>
      <c r="Z14" s="23">
        <v>393771.60479199555</v>
      </c>
      <c r="AA14" s="23">
        <v>1543.5952355064442</v>
      </c>
      <c r="AB14" s="23">
        <v>48951.47054934474</v>
      </c>
      <c r="AC14" s="23">
        <v>846919.60809700622</v>
      </c>
      <c r="AD14" s="23">
        <v>124771.19469768766</v>
      </c>
      <c r="AE14" s="23">
        <v>270033.11419212935</v>
      </c>
      <c r="AF14" s="23">
        <v>91233.313723113635</v>
      </c>
      <c r="AG14" s="23">
        <v>1146628.4704524134</v>
      </c>
      <c r="AH14" s="23">
        <v>548946.70208020089</v>
      </c>
      <c r="AI14" s="23">
        <v>686367.81625177769</v>
      </c>
      <c r="AJ14" s="23">
        <v>68794.216565382725</v>
      </c>
      <c r="AK14" s="23">
        <v>60316.313170070862</v>
      </c>
      <c r="AL14" s="23">
        <v>33369.131700430051</v>
      </c>
      <c r="AM14" s="23">
        <v>6950.757949722949</v>
      </c>
      <c r="AN14" s="23">
        <v>7941.7520449834674</v>
      </c>
      <c r="AO14" s="23">
        <v>18409.806284198734</v>
      </c>
      <c r="AP14" s="23">
        <v>22595.476147028076</v>
      </c>
      <c r="AQ14" s="23">
        <v>26289.80608192709</v>
      </c>
      <c r="AR14" s="23">
        <v>3130.2993397276027</v>
      </c>
      <c r="AS14" s="23">
        <v>1604.4891702081497</v>
      </c>
      <c r="AT14" s="23">
        <v>10564.807064109824</v>
      </c>
      <c r="AU14" s="23">
        <v>31294.282882749125</v>
      </c>
      <c r="AV14" s="23">
        <v>8028.749835567688</v>
      </c>
      <c r="AW14" s="23">
        <v>2397.9617752906624</v>
      </c>
      <c r="AX14" s="23">
        <v>25603.056550943744</v>
      </c>
      <c r="AY14" s="23">
        <v>26389.552379885034</v>
      </c>
      <c r="AZ14" s="23">
        <v>1639.4661838027662</v>
      </c>
      <c r="BA14" s="23">
        <v>2381.8116754400453</v>
      </c>
      <c r="BB14" s="23">
        <v>9902.4601916478314</v>
      </c>
      <c r="BC14" s="23">
        <v>13112.994957304785</v>
      </c>
      <c r="BD14" s="23">
        <v>15289.100147276982</v>
      </c>
      <c r="BE14" s="23">
        <v>5077.9277401868221</v>
      </c>
      <c r="BF14" s="23">
        <v>3218.6185950086592</v>
      </c>
      <c r="BG14" s="23">
        <v>101000.63921395355</v>
      </c>
      <c r="BH14" s="23">
        <v>157161.03404900155</v>
      </c>
      <c r="BI14" s="23">
        <v>2037.7053456114581</v>
      </c>
      <c r="BJ14" s="23">
        <v>41977.648591614481</v>
      </c>
      <c r="BK14" s="23">
        <v>2396.3597849005941</v>
      </c>
      <c r="BL14" s="23">
        <v>26947.803186944169</v>
      </c>
      <c r="BM14" s="23">
        <v>41808.241825565412</v>
      </c>
      <c r="BN14" s="23">
        <v>10617.348159140669</v>
      </c>
      <c r="BO14" s="23">
        <v>9548.495471363507</v>
      </c>
      <c r="BP14" s="23">
        <v>5856.8881647985399</v>
      </c>
      <c r="BQ14" s="23">
        <v>18866.046811832177</v>
      </c>
      <c r="BR14" s="23">
        <v>16215.676594679222</v>
      </c>
      <c r="BS14" s="23">
        <v>0</v>
      </c>
      <c r="BT14" s="64">
        <v>8772965.3424769305</v>
      </c>
      <c r="BU14" s="23">
        <v>5970429.3095432334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0</v>
      </c>
      <c r="CE14" s="23">
        <v>0</v>
      </c>
      <c r="CF14" s="23">
        <v>12420</v>
      </c>
      <c r="CG14" s="23">
        <v>0</v>
      </c>
      <c r="CH14" s="23">
        <v>3378242.549466413</v>
      </c>
      <c r="CI14" s="23">
        <v>13407133</v>
      </c>
      <c r="CJ14" s="34">
        <f t="shared" si="0"/>
        <v>31541190.201486576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179540.57818327827</v>
      </c>
      <c r="D15" s="23">
        <v>72.335103583096782</v>
      </c>
      <c r="E15" s="23">
        <v>216.92224680462527</v>
      </c>
      <c r="F15" s="23">
        <v>34540.028902358164</v>
      </c>
      <c r="G15" s="23">
        <v>579106.5561142232</v>
      </c>
      <c r="H15" s="23">
        <v>105968.58869666545</v>
      </c>
      <c r="I15" s="23">
        <v>84695.860695453943</v>
      </c>
      <c r="J15" s="23">
        <v>72342.764106156814</v>
      </c>
      <c r="K15" s="23">
        <v>81361.584618540364</v>
      </c>
      <c r="L15" s="23">
        <v>249898.44001155588</v>
      </c>
      <c r="M15" s="23">
        <v>1828250.3267847733</v>
      </c>
      <c r="N15" s="23">
        <v>1118540.334256487</v>
      </c>
      <c r="O15" s="23">
        <v>504438.61367998301</v>
      </c>
      <c r="P15" s="23">
        <v>188154.0776787725</v>
      </c>
      <c r="Q15" s="23">
        <v>123234.32107041904</v>
      </c>
      <c r="R15" s="23">
        <v>195591.77547265583</v>
      </c>
      <c r="S15" s="23">
        <v>58816.572395707102</v>
      </c>
      <c r="T15" s="23">
        <v>81628.648576023756</v>
      </c>
      <c r="U15" s="23">
        <v>271937.6213774723</v>
      </c>
      <c r="V15" s="23">
        <v>27521.720846336739</v>
      </c>
      <c r="W15" s="23">
        <v>41550.337976561175</v>
      </c>
      <c r="X15" s="23">
        <v>130877.37002187174</v>
      </c>
      <c r="Y15" s="23">
        <v>45552.851607981247</v>
      </c>
      <c r="Z15" s="23">
        <v>4280.4854590043306</v>
      </c>
      <c r="AA15" s="23">
        <v>375.37517476685917</v>
      </c>
      <c r="AB15" s="23">
        <v>26588.571894872686</v>
      </c>
      <c r="AC15" s="23">
        <v>347579.77478731185</v>
      </c>
      <c r="AD15" s="23">
        <v>72625.416123555973</v>
      </c>
      <c r="AE15" s="23">
        <v>242398.60841237108</v>
      </c>
      <c r="AF15" s="23">
        <v>17578.385851344818</v>
      </c>
      <c r="AG15" s="23">
        <v>66195.758194170689</v>
      </c>
      <c r="AH15" s="23">
        <v>4465.0696265827582</v>
      </c>
      <c r="AI15" s="23">
        <v>376.44142816228577</v>
      </c>
      <c r="AJ15" s="23">
        <v>4906.9115282594594</v>
      </c>
      <c r="AK15" s="23">
        <v>700.43921048704897</v>
      </c>
      <c r="AL15" s="23">
        <v>17954.461822875946</v>
      </c>
      <c r="AM15" s="23">
        <v>24802.157946956759</v>
      </c>
      <c r="AN15" s="23">
        <v>15791.751727006464</v>
      </c>
      <c r="AO15" s="23">
        <v>2826.2708811864604</v>
      </c>
      <c r="AP15" s="23">
        <v>11101.330882267735</v>
      </c>
      <c r="AQ15" s="23">
        <v>7086.2741673011542</v>
      </c>
      <c r="AR15" s="23">
        <v>368.85622531527451</v>
      </c>
      <c r="AS15" s="23">
        <v>2003.654756443523</v>
      </c>
      <c r="AT15" s="23">
        <v>554.88461465519845</v>
      </c>
      <c r="AU15" s="23">
        <v>1545.8818231780085</v>
      </c>
      <c r="AV15" s="23">
        <v>768.91523830619292</v>
      </c>
      <c r="AW15" s="23">
        <v>45.961101686247375</v>
      </c>
      <c r="AX15" s="23">
        <v>4652.7632266605433</v>
      </c>
      <c r="AY15" s="23">
        <v>10466.15615588022</v>
      </c>
      <c r="AZ15" s="23">
        <v>118364.81564874446</v>
      </c>
      <c r="BA15" s="23">
        <v>524.94692648716477</v>
      </c>
      <c r="BB15" s="23">
        <v>2013.6680915439185</v>
      </c>
      <c r="BC15" s="23">
        <v>3506.4336875098816</v>
      </c>
      <c r="BD15" s="23">
        <v>5242.1603917297934</v>
      </c>
      <c r="BE15" s="23">
        <v>1513.7728732897397</v>
      </c>
      <c r="BF15" s="23">
        <v>257.24585050975907</v>
      </c>
      <c r="BG15" s="23">
        <v>257509.31889518638</v>
      </c>
      <c r="BH15" s="23">
        <v>23852.757569746718</v>
      </c>
      <c r="BI15" s="23">
        <v>1492.3616656002937</v>
      </c>
      <c r="BJ15" s="23">
        <v>41107.971524804321</v>
      </c>
      <c r="BK15" s="23">
        <v>374.31238180221487</v>
      </c>
      <c r="BL15" s="23">
        <v>72784.813089896459</v>
      </c>
      <c r="BM15" s="23">
        <v>13471.308422101329</v>
      </c>
      <c r="BN15" s="23">
        <v>8800.6613501859829</v>
      </c>
      <c r="BO15" s="23">
        <v>7604.3534393321552</v>
      </c>
      <c r="BP15" s="23">
        <v>8574.9859819709673</v>
      </c>
      <c r="BQ15" s="23">
        <v>1698.0001298394682</v>
      </c>
      <c r="BR15" s="23">
        <v>56878.891766484507</v>
      </c>
      <c r="BS15" s="23">
        <v>0</v>
      </c>
      <c r="BT15" s="64">
        <v>7517451.5683710407</v>
      </c>
      <c r="BU15" s="23">
        <v>471673.57587911905</v>
      </c>
      <c r="BV15" s="23">
        <v>0</v>
      </c>
      <c r="BW15" s="23">
        <v>2608.5306708340545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62513.746565315101</v>
      </c>
      <c r="CE15" s="23">
        <v>0</v>
      </c>
      <c r="CF15" s="23">
        <v>1557147.9999999998</v>
      </c>
      <c r="CG15" s="23">
        <v>0</v>
      </c>
      <c r="CH15" s="23">
        <v>283100.54816183459</v>
      </c>
      <c r="CI15" s="23">
        <v>19414085.251415409</v>
      </c>
      <c r="CJ15" s="34">
        <f t="shared" si="0"/>
        <v>29308581.221063554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199560.00651449658</v>
      </c>
      <c r="D16" s="23">
        <v>9.3484439031075013</v>
      </c>
      <c r="E16" s="23">
        <v>44.088192759629543</v>
      </c>
      <c r="F16" s="23">
        <v>239.61602126695072</v>
      </c>
      <c r="G16" s="23">
        <v>289435.26643642626</v>
      </c>
      <c r="H16" s="23">
        <v>2245.6293307780506</v>
      </c>
      <c r="I16" s="23">
        <v>1174.6566552820352</v>
      </c>
      <c r="J16" s="23">
        <v>137.16543267544682</v>
      </c>
      <c r="K16" s="23">
        <v>50.755238492363432</v>
      </c>
      <c r="L16" s="23">
        <v>97.674172970805671</v>
      </c>
      <c r="M16" s="23">
        <v>119458.22960527583</v>
      </c>
      <c r="N16" s="23">
        <v>1654147.1425821106</v>
      </c>
      <c r="O16" s="23">
        <v>18778.441843822631</v>
      </c>
      <c r="P16" s="23">
        <v>5748.2400847046056</v>
      </c>
      <c r="Q16" s="23">
        <v>93.089357280580401</v>
      </c>
      <c r="R16" s="23">
        <v>1006.7135329504156</v>
      </c>
      <c r="S16" s="23">
        <v>10327.294879714376</v>
      </c>
      <c r="T16" s="23">
        <v>197.98956532098603</v>
      </c>
      <c r="U16" s="23">
        <v>1824.6432457442011</v>
      </c>
      <c r="V16" s="23">
        <v>44.334627755581202</v>
      </c>
      <c r="W16" s="23">
        <v>74.612275731832113</v>
      </c>
      <c r="X16" s="23">
        <v>24814.773188648534</v>
      </c>
      <c r="Y16" s="23">
        <v>234.22675004097039</v>
      </c>
      <c r="Z16" s="23">
        <v>287.48896670611447</v>
      </c>
      <c r="AA16" s="23">
        <v>41.727951285716443</v>
      </c>
      <c r="AB16" s="23">
        <v>369.52606913267812</v>
      </c>
      <c r="AC16" s="23">
        <v>207.63629787851676</v>
      </c>
      <c r="AD16" s="23">
        <v>233.33513018335125</v>
      </c>
      <c r="AE16" s="23">
        <v>26438.426989722157</v>
      </c>
      <c r="AF16" s="23">
        <v>2193.9263010015047</v>
      </c>
      <c r="AG16" s="23">
        <v>259.13584963373103</v>
      </c>
      <c r="AH16" s="23">
        <v>67.622584187513667</v>
      </c>
      <c r="AI16" s="23">
        <v>7.0941881297941345</v>
      </c>
      <c r="AJ16" s="23">
        <v>367.30390280563785</v>
      </c>
      <c r="AK16" s="23">
        <v>45.435315188764513</v>
      </c>
      <c r="AL16" s="23">
        <v>1467.8095212034459</v>
      </c>
      <c r="AM16" s="23">
        <v>167.95426421319436</v>
      </c>
      <c r="AN16" s="23">
        <v>6659.1700723793565</v>
      </c>
      <c r="AO16" s="23">
        <v>3023.9231898398084</v>
      </c>
      <c r="AP16" s="23">
        <v>1333.8551927324775</v>
      </c>
      <c r="AQ16" s="23">
        <v>1586.5578287855305</v>
      </c>
      <c r="AR16" s="23">
        <v>34.159351012407441</v>
      </c>
      <c r="AS16" s="23">
        <v>521.79326086080926</v>
      </c>
      <c r="AT16" s="23">
        <v>50.310463134864968</v>
      </c>
      <c r="AU16" s="23">
        <v>129.69486228160886</v>
      </c>
      <c r="AV16" s="23">
        <v>3.8081402983948962</v>
      </c>
      <c r="AW16" s="23">
        <v>4.5818353590115493</v>
      </c>
      <c r="AX16" s="23">
        <v>1895.3199912210762</v>
      </c>
      <c r="AY16" s="23">
        <v>1498.0561996604629</v>
      </c>
      <c r="AZ16" s="23">
        <v>86921.466454306559</v>
      </c>
      <c r="BA16" s="23">
        <v>1567.2154272818395</v>
      </c>
      <c r="BB16" s="23">
        <v>303.88377617578197</v>
      </c>
      <c r="BC16" s="23">
        <v>24383.79071885789</v>
      </c>
      <c r="BD16" s="23">
        <v>1614.5362951422862</v>
      </c>
      <c r="BE16" s="23">
        <v>83.856661456922922</v>
      </c>
      <c r="BF16" s="23">
        <v>21.231582421843072</v>
      </c>
      <c r="BG16" s="23">
        <v>1639.5913415221535</v>
      </c>
      <c r="BH16" s="23">
        <v>41164.315460048252</v>
      </c>
      <c r="BI16" s="23">
        <v>8660.4272862696744</v>
      </c>
      <c r="BJ16" s="23">
        <v>26372.342838190245</v>
      </c>
      <c r="BK16" s="23">
        <v>45.750489712193172</v>
      </c>
      <c r="BL16" s="23">
        <v>641326.34378242644</v>
      </c>
      <c r="BM16" s="23">
        <v>125005.72273024076</v>
      </c>
      <c r="BN16" s="23">
        <v>655.73474312075791</v>
      </c>
      <c r="BO16" s="23">
        <v>302.66697580466007</v>
      </c>
      <c r="BP16" s="23">
        <v>2316.4082637623196</v>
      </c>
      <c r="BQ16" s="23">
        <v>74.838544987581955</v>
      </c>
      <c r="BR16" s="23">
        <v>219.24340666262478</v>
      </c>
      <c r="BS16" s="23">
        <v>0</v>
      </c>
      <c r="BT16" s="64">
        <v>3341318.9584753802</v>
      </c>
      <c r="BU16" s="23">
        <v>605698.02858520031</v>
      </c>
      <c r="BV16" s="23">
        <v>0</v>
      </c>
      <c r="BW16" s="23">
        <v>581503.47200944042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87245.116613850449</v>
      </c>
      <c r="CE16" s="23">
        <v>0</v>
      </c>
      <c r="CF16" s="23">
        <v>6527849.9999999981</v>
      </c>
      <c r="CG16" s="23">
        <v>0</v>
      </c>
      <c r="CH16" s="23">
        <v>828642.8849140472</v>
      </c>
      <c r="CI16" s="23">
        <v>35077551.040007889</v>
      </c>
      <c r="CJ16" s="34">
        <f t="shared" si="0"/>
        <v>47049809.500605807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65568.351208059219</v>
      </c>
      <c r="D17" s="23">
        <v>1964.4259236873309</v>
      </c>
      <c r="E17" s="23">
        <v>2932.2002620465919</v>
      </c>
      <c r="F17" s="23">
        <v>37721.790083227934</v>
      </c>
      <c r="G17" s="23">
        <v>861664.07846558478</v>
      </c>
      <c r="H17" s="23">
        <v>78706.303012041913</v>
      </c>
      <c r="I17" s="23">
        <v>67416.297739424175</v>
      </c>
      <c r="J17" s="23">
        <v>73716.826206354162</v>
      </c>
      <c r="K17" s="23">
        <v>97597.164007677362</v>
      </c>
      <c r="L17" s="23">
        <v>52482.210159012029</v>
      </c>
      <c r="M17" s="23">
        <v>197565.00421933987</v>
      </c>
      <c r="N17" s="23">
        <v>177877.09435577053</v>
      </c>
      <c r="O17" s="23">
        <v>1078112.8288334748</v>
      </c>
      <c r="P17" s="23">
        <v>144098.61275626271</v>
      </c>
      <c r="Q17" s="23">
        <v>59799.578904171118</v>
      </c>
      <c r="R17" s="23">
        <v>337746.84525830136</v>
      </c>
      <c r="S17" s="23">
        <v>356879.98888342537</v>
      </c>
      <c r="T17" s="23">
        <v>162069.12759192381</v>
      </c>
      <c r="U17" s="23">
        <v>646729.08476391144</v>
      </c>
      <c r="V17" s="23">
        <v>29686.833365549821</v>
      </c>
      <c r="W17" s="23">
        <v>34949.545699069007</v>
      </c>
      <c r="X17" s="23">
        <v>515977.53217916057</v>
      </c>
      <c r="Y17" s="23">
        <v>82776.671986528454</v>
      </c>
      <c r="Z17" s="23">
        <v>25950.381628466734</v>
      </c>
      <c r="AA17" s="23">
        <v>2011.3976632402639</v>
      </c>
      <c r="AB17" s="23">
        <v>38545.362067096568</v>
      </c>
      <c r="AC17" s="23">
        <v>2860068.1374529442</v>
      </c>
      <c r="AD17" s="23">
        <v>302092.03242034465</v>
      </c>
      <c r="AE17" s="23">
        <v>1350924.5278169054</v>
      </c>
      <c r="AF17" s="23">
        <v>192417.47167320686</v>
      </c>
      <c r="AG17" s="23">
        <v>104775.12816549817</v>
      </c>
      <c r="AH17" s="23">
        <v>38272.992823953908</v>
      </c>
      <c r="AI17" s="23">
        <v>9948.1467790919123</v>
      </c>
      <c r="AJ17" s="23">
        <v>27843.075116989738</v>
      </c>
      <c r="AK17" s="23">
        <v>9418.0962767639066</v>
      </c>
      <c r="AL17" s="23">
        <v>37719.932172803557</v>
      </c>
      <c r="AM17" s="23">
        <v>17377.332928887517</v>
      </c>
      <c r="AN17" s="23">
        <v>41434.272435932413</v>
      </c>
      <c r="AO17" s="23">
        <v>28883.190878914269</v>
      </c>
      <c r="AP17" s="23">
        <v>52030.835998367242</v>
      </c>
      <c r="AQ17" s="23">
        <v>13908.949705420122</v>
      </c>
      <c r="AR17" s="23">
        <v>2967.2983831107163</v>
      </c>
      <c r="AS17" s="23">
        <v>10734.040994083653</v>
      </c>
      <c r="AT17" s="23">
        <v>3154.6995135409993</v>
      </c>
      <c r="AU17" s="23">
        <v>2851.6599367283916</v>
      </c>
      <c r="AV17" s="23">
        <v>16425.670601314421</v>
      </c>
      <c r="AW17" s="23">
        <v>9758.6902632760466</v>
      </c>
      <c r="AX17" s="23">
        <v>25173.396080516981</v>
      </c>
      <c r="AY17" s="23">
        <v>39739.241851708131</v>
      </c>
      <c r="AZ17" s="23">
        <v>138697.90082202468</v>
      </c>
      <c r="BA17" s="23">
        <v>5114.9968486780963</v>
      </c>
      <c r="BB17" s="23">
        <v>10195.187021528458</v>
      </c>
      <c r="BC17" s="23">
        <v>36723.407278876875</v>
      </c>
      <c r="BD17" s="23">
        <v>13270.81139251053</v>
      </c>
      <c r="BE17" s="23">
        <v>1943.2198677568917</v>
      </c>
      <c r="BF17" s="23">
        <v>3957.0715197974177</v>
      </c>
      <c r="BG17" s="23">
        <v>72459.744977230177</v>
      </c>
      <c r="BH17" s="23">
        <v>200276.90860356958</v>
      </c>
      <c r="BI17" s="23">
        <v>33329.52688815516</v>
      </c>
      <c r="BJ17" s="23">
        <v>108377.43662185289</v>
      </c>
      <c r="BK17" s="23">
        <v>1786.5800097913345</v>
      </c>
      <c r="BL17" s="23">
        <v>474198.58891640708</v>
      </c>
      <c r="BM17" s="23">
        <v>177264.1331333518</v>
      </c>
      <c r="BN17" s="23">
        <v>50264.860466952283</v>
      </c>
      <c r="BO17" s="23">
        <v>37744.769133436843</v>
      </c>
      <c r="BP17" s="23">
        <v>57657.334769235014</v>
      </c>
      <c r="BQ17" s="23">
        <v>20931.66046414031</v>
      </c>
      <c r="BR17" s="23">
        <v>5968.8772353342119</v>
      </c>
      <c r="BS17" s="23">
        <v>0</v>
      </c>
      <c r="BT17" s="64">
        <v>11878627.373463744</v>
      </c>
      <c r="BU17" s="23">
        <v>542990.94329863042</v>
      </c>
      <c r="BV17" s="23">
        <v>0</v>
      </c>
      <c r="BW17" s="23">
        <v>4666.8217590818149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0</v>
      </c>
      <c r="CD17" s="23">
        <v>229850.26435321636</v>
      </c>
      <c r="CE17" s="23">
        <v>0</v>
      </c>
      <c r="CF17" s="23">
        <v>488655.99999999994</v>
      </c>
      <c r="CG17" s="23">
        <v>0</v>
      </c>
      <c r="CH17" s="23">
        <v>111932.04056407648</v>
      </c>
      <c r="CI17" s="23">
        <v>10233702.519295042</v>
      </c>
      <c r="CJ17" s="34">
        <f t="shared" si="0"/>
        <v>23490425.96273379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7039.8951180748945</v>
      </c>
      <c r="D18" s="23">
        <v>37.583774545832568</v>
      </c>
      <c r="E18" s="23">
        <v>157.07295688582522</v>
      </c>
      <c r="F18" s="23">
        <v>104851.04961848231</v>
      </c>
      <c r="G18" s="23">
        <v>117370.34336546133</v>
      </c>
      <c r="H18" s="23">
        <v>6421.8500600109937</v>
      </c>
      <c r="I18" s="23">
        <v>249141.21992550534</v>
      </c>
      <c r="J18" s="23">
        <v>2967.7884545976299</v>
      </c>
      <c r="K18" s="23">
        <v>1053.264090016384</v>
      </c>
      <c r="L18" s="23">
        <v>77554.772675577828</v>
      </c>
      <c r="M18" s="23">
        <v>76497.491380798747</v>
      </c>
      <c r="N18" s="23">
        <v>23454.286999450869</v>
      </c>
      <c r="O18" s="23">
        <v>60262.986454021186</v>
      </c>
      <c r="P18" s="23">
        <v>1378750.1138932107</v>
      </c>
      <c r="Q18" s="23">
        <v>46991.744163533389</v>
      </c>
      <c r="R18" s="23">
        <v>109814.26456357255</v>
      </c>
      <c r="S18" s="23">
        <v>33298.400973209282</v>
      </c>
      <c r="T18" s="23">
        <v>37268.732464981025</v>
      </c>
      <c r="U18" s="23">
        <v>238463.87749765295</v>
      </c>
      <c r="V18" s="23">
        <v>12327.325180354919</v>
      </c>
      <c r="W18" s="23">
        <v>38442.380592662717</v>
      </c>
      <c r="X18" s="23">
        <v>30783.310835626609</v>
      </c>
      <c r="Y18" s="23">
        <v>19804.888715969664</v>
      </c>
      <c r="Z18" s="23">
        <v>4765.849823660652</v>
      </c>
      <c r="AA18" s="23">
        <v>285.40204227428819</v>
      </c>
      <c r="AB18" s="23">
        <v>26935.824741206641</v>
      </c>
      <c r="AC18" s="23">
        <v>13414674.367545726</v>
      </c>
      <c r="AD18" s="23">
        <v>1909.1578507371371</v>
      </c>
      <c r="AE18" s="23">
        <v>98993.557688945293</v>
      </c>
      <c r="AF18" s="23">
        <v>9542.3174495628537</v>
      </c>
      <c r="AG18" s="23">
        <v>5071.87889111814</v>
      </c>
      <c r="AH18" s="23">
        <v>7213.3710473591173</v>
      </c>
      <c r="AI18" s="23">
        <v>2034.2930720609106</v>
      </c>
      <c r="AJ18" s="23">
        <v>2318.01283197063</v>
      </c>
      <c r="AK18" s="23">
        <v>933.94835301423404</v>
      </c>
      <c r="AL18" s="23">
        <v>3692.9264015765161</v>
      </c>
      <c r="AM18" s="23">
        <v>1637.500375557699</v>
      </c>
      <c r="AN18" s="23">
        <v>1979.3014260425807</v>
      </c>
      <c r="AO18" s="23">
        <v>3433.9326677494491</v>
      </c>
      <c r="AP18" s="23">
        <v>9187.1406561667736</v>
      </c>
      <c r="AQ18" s="23">
        <v>2723.818624642829</v>
      </c>
      <c r="AR18" s="23">
        <v>548.93698479157979</v>
      </c>
      <c r="AS18" s="23">
        <v>960.02711488785883</v>
      </c>
      <c r="AT18" s="23">
        <v>547.17690054639422</v>
      </c>
      <c r="AU18" s="23">
        <v>1400.3653992851152</v>
      </c>
      <c r="AV18" s="23">
        <v>239.55688387709134</v>
      </c>
      <c r="AW18" s="23">
        <v>87.938863962753871</v>
      </c>
      <c r="AX18" s="23">
        <v>2835.3808405066075</v>
      </c>
      <c r="AY18" s="23">
        <v>6457.9583632139529</v>
      </c>
      <c r="AZ18" s="23">
        <v>5681.0504388242125</v>
      </c>
      <c r="BA18" s="23">
        <v>28.779665086565188</v>
      </c>
      <c r="BB18" s="23">
        <v>1311.0010120566358</v>
      </c>
      <c r="BC18" s="23">
        <v>866.50181805174134</v>
      </c>
      <c r="BD18" s="23">
        <v>2339.7260291232378</v>
      </c>
      <c r="BE18" s="23">
        <v>299.14518638658041</v>
      </c>
      <c r="BF18" s="23">
        <v>339.24178057224532</v>
      </c>
      <c r="BG18" s="23">
        <v>15420.007795709464</v>
      </c>
      <c r="BH18" s="23">
        <v>39756.679857565643</v>
      </c>
      <c r="BI18" s="23">
        <v>113.7078904756346</v>
      </c>
      <c r="BJ18" s="23">
        <v>3530.2636326128727</v>
      </c>
      <c r="BK18" s="23">
        <v>245.52510247027999</v>
      </c>
      <c r="BL18" s="23">
        <v>3952.9389216959203</v>
      </c>
      <c r="BM18" s="23">
        <v>19251.521185309306</v>
      </c>
      <c r="BN18" s="23">
        <v>1191.0187242539459</v>
      </c>
      <c r="BO18" s="23">
        <v>1304.2962485133023</v>
      </c>
      <c r="BP18" s="23">
        <v>5143.2602755884127</v>
      </c>
      <c r="BQ18" s="23">
        <v>479.45281658911608</v>
      </c>
      <c r="BR18" s="23">
        <v>864.91608337854655</v>
      </c>
      <c r="BS18" s="23">
        <v>0</v>
      </c>
      <c r="BT18" s="64">
        <v>16385283.621058913</v>
      </c>
      <c r="BU18" s="23">
        <v>551512.75932009495</v>
      </c>
      <c r="BV18" s="23">
        <v>0</v>
      </c>
      <c r="BW18" s="23">
        <v>0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6.6420849863352241E-2</v>
      </c>
      <c r="CD18" s="23">
        <v>139410.42856630491</v>
      </c>
      <c r="CE18" s="23">
        <v>0</v>
      </c>
      <c r="CF18" s="23">
        <v>97992</v>
      </c>
      <c r="CG18" s="23">
        <v>0</v>
      </c>
      <c r="CH18" s="23">
        <v>138442.42317027875</v>
      </c>
      <c r="CI18" s="23">
        <v>5191001.0446603615</v>
      </c>
      <c r="CJ18" s="34">
        <f t="shared" si="0"/>
        <v>22503642.343196802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16626.20507745368</v>
      </c>
      <c r="D19" s="23">
        <v>19.611345324790843</v>
      </c>
      <c r="E19" s="23">
        <v>90.856579453002425</v>
      </c>
      <c r="F19" s="23">
        <v>2361.1351753713975</v>
      </c>
      <c r="G19" s="23">
        <v>46301.539996640815</v>
      </c>
      <c r="H19" s="23">
        <v>12937.461664838334</v>
      </c>
      <c r="I19" s="23">
        <v>46549.137424183173</v>
      </c>
      <c r="J19" s="23">
        <v>9240.3083727753237</v>
      </c>
      <c r="K19" s="23">
        <v>3846.3909220538021</v>
      </c>
      <c r="L19" s="23">
        <v>5188.8223670743237</v>
      </c>
      <c r="M19" s="23">
        <v>23092.623444605317</v>
      </c>
      <c r="N19" s="23">
        <v>6455.9288062733776</v>
      </c>
      <c r="O19" s="23">
        <v>76858.347602353941</v>
      </c>
      <c r="P19" s="23">
        <v>40031.412797177596</v>
      </c>
      <c r="Q19" s="23">
        <v>359631.04602333502</v>
      </c>
      <c r="R19" s="23">
        <v>856070.85866900731</v>
      </c>
      <c r="S19" s="23">
        <v>150271.41495250212</v>
      </c>
      <c r="T19" s="23">
        <v>103964.50409535671</v>
      </c>
      <c r="U19" s="23">
        <v>1016124.9197120324</v>
      </c>
      <c r="V19" s="23">
        <v>166879.31098124792</v>
      </c>
      <c r="W19" s="23">
        <v>358113.96371742949</v>
      </c>
      <c r="X19" s="23">
        <v>70571.692036062785</v>
      </c>
      <c r="Y19" s="23">
        <v>158223.75168776693</v>
      </c>
      <c r="Z19" s="23">
        <v>2947.6619740609572</v>
      </c>
      <c r="AA19" s="23">
        <v>330.2241777766348</v>
      </c>
      <c r="AB19" s="23">
        <v>88279.050947924916</v>
      </c>
      <c r="AC19" s="23">
        <v>760181.58136879234</v>
      </c>
      <c r="AD19" s="23">
        <v>22681.37876754205</v>
      </c>
      <c r="AE19" s="23">
        <v>133781.65038904874</v>
      </c>
      <c r="AF19" s="23">
        <v>12667.602652489035</v>
      </c>
      <c r="AG19" s="23">
        <v>9489.0621680631284</v>
      </c>
      <c r="AH19" s="23">
        <v>4591.6236372105905</v>
      </c>
      <c r="AI19" s="23">
        <v>2035.364611262675</v>
      </c>
      <c r="AJ19" s="23">
        <v>2279.6360547202639</v>
      </c>
      <c r="AK19" s="23">
        <v>583.41860678807188</v>
      </c>
      <c r="AL19" s="23">
        <v>1901.5169614970068</v>
      </c>
      <c r="AM19" s="23">
        <v>1819.7997176638989</v>
      </c>
      <c r="AN19" s="23">
        <v>879.77434213278309</v>
      </c>
      <c r="AO19" s="23">
        <v>1711.0548751469357</v>
      </c>
      <c r="AP19" s="23">
        <v>5180.8622776857937</v>
      </c>
      <c r="AQ19" s="23">
        <v>1705.8485897952994</v>
      </c>
      <c r="AR19" s="23">
        <v>346.16497480977569</v>
      </c>
      <c r="AS19" s="23">
        <v>924.59012466892489</v>
      </c>
      <c r="AT19" s="23">
        <v>317.34644586633198</v>
      </c>
      <c r="AU19" s="23">
        <v>207.10926598108793</v>
      </c>
      <c r="AV19" s="23">
        <v>73.617740693480258</v>
      </c>
      <c r="AW19" s="23">
        <v>47.849716324815475</v>
      </c>
      <c r="AX19" s="23">
        <v>1263.2361268572943</v>
      </c>
      <c r="AY19" s="23">
        <v>3299.1822237852643</v>
      </c>
      <c r="AZ19" s="23">
        <v>2097.2079018142149</v>
      </c>
      <c r="BA19" s="23">
        <v>68.960515268768717</v>
      </c>
      <c r="BB19" s="23">
        <v>5796.9372160468574</v>
      </c>
      <c r="BC19" s="23">
        <v>386.35412888557363</v>
      </c>
      <c r="BD19" s="23">
        <v>977.11812794421076</v>
      </c>
      <c r="BE19" s="23">
        <v>135.74020842827014</v>
      </c>
      <c r="BF19" s="23">
        <v>173.93195710038935</v>
      </c>
      <c r="BG19" s="23">
        <v>2626.7728993106848</v>
      </c>
      <c r="BH19" s="23">
        <v>10394.44524705647</v>
      </c>
      <c r="BI19" s="23">
        <v>489.18412278032883</v>
      </c>
      <c r="BJ19" s="23">
        <v>4867.7580630697275</v>
      </c>
      <c r="BK19" s="23">
        <v>129.00441549970387</v>
      </c>
      <c r="BL19" s="23">
        <v>2916.8837517727293</v>
      </c>
      <c r="BM19" s="23">
        <v>6272.442890737917</v>
      </c>
      <c r="BN19" s="23">
        <v>1604.317870228901</v>
      </c>
      <c r="BO19" s="23">
        <v>1448.3267306526711</v>
      </c>
      <c r="BP19" s="23">
        <v>2772.8277586859072</v>
      </c>
      <c r="BQ19" s="23">
        <v>2614.7401534046203</v>
      </c>
      <c r="BR19" s="23">
        <v>462.35398435973082</v>
      </c>
      <c r="BS19" s="23">
        <v>0</v>
      </c>
      <c r="BT19" s="64">
        <v>4635212.7601319542</v>
      </c>
      <c r="BU19" s="23">
        <v>49927.677729610521</v>
      </c>
      <c r="BV19" s="23">
        <v>0</v>
      </c>
      <c r="BW19" s="23">
        <v>0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0</v>
      </c>
      <c r="CD19" s="23">
        <v>41600.643436151491</v>
      </c>
      <c r="CE19" s="23">
        <v>0</v>
      </c>
      <c r="CF19" s="23">
        <v>51041.000000000007</v>
      </c>
      <c r="CG19" s="23">
        <v>0</v>
      </c>
      <c r="CH19" s="23">
        <v>-9775.0994073848542</v>
      </c>
      <c r="CI19" s="23">
        <v>7215026.3469786411</v>
      </c>
      <c r="CJ19" s="34">
        <f t="shared" si="0"/>
        <v>11983033.328868972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1462285.7236072747</v>
      </c>
      <c r="D20" s="23">
        <v>21909.79212923361</v>
      </c>
      <c r="E20" s="23">
        <v>40970.079702862655</v>
      </c>
      <c r="F20" s="23">
        <v>99342.540298588065</v>
      </c>
      <c r="G20" s="23">
        <v>883253.3863718576</v>
      </c>
      <c r="H20" s="23">
        <v>70426.481155548987</v>
      </c>
      <c r="I20" s="23">
        <v>412673.47912939108</v>
      </c>
      <c r="J20" s="23">
        <v>23531.434044114525</v>
      </c>
      <c r="K20" s="23">
        <v>34315.978919177047</v>
      </c>
      <c r="L20" s="23">
        <v>69943.668960725976</v>
      </c>
      <c r="M20" s="23">
        <v>320967.28660787293</v>
      </c>
      <c r="N20" s="23">
        <v>215994.64945683352</v>
      </c>
      <c r="O20" s="23">
        <v>450145.14247295988</v>
      </c>
      <c r="P20" s="23">
        <v>358223.89599495777</v>
      </c>
      <c r="Q20" s="23">
        <v>232107.36013911979</v>
      </c>
      <c r="R20" s="23">
        <v>5956453.943538853</v>
      </c>
      <c r="S20" s="23">
        <v>517516.82575409609</v>
      </c>
      <c r="T20" s="23">
        <v>530450.59194161696</v>
      </c>
      <c r="U20" s="23">
        <v>6701979.5369570311</v>
      </c>
      <c r="V20" s="23">
        <v>148538.05484253139</v>
      </c>
      <c r="W20" s="23">
        <v>723838.69541421533</v>
      </c>
      <c r="X20" s="23">
        <v>631255.81500619859</v>
      </c>
      <c r="Y20" s="23">
        <v>830784.01280938997</v>
      </c>
      <c r="Z20" s="23">
        <v>122514.05655595045</v>
      </c>
      <c r="AA20" s="23">
        <v>81951.431505536486</v>
      </c>
      <c r="AB20" s="23">
        <v>208021.04645339251</v>
      </c>
      <c r="AC20" s="23">
        <v>9110262.8013521656</v>
      </c>
      <c r="AD20" s="23">
        <v>222537.83379239237</v>
      </c>
      <c r="AE20" s="23">
        <v>753408.4766414538</v>
      </c>
      <c r="AF20" s="23">
        <v>104046.17728030929</v>
      </c>
      <c r="AG20" s="23">
        <v>310066.93892549328</v>
      </c>
      <c r="AH20" s="23">
        <v>218120.29181055544</v>
      </c>
      <c r="AI20" s="23">
        <v>10687.50318675467</v>
      </c>
      <c r="AJ20" s="23">
        <v>85228.089773844564</v>
      </c>
      <c r="AK20" s="23">
        <v>25628.290865239363</v>
      </c>
      <c r="AL20" s="23">
        <v>54064.65507750518</v>
      </c>
      <c r="AM20" s="23">
        <v>33090.760585399003</v>
      </c>
      <c r="AN20" s="23">
        <v>7424.1055637737591</v>
      </c>
      <c r="AO20" s="23">
        <v>69062.505978592904</v>
      </c>
      <c r="AP20" s="23">
        <v>164844.08441450272</v>
      </c>
      <c r="AQ20" s="23">
        <v>71937.443951001536</v>
      </c>
      <c r="AR20" s="23">
        <v>15125.187438275012</v>
      </c>
      <c r="AS20" s="23">
        <v>24288.428037549984</v>
      </c>
      <c r="AT20" s="23">
        <v>11484.53504889153</v>
      </c>
      <c r="AU20" s="23">
        <v>1822.8635330942959</v>
      </c>
      <c r="AV20" s="23">
        <v>1294.9282352102193</v>
      </c>
      <c r="AW20" s="23">
        <v>770.78766602019277</v>
      </c>
      <c r="AX20" s="23">
        <v>20016.276927571351</v>
      </c>
      <c r="AY20" s="23">
        <v>67439.343145257997</v>
      </c>
      <c r="AZ20" s="23">
        <v>26941.809208504874</v>
      </c>
      <c r="BA20" s="23">
        <v>844.29813345964419</v>
      </c>
      <c r="BB20" s="23">
        <v>6122.3477581621819</v>
      </c>
      <c r="BC20" s="23">
        <v>6943.3351955786993</v>
      </c>
      <c r="BD20" s="23">
        <v>8769.0015980747521</v>
      </c>
      <c r="BE20" s="23">
        <v>880.06215249430693</v>
      </c>
      <c r="BF20" s="23">
        <v>6424.188995457811</v>
      </c>
      <c r="BG20" s="23">
        <v>411389.1775005142</v>
      </c>
      <c r="BH20" s="23">
        <v>795704.33741166152</v>
      </c>
      <c r="BI20" s="23">
        <v>8880.764306557674</v>
      </c>
      <c r="BJ20" s="23">
        <v>38372.008742962003</v>
      </c>
      <c r="BK20" s="23">
        <v>3014.3542762559541</v>
      </c>
      <c r="BL20" s="23">
        <v>68445.462336611061</v>
      </c>
      <c r="BM20" s="23">
        <v>68957.139711058757</v>
      </c>
      <c r="BN20" s="23">
        <v>18201.261663890753</v>
      </c>
      <c r="BO20" s="23">
        <v>26395.69029906622</v>
      </c>
      <c r="BP20" s="23">
        <v>48206.961247994717</v>
      </c>
      <c r="BQ20" s="23">
        <v>21584.355690496857</v>
      </c>
      <c r="BR20" s="23">
        <v>8643.8400679319511</v>
      </c>
      <c r="BS20" s="23">
        <v>0</v>
      </c>
      <c r="BT20" s="64">
        <v>34106767.615296923</v>
      </c>
      <c r="BU20" s="23">
        <v>415215.97419462475</v>
      </c>
      <c r="BV20" s="23">
        <v>0</v>
      </c>
      <c r="BW20" s="23">
        <v>7.1505106065540263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534.90962388597904</v>
      </c>
      <c r="CD20" s="23">
        <v>901227.53279092023</v>
      </c>
      <c r="CE20" s="23">
        <v>0</v>
      </c>
      <c r="CF20" s="23">
        <v>358893.64197718463</v>
      </c>
      <c r="CG20" s="23">
        <v>0</v>
      </c>
      <c r="CH20" s="23">
        <v>-92246.611892117522</v>
      </c>
      <c r="CI20" s="23">
        <v>13851597.408762503</v>
      </c>
      <c r="CJ20" s="34">
        <f t="shared" si="0"/>
        <v>49541997.621264532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18434.159753255848</v>
      </c>
      <c r="D21" s="23">
        <v>107.82442608490733</v>
      </c>
      <c r="E21" s="23">
        <v>1065.9663107085253</v>
      </c>
      <c r="F21" s="23">
        <v>33015.182481720745</v>
      </c>
      <c r="G21" s="23">
        <v>117417.99476504463</v>
      </c>
      <c r="H21" s="23">
        <v>7835.8129283068911</v>
      </c>
      <c r="I21" s="23">
        <v>20870.373161788375</v>
      </c>
      <c r="J21" s="23">
        <v>16314.233440464066</v>
      </c>
      <c r="K21" s="23">
        <v>16054.277182514954</v>
      </c>
      <c r="L21" s="23">
        <v>16786.782507157786</v>
      </c>
      <c r="M21" s="23">
        <v>24106.359633892655</v>
      </c>
      <c r="N21" s="23">
        <v>70132.361130697187</v>
      </c>
      <c r="O21" s="23">
        <v>47421.64242486997</v>
      </c>
      <c r="P21" s="23">
        <v>37712.621500624824</v>
      </c>
      <c r="Q21" s="23">
        <v>30177.178411397646</v>
      </c>
      <c r="R21" s="23">
        <v>138652.83810438341</v>
      </c>
      <c r="S21" s="23">
        <v>1122361.5023018476</v>
      </c>
      <c r="T21" s="23">
        <v>328702.95037515101</v>
      </c>
      <c r="U21" s="23">
        <v>1004160.1491755066</v>
      </c>
      <c r="V21" s="23">
        <v>10821.811529110515</v>
      </c>
      <c r="W21" s="23">
        <v>44720.149164982984</v>
      </c>
      <c r="X21" s="23">
        <v>79135.454082098251</v>
      </c>
      <c r="Y21" s="23">
        <v>112324.41809627324</v>
      </c>
      <c r="Z21" s="23">
        <v>41419.575001804704</v>
      </c>
      <c r="AA21" s="23">
        <v>1659.7531670058529</v>
      </c>
      <c r="AB21" s="23">
        <v>134756.5109632496</v>
      </c>
      <c r="AC21" s="23">
        <v>940955.77552322776</v>
      </c>
      <c r="AD21" s="23">
        <v>118563.97205206576</v>
      </c>
      <c r="AE21" s="23">
        <v>111758.93453112955</v>
      </c>
      <c r="AF21" s="23">
        <v>71475.752314457583</v>
      </c>
      <c r="AG21" s="23">
        <v>88763.966102231192</v>
      </c>
      <c r="AH21" s="23">
        <v>82448.928947141787</v>
      </c>
      <c r="AI21" s="23">
        <v>8088.5639700847732</v>
      </c>
      <c r="AJ21" s="23">
        <v>30694.957418040707</v>
      </c>
      <c r="AK21" s="23">
        <v>89770.46920647232</v>
      </c>
      <c r="AL21" s="23">
        <v>19013.408828913536</v>
      </c>
      <c r="AM21" s="23">
        <v>16168.462836289769</v>
      </c>
      <c r="AN21" s="23">
        <v>9747.2498275987309</v>
      </c>
      <c r="AO21" s="23">
        <v>285013.78658293822</v>
      </c>
      <c r="AP21" s="23">
        <v>105549.30650283856</v>
      </c>
      <c r="AQ21" s="23">
        <v>18972.037168827501</v>
      </c>
      <c r="AR21" s="23">
        <v>5082.3404675674901</v>
      </c>
      <c r="AS21" s="23">
        <v>13453.399345626891</v>
      </c>
      <c r="AT21" s="23">
        <v>3973.0169900465553</v>
      </c>
      <c r="AU21" s="23">
        <v>721.43011963358072</v>
      </c>
      <c r="AV21" s="23">
        <v>45.549005164837055</v>
      </c>
      <c r="AW21" s="23">
        <v>44.72083801996618</v>
      </c>
      <c r="AX21" s="23">
        <v>10233.952069417681</v>
      </c>
      <c r="AY21" s="23">
        <v>490736.51046560571</v>
      </c>
      <c r="AZ21" s="23">
        <v>31781.737277389926</v>
      </c>
      <c r="BA21" s="23">
        <v>332.65212146285984</v>
      </c>
      <c r="BB21" s="23">
        <v>3219.3273993153316</v>
      </c>
      <c r="BC21" s="23">
        <v>4006.5656184306995</v>
      </c>
      <c r="BD21" s="23">
        <v>36244.223765866598</v>
      </c>
      <c r="BE21" s="23">
        <v>453.98287528607119</v>
      </c>
      <c r="BF21" s="23">
        <v>2184.8293349256219</v>
      </c>
      <c r="BG21" s="23">
        <v>15953.356687462707</v>
      </c>
      <c r="BH21" s="23">
        <v>99934.604428062681</v>
      </c>
      <c r="BI21" s="23">
        <v>3790.9457834090972</v>
      </c>
      <c r="BJ21" s="23">
        <v>12980.707830711321</v>
      </c>
      <c r="BK21" s="23">
        <v>1124.6510158359254</v>
      </c>
      <c r="BL21" s="23">
        <v>32154.760837817346</v>
      </c>
      <c r="BM21" s="23">
        <v>19269.970092231099</v>
      </c>
      <c r="BN21" s="23">
        <v>6900.6668136195694</v>
      </c>
      <c r="BO21" s="23">
        <v>17700.990390850122</v>
      </c>
      <c r="BP21" s="23">
        <v>18660.712978821677</v>
      </c>
      <c r="BQ21" s="23">
        <v>143520.6586293545</v>
      </c>
      <c r="BR21" s="23">
        <v>3377.9176484923469</v>
      </c>
      <c r="BS21" s="23">
        <v>0</v>
      </c>
      <c r="BT21" s="64">
        <v>6451037.6346626291</v>
      </c>
      <c r="BU21" s="23">
        <v>691429.82366953162</v>
      </c>
      <c r="BV21" s="23">
        <v>0</v>
      </c>
      <c r="BW21" s="23">
        <v>166107.49142946373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36.115404839357907</v>
      </c>
      <c r="CD21" s="23">
        <v>1971925.8259587456</v>
      </c>
      <c r="CE21" s="23">
        <v>0</v>
      </c>
      <c r="CF21" s="23">
        <v>3303892.6563677336</v>
      </c>
      <c r="CG21" s="23">
        <v>0</v>
      </c>
      <c r="CH21" s="23">
        <v>464778.31564895873</v>
      </c>
      <c r="CI21" s="23">
        <v>17846162.239329875</v>
      </c>
      <c r="CJ21" s="34">
        <f t="shared" si="0"/>
        <v>30895370.102471776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22874.2669206102</v>
      </c>
      <c r="D22" s="23">
        <v>144.55110309752928</v>
      </c>
      <c r="E22" s="23">
        <v>1307.4174683546776</v>
      </c>
      <c r="F22" s="23">
        <v>41148.877263943526</v>
      </c>
      <c r="G22" s="23">
        <v>147119.90820122592</v>
      </c>
      <c r="H22" s="23">
        <v>13732.038933240536</v>
      </c>
      <c r="I22" s="23">
        <v>25902.339759873717</v>
      </c>
      <c r="J22" s="23">
        <v>7766.098567370922</v>
      </c>
      <c r="K22" s="23">
        <v>11813.732791344399</v>
      </c>
      <c r="L22" s="23">
        <v>20500.518090903039</v>
      </c>
      <c r="M22" s="23">
        <v>31740.272993730043</v>
      </c>
      <c r="N22" s="23">
        <v>82121.751139785294</v>
      </c>
      <c r="O22" s="23">
        <v>61011.828717743287</v>
      </c>
      <c r="P22" s="23">
        <v>47190.436969331196</v>
      </c>
      <c r="Q22" s="23">
        <v>51042.502961510785</v>
      </c>
      <c r="R22" s="23">
        <v>240223.39940509436</v>
      </c>
      <c r="S22" s="23">
        <v>504366.99647257058</v>
      </c>
      <c r="T22" s="23">
        <v>795523.0217141594</v>
      </c>
      <c r="U22" s="23">
        <v>3001230.8189950418</v>
      </c>
      <c r="V22" s="23">
        <v>44406.509736116597</v>
      </c>
      <c r="W22" s="23">
        <v>84283.786929532827</v>
      </c>
      <c r="X22" s="23">
        <v>80641.039883513178</v>
      </c>
      <c r="Y22" s="23">
        <v>140716.01422964624</v>
      </c>
      <c r="Z22" s="23">
        <v>51715.961396394967</v>
      </c>
      <c r="AA22" s="23">
        <v>2108.3330112891326</v>
      </c>
      <c r="AB22" s="23">
        <v>118471.30337467924</v>
      </c>
      <c r="AC22" s="23">
        <v>1037535.2404351467</v>
      </c>
      <c r="AD22" s="23">
        <v>37590.92552805609</v>
      </c>
      <c r="AE22" s="23">
        <v>85539.06038527569</v>
      </c>
      <c r="AF22" s="23">
        <v>47068.927258424359</v>
      </c>
      <c r="AG22" s="23">
        <v>147547.8090735515</v>
      </c>
      <c r="AH22" s="23">
        <v>88327.984464653215</v>
      </c>
      <c r="AI22" s="23">
        <v>8882.8299560407431</v>
      </c>
      <c r="AJ22" s="23">
        <v>16713.979805732117</v>
      </c>
      <c r="AK22" s="23">
        <v>33191.041666786157</v>
      </c>
      <c r="AL22" s="23">
        <v>23284.025583227209</v>
      </c>
      <c r="AM22" s="23">
        <v>14350.103499168517</v>
      </c>
      <c r="AN22" s="23">
        <v>38512.733588805153</v>
      </c>
      <c r="AO22" s="23">
        <v>108175.7573309061</v>
      </c>
      <c r="AP22" s="23">
        <v>73978.233732078355</v>
      </c>
      <c r="AQ22" s="23">
        <v>23801.002921734187</v>
      </c>
      <c r="AR22" s="23">
        <v>6332.4429094072038</v>
      </c>
      <c r="AS22" s="23">
        <v>7844.5050260984644</v>
      </c>
      <c r="AT22" s="23">
        <v>4967.5293727381204</v>
      </c>
      <c r="AU22" s="23">
        <v>8543.3022391620088</v>
      </c>
      <c r="AV22" s="23">
        <v>2154.0955935548109</v>
      </c>
      <c r="AW22" s="23">
        <v>794.35714299738436</v>
      </c>
      <c r="AX22" s="23">
        <v>10336.391388852691</v>
      </c>
      <c r="AY22" s="23">
        <v>37663.201816568071</v>
      </c>
      <c r="AZ22" s="23">
        <v>15619.709069849936</v>
      </c>
      <c r="BA22" s="23">
        <v>407.2892935235422</v>
      </c>
      <c r="BB22" s="23">
        <v>3610.8349619268911</v>
      </c>
      <c r="BC22" s="23">
        <v>3718.3980006346014</v>
      </c>
      <c r="BD22" s="23">
        <v>10814.115493524358</v>
      </c>
      <c r="BE22" s="23">
        <v>614.0532792696556</v>
      </c>
      <c r="BF22" s="23">
        <v>3248.1925841790789</v>
      </c>
      <c r="BG22" s="23">
        <v>9306.8498059399572</v>
      </c>
      <c r="BH22" s="23">
        <v>55419.401803460467</v>
      </c>
      <c r="BI22" s="23">
        <v>2371.3619198767892</v>
      </c>
      <c r="BJ22" s="23">
        <v>10611.184650832722</v>
      </c>
      <c r="BK22" s="23">
        <v>1438.5229393994928</v>
      </c>
      <c r="BL22" s="23">
        <v>29573.787109011762</v>
      </c>
      <c r="BM22" s="23">
        <v>26762.049483181458</v>
      </c>
      <c r="BN22" s="23">
        <v>11530.481110993642</v>
      </c>
      <c r="BO22" s="23">
        <v>21244.972809313571</v>
      </c>
      <c r="BP22" s="23">
        <v>25304.597596969426</v>
      </c>
      <c r="BQ22" s="23">
        <v>38959.770755425772</v>
      </c>
      <c r="BR22" s="23">
        <v>4232.7843460098684</v>
      </c>
      <c r="BS22" s="23">
        <v>0</v>
      </c>
      <c r="BT22" s="64">
        <v>7767027.5647623921</v>
      </c>
      <c r="BU22" s="23">
        <v>473242.5301595552</v>
      </c>
      <c r="BV22" s="23">
        <v>0</v>
      </c>
      <c r="BW22" s="23">
        <v>0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0</v>
      </c>
      <c r="CD22" s="23">
        <v>1279360.5002287354</v>
      </c>
      <c r="CE22" s="23">
        <v>0</v>
      </c>
      <c r="CF22" s="23">
        <v>609830</v>
      </c>
      <c r="CG22" s="23">
        <v>0</v>
      </c>
      <c r="CH22" s="23">
        <v>291598.27260174142</v>
      </c>
      <c r="CI22" s="23">
        <v>9971960.0125611629</v>
      </c>
      <c r="CJ22" s="34">
        <f t="shared" si="0"/>
        <v>20393018.88031359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48412.992315272</v>
      </c>
      <c r="D23" s="23">
        <v>953.94798625316378</v>
      </c>
      <c r="E23" s="23">
        <v>3927.4343448385539</v>
      </c>
      <c r="F23" s="23">
        <v>74128.096429344674</v>
      </c>
      <c r="G23" s="23">
        <v>300585.15301554406</v>
      </c>
      <c r="H23" s="23">
        <v>35010.014880765826</v>
      </c>
      <c r="I23" s="23">
        <v>64962.091317716193</v>
      </c>
      <c r="J23" s="23">
        <v>96475.503219556689</v>
      </c>
      <c r="K23" s="23">
        <v>24223.578464534963</v>
      </c>
      <c r="L23" s="23">
        <v>77649.12424459368</v>
      </c>
      <c r="M23" s="23">
        <v>62081.081325599072</v>
      </c>
      <c r="N23" s="23">
        <v>168753.41415550309</v>
      </c>
      <c r="O23" s="23">
        <v>138967.31233523341</v>
      </c>
      <c r="P23" s="23">
        <v>136345.07350327916</v>
      </c>
      <c r="Q23" s="23">
        <v>97781.491980011881</v>
      </c>
      <c r="R23" s="23">
        <v>1728300.1202331923</v>
      </c>
      <c r="S23" s="23">
        <v>859774.88784873288</v>
      </c>
      <c r="T23" s="23">
        <v>1442684.4914296593</v>
      </c>
      <c r="U23" s="23">
        <v>15251109.826539773</v>
      </c>
      <c r="V23" s="23">
        <v>661375.30575940863</v>
      </c>
      <c r="W23" s="23">
        <v>866031.11116376694</v>
      </c>
      <c r="X23" s="23">
        <v>184492.27171970776</v>
      </c>
      <c r="Y23" s="23">
        <v>670521.64400389465</v>
      </c>
      <c r="Z23" s="23">
        <v>93044.79069678759</v>
      </c>
      <c r="AA23" s="23">
        <v>12679.478237427644</v>
      </c>
      <c r="AB23" s="23">
        <v>218171.34109632528</v>
      </c>
      <c r="AC23" s="23">
        <v>6046891.5417074347</v>
      </c>
      <c r="AD23" s="23">
        <v>212056.88641395024</v>
      </c>
      <c r="AE23" s="23">
        <v>302603.46804564213</v>
      </c>
      <c r="AF23" s="23">
        <v>75820.8043286834</v>
      </c>
      <c r="AG23" s="23">
        <v>154720.86868473527</v>
      </c>
      <c r="AH23" s="23">
        <v>379074.42935440474</v>
      </c>
      <c r="AI23" s="23">
        <v>17333.266682961766</v>
      </c>
      <c r="AJ23" s="23">
        <v>64465.657545023714</v>
      </c>
      <c r="AK23" s="23">
        <v>39396.572627089532</v>
      </c>
      <c r="AL23" s="23">
        <v>42868.744534391008</v>
      </c>
      <c r="AM23" s="23">
        <v>27244.819369371799</v>
      </c>
      <c r="AN23" s="23">
        <v>38854.201469830296</v>
      </c>
      <c r="AO23" s="23">
        <v>137050.55452776758</v>
      </c>
      <c r="AP23" s="23">
        <v>139975.62907865518</v>
      </c>
      <c r="AQ23" s="23">
        <v>52046.436273191095</v>
      </c>
      <c r="AR23" s="23">
        <v>11504.862918120083</v>
      </c>
      <c r="AS23" s="23">
        <v>21211.955011908361</v>
      </c>
      <c r="AT23" s="23">
        <v>8686.0243223211037</v>
      </c>
      <c r="AU23" s="23">
        <v>957.31069123414272</v>
      </c>
      <c r="AV23" s="23">
        <v>488.56888104224851</v>
      </c>
      <c r="AW23" s="23">
        <v>315.10303409948352</v>
      </c>
      <c r="AX23" s="23">
        <v>21232.936851198487</v>
      </c>
      <c r="AY23" s="23">
        <v>77140.95272588417</v>
      </c>
      <c r="AZ23" s="23">
        <v>21805.993252550579</v>
      </c>
      <c r="BA23" s="23">
        <v>641.25768473654659</v>
      </c>
      <c r="BB23" s="23">
        <v>5045.5427535413737</v>
      </c>
      <c r="BC23" s="23">
        <v>5353.3445963274862</v>
      </c>
      <c r="BD23" s="23">
        <v>118944.45579149229</v>
      </c>
      <c r="BE23" s="23">
        <v>636.21352369476017</v>
      </c>
      <c r="BF23" s="23">
        <v>4797.389874249584</v>
      </c>
      <c r="BG23" s="23">
        <v>42807.579876594304</v>
      </c>
      <c r="BH23" s="23">
        <v>80499.795711639934</v>
      </c>
      <c r="BI23" s="23">
        <v>10131.252040667623</v>
      </c>
      <c r="BJ23" s="23">
        <v>8951.1310053861289</v>
      </c>
      <c r="BK23" s="23">
        <v>2296.6328135878539</v>
      </c>
      <c r="BL23" s="23">
        <v>46330.529352527781</v>
      </c>
      <c r="BM23" s="23">
        <v>33809.557290442404</v>
      </c>
      <c r="BN23" s="23">
        <v>12932.317426556538</v>
      </c>
      <c r="BO23" s="23">
        <v>17457.804059549453</v>
      </c>
      <c r="BP23" s="23">
        <v>35400.95692460156</v>
      </c>
      <c r="BQ23" s="23">
        <v>26270.478771928789</v>
      </c>
      <c r="BR23" s="23">
        <v>12575.738975592303</v>
      </c>
      <c r="BS23" s="23">
        <v>0</v>
      </c>
      <c r="BT23" s="64">
        <v>31677071.145051323</v>
      </c>
      <c r="BU23" s="23">
        <v>461726.82895352173</v>
      </c>
      <c r="BV23" s="23">
        <v>0</v>
      </c>
      <c r="BW23" s="23">
        <v>0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194173.8168338775</v>
      </c>
      <c r="CD23" s="23">
        <v>17267784.217929881</v>
      </c>
      <c r="CE23" s="23">
        <v>0</v>
      </c>
      <c r="CF23" s="23">
        <v>1931947.5189267518</v>
      </c>
      <c r="CG23" s="23">
        <v>0</v>
      </c>
      <c r="CH23" s="23">
        <v>2440639.0063421652</v>
      </c>
      <c r="CI23" s="23">
        <v>74809325.681180388</v>
      </c>
      <c r="CJ23" s="34">
        <f t="shared" si="0"/>
        <v>128782668.21521792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2208.8791566241034</v>
      </c>
      <c r="D24" s="23">
        <v>9.8909217223105035</v>
      </c>
      <c r="E24" s="23">
        <v>134.39692327566163</v>
      </c>
      <c r="F24" s="23">
        <v>4214.8251379107069</v>
      </c>
      <c r="G24" s="23">
        <v>14492.294301673939</v>
      </c>
      <c r="H24" s="23">
        <v>1117.0117283761113</v>
      </c>
      <c r="I24" s="23">
        <v>2685.4353438258122</v>
      </c>
      <c r="J24" s="23">
        <v>745.40600658108326</v>
      </c>
      <c r="K24" s="23">
        <v>996.38801899461839</v>
      </c>
      <c r="L24" s="23">
        <v>2117.0113435553558</v>
      </c>
      <c r="M24" s="23">
        <v>2903.4607045452226</v>
      </c>
      <c r="N24" s="23">
        <v>8062.0440988165592</v>
      </c>
      <c r="O24" s="23">
        <v>6385.9807406006921</v>
      </c>
      <c r="P24" s="23">
        <v>4450.2851878231259</v>
      </c>
      <c r="Q24" s="23">
        <v>4810.5429400121857</v>
      </c>
      <c r="R24" s="23">
        <v>9050.8091642741529</v>
      </c>
      <c r="S24" s="23">
        <v>2000.3177118490707</v>
      </c>
      <c r="T24" s="23">
        <v>9855.0040300047513</v>
      </c>
      <c r="U24" s="23">
        <v>89105.267511003593</v>
      </c>
      <c r="V24" s="23">
        <v>203950.93734379747</v>
      </c>
      <c r="W24" s="23">
        <v>29964.213807686181</v>
      </c>
      <c r="X24" s="23">
        <v>13663.874466329702</v>
      </c>
      <c r="Y24" s="23">
        <v>15470.028368701405</v>
      </c>
      <c r="Z24" s="23">
        <v>5296.0619453781483</v>
      </c>
      <c r="AA24" s="23">
        <v>200.26873891517459</v>
      </c>
      <c r="AB24" s="23">
        <v>10672.428563912195</v>
      </c>
      <c r="AC24" s="23">
        <v>18445.146699212684</v>
      </c>
      <c r="AD24" s="23">
        <v>1039075.0930190642</v>
      </c>
      <c r="AE24" s="23">
        <v>115479.94145799179</v>
      </c>
      <c r="AF24" s="23">
        <v>3985.8492628939821</v>
      </c>
      <c r="AG24" s="23">
        <v>636361.8475014111</v>
      </c>
      <c r="AH24" s="23">
        <v>9066.5492544608733</v>
      </c>
      <c r="AI24" s="23">
        <v>377.621172051364</v>
      </c>
      <c r="AJ24" s="23">
        <v>916.53227914103866</v>
      </c>
      <c r="AK24" s="23">
        <v>4859.2933081189767</v>
      </c>
      <c r="AL24" s="23">
        <v>2148.2507049056962</v>
      </c>
      <c r="AM24" s="23">
        <v>1408.2813329692567</v>
      </c>
      <c r="AN24" s="23">
        <v>210.69770877594917</v>
      </c>
      <c r="AO24" s="23">
        <v>17327.220519454564</v>
      </c>
      <c r="AP24" s="23">
        <v>7063.3373341493298</v>
      </c>
      <c r="AQ24" s="23">
        <v>2351.6852370265501</v>
      </c>
      <c r="AR24" s="23">
        <v>654.54648054755683</v>
      </c>
      <c r="AS24" s="23">
        <v>762.59435903675933</v>
      </c>
      <c r="AT24" s="23">
        <v>494.66396659259317</v>
      </c>
      <c r="AU24" s="23">
        <v>43.121014993249119</v>
      </c>
      <c r="AV24" s="23">
        <v>10.330622116948776</v>
      </c>
      <c r="AW24" s="23">
        <v>4.9222079590137939</v>
      </c>
      <c r="AX24" s="23">
        <v>776.11810234671702</v>
      </c>
      <c r="AY24" s="23">
        <v>2844.5989702967308</v>
      </c>
      <c r="AZ24" s="23">
        <v>1098.7116173994777</v>
      </c>
      <c r="BA24" s="23">
        <v>36.378101969967169</v>
      </c>
      <c r="BB24" s="23">
        <v>245.25031272397104</v>
      </c>
      <c r="BC24" s="23">
        <v>277.12294236971542</v>
      </c>
      <c r="BD24" s="23">
        <v>95995.262248516214</v>
      </c>
      <c r="BE24" s="23">
        <v>23.489139418707211</v>
      </c>
      <c r="BF24" s="23">
        <v>270.18946881936887</v>
      </c>
      <c r="BG24" s="23">
        <v>723.09941392054975</v>
      </c>
      <c r="BH24" s="23">
        <v>49497.294873236562</v>
      </c>
      <c r="BI24" s="23">
        <v>1777.4877745062099</v>
      </c>
      <c r="BJ24" s="23">
        <v>52.048253094095948</v>
      </c>
      <c r="BK24" s="23">
        <v>128.01485379966266</v>
      </c>
      <c r="BL24" s="23">
        <v>2512.7489418787832</v>
      </c>
      <c r="BM24" s="23">
        <v>1778.5123469626183</v>
      </c>
      <c r="BN24" s="23">
        <v>596.96855274624102</v>
      </c>
      <c r="BO24" s="23">
        <v>946.77703323168419</v>
      </c>
      <c r="BP24" s="23">
        <v>1901.5645393696354</v>
      </c>
      <c r="BQ24" s="23">
        <v>308.70438716746304</v>
      </c>
      <c r="BR24" s="23">
        <v>351.06039342680714</v>
      </c>
      <c r="BS24" s="23">
        <v>0</v>
      </c>
      <c r="BT24" s="64">
        <v>2467751.9919162639</v>
      </c>
      <c r="BU24" s="23">
        <v>126074.28698878974</v>
      </c>
      <c r="BV24" s="23">
        <v>0</v>
      </c>
      <c r="BW24" s="23">
        <v>0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709528.43261314498</v>
      </c>
      <c r="CD24" s="23">
        <v>25996.815071022334</v>
      </c>
      <c r="CE24" s="23">
        <v>0</v>
      </c>
      <c r="CF24" s="23">
        <v>99904.999999999985</v>
      </c>
      <c r="CG24" s="23">
        <v>0</v>
      </c>
      <c r="CH24" s="23">
        <v>-42461.107239641016</v>
      </c>
      <c r="CI24" s="23">
        <v>4329452.6535211671</v>
      </c>
      <c r="CJ24" s="34">
        <f t="shared" si="0"/>
        <v>7716248.0728707472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561.7010575579493</v>
      </c>
      <c r="D25" s="23">
        <v>5.1472542450983108</v>
      </c>
      <c r="E25" s="23">
        <v>8330.4979624605094</v>
      </c>
      <c r="F25" s="23">
        <v>204.9870764363834</v>
      </c>
      <c r="G25" s="23">
        <v>1275.9990341962209</v>
      </c>
      <c r="H25" s="23">
        <v>783.89507091628013</v>
      </c>
      <c r="I25" s="23">
        <v>377.6425039804796</v>
      </c>
      <c r="J25" s="23">
        <v>78.287665082703413</v>
      </c>
      <c r="K25" s="23">
        <v>155.44981693847566</v>
      </c>
      <c r="L25" s="23">
        <v>102.94621136792279</v>
      </c>
      <c r="M25" s="23">
        <v>560.70869085730919</v>
      </c>
      <c r="N25" s="23">
        <v>1082.7506795008085</v>
      </c>
      <c r="O25" s="23">
        <v>2468.5277129369829</v>
      </c>
      <c r="P25" s="23">
        <v>2194.0807076942101</v>
      </c>
      <c r="Q25" s="23">
        <v>848.42238124418338</v>
      </c>
      <c r="R25" s="23">
        <v>12209.804618350396</v>
      </c>
      <c r="S25" s="23">
        <v>2103.1702367809098</v>
      </c>
      <c r="T25" s="23">
        <v>1353.1364647800431</v>
      </c>
      <c r="U25" s="23">
        <v>18636.692599172035</v>
      </c>
      <c r="V25" s="23">
        <v>574.25232025958644</v>
      </c>
      <c r="W25" s="23">
        <v>67279.813414365359</v>
      </c>
      <c r="X25" s="23">
        <v>1636.3604064505935</v>
      </c>
      <c r="Y25" s="23">
        <v>2951.7307056085806</v>
      </c>
      <c r="Z25" s="23">
        <v>258.41944440713462</v>
      </c>
      <c r="AA25" s="23">
        <v>26.94958296941903</v>
      </c>
      <c r="AB25" s="23">
        <v>7185.181962417606</v>
      </c>
      <c r="AC25" s="23">
        <v>15935.814789504815</v>
      </c>
      <c r="AD25" s="23">
        <v>1203.0067028218841</v>
      </c>
      <c r="AE25" s="23">
        <v>30156.230577070015</v>
      </c>
      <c r="AF25" s="23">
        <v>5182.0546568322388</v>
      </c>
      <c r="AG25" s="23">
        <v>2465.5479391137055</v>
      </c>
      <c r="AH25" s="23">
        <v>386633.95207414322</v>
      </c>
      <c r="AI25" s="23">
        <v>44.846379721280627</v>
      </c>
      <c r="AJ25" s="23">
        <v>22958.671353329177</v>
      </c>
      <c r="AK25" s="23">
        <v>435.38915001372914</v>
      </c>
      <c r="AL25" s="23">
        <v>1412.9010420941654</v>
      </c>
      <c r="AM25" s="23">
        <v>204.00653935114721</v>
      </c>
      <c r="AN25" s="23">
        <v>323.91830675186168</v>
      </c>
      <c r="AO25" s="23">
        <v>834.56926298670089</v>
      </c>
      <c r="AP25" s="23">
        <v>2020.7950213252011</v>
      </c>
      <c r="AQ25" s="23">
        <v>427.09443142575685</v>
      </c>
      <c r="AR25" s="23">
        <v>25.804832343682339</v>
      </c>
      <c r="AS25" s="23">
        <v>185.60249517864759</v>
      </c>
      <c r="AT25" s="23">
        <v>39.166125622597889</v>
      </c>
      <c r="AU25" s="23">
        <v>68.54668938474515</v>
      </c>
      <c r="AV25" s="23">
        <v>3.076047495215267</v>
      </c>
      <c r="AW25" s="23">
        <v>3.1611111660779505</v>
      </c>
      <c r="AX25" s="23">
        <v>380.79521246971791</v>
      </c>
      <c r="AY25" s="23">
        <v>768.02094526552412</v>
      </c>
      <c r="AZ25" s="23">
        <v>604.42891379446894</v>
      </c>
      <c r="BA25" s="23">
        <v>1.0762814456701444</v>
      </c>
      <c r="BB25" s="23">
        <v>148.56063025939247</v>
      </c>
      <c r="BC25" s="23">
        <v>92.149391995869024</v>
      </c>
      <c r="BD25" s="23">
        <v>11516.364136526894</v>
      </c>
      <c r="BE25" s="23">
        <v>266.01766357680413</v>
      </c>
      <c r="BF25" s="23">
        <v>18.320925525209912</v>
      </c>
      <c r="BG25" s="23">
        <v>2488.08345163798</v>
      </c>
      <c r="BH25" s="23">
        <v>51100.652323263479</v>
      </c>
      <c r="BI25" s="23">
        <v>2094.4600247004773</v>
      </c>
      <c r="BJ25" s="23">
        <v>108.43441731578893</v>
      </c>
      <c r="BK25" s="23">
        <v>27.164953757009187</v>
      </c>
      <c r="BL25" s="23">
        <v>982.28738040249277</v>
      </c>
      <c r="BM25" s="23">
        <v>2089.6879623727268</v>
      </c>
      <c r="BN25" s="23">
        <v>154.3352810863654</v>
      </c>
      <c r="BO25" s="23">
        <v>131.4180004252816</v>
      </c>
      <c r="BP25" s="23">
        <v>613.35412097528376</v>
      </c>
      <c r="BQ25" s="23">
        <v>577.32055787326078</v>
      </c>
      <c r="BR25" s="23">
        <v>13280.628796354813</v>
      </c>
      <c r="BS25" s="23">
        <v>0</v>
      </c>
      <c r="BT25" s="64">
        <v>691254.27247967757</v>
      </c>
      <c r="BU25" s="23">
        <v>294049.6575710355</v>
      </c>
      <c r="BV25" s="23">
        <v>0</v>
      </c>
      <c r="BW25" s="23">
        <v>27297.697988746924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459650.26950492704</v>
      </c>
      <c r="CD25" s="23">
        <v>613538.14153850835</v>
      </c>
      <c r="CE25" s="23">
        <v>0</v>
      </c>
      <c r="CF25" s="23">
        <v>102027</v>
      </c>
      <c r="CG25" s="23">
        <v>0</v>
      </c>
      <c r="CH25" s="23">
        <v>-12010.414792201791</v>
      </c>
      <c r="CI25" s="23">
        <v>5646832.7420222741</v>
      </c>
      <c r="CJ25" s="34">
        <f t="shared" si="0"/>
        <v>7822639.3663129676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4482.4109298259546</v>
      </c>
      <c r="D26" s="23">
        <v>79.53989955804586</v>
      </c>
      <c r="E26" s="23">
        <v>315.68475774097129</v>
      </c>
      <c r="F26" s="23">
        <v>8356.1362211446267</v>
      </c>
      <c r="G26" s="23">
        <v>33256.234226543042</v>
      </c>
      <c r="H26" s="23">
        <v>18258.945532567024</v>
      </c>
      <c r="I26" s="23">
        <v>23784.77596635541</v>
      </c>
      <c r="J26" s="23">
        <v>2016.291755493859</v>
      </c>
      <c r="K26" s="23">
        <v>2112.2470260943892</v>
      </c>
      <c r="L26" s="23">
        <v>4761.2624717640838</v>
      </c>
      <c r="M26" s="23">
        <v>16988.199221614632</v>
      </c>
      <c r="N26" s="23">
        <v>107198.60822869427</v>
      </c>
      <c r="O26" s="23">
        <v>9628.9149538213314</v>
      </c>
      <c r="P26" s="23">
        <v>13789.752161148393</v>
      </c>
      <c r="Q26" s="23">
        <v>8305.7460969270633</v>
      </c>
      <c r="R26" s="23">
        <v>51143.830083710753</v>
      </c>
      <c r="S26" s="23">
        <v>43466.057538679393</v>
      </c>
      <c r="T26" s="23">
        <v>7064.5662382268974</v>
      </c>
      <c r="U26" s="23">
        <v>58607.995864751036</v>
      </c>
      <c r="V26" s="23">
        <v>8409.9175607077777</v>
      </c>
      <c r="W26" s="23">
        <v>36674.980667895419</v>
      </c>
      <c r="X26" s="23">
        <v>493471.40402396815</v>
      </c>
      <c r="Y26" s="23">
        <v>17077.488559693345</v>
      </c>
      <c r="Z26" s="23">
        <v>9112.0731584780333</v>
      </c>
      <c r="AA26" s="23">
        <v>566.82305935820023</v>
      </c>
      <c r="AB26" s="23">
        <v>14643.896931834599</v>
      </c>
      <c r="AC26" s="23">
        <v>878801.05466381786</v>
      </c>
      <c r="AD26" s="23">
        <v>3215.4095719074603</v>
      </c>
      <c r="AE26" s="23">
        <v>48368.221419283931</v>
      </c>
      <c r="AF26" s="23">
        <v>71998.138028748101</v>
      </c>
      <c r="AG26" s="23">
        <v>48266.347611541598</v>
      </c>
      <c r="AH26" s="23">
        <v>13722.532480953696</v>
      </c>
      <c r="AI26" s="23">
        <v>2302.1063503216419</v>
      </c>
      <c r="AJ26" s="23">
        <v>8767.1623587223639</v>
      </c>
      <c r="AK26" s="23">
        <v>1951.9736834245311</v>
      </c>
      <c r="AL26" s="23">
        <v>18179.057243806805</v>
      </c>
      <c r="AM26" s="23">
        <v>3164.940565309093</v>
      </c>
      <c r="AN26" s="23">
        <v>29843.754238376485</v>
      </c>
      <c r="AO26" s="23">
        <v>7450.4117393611314</v>
      </c>
      <c r="AP26" s="23">
        <v>17969.930523210896</v>
      </c>
      <c r="AQ26" s="23">
        <v>5606.4641063025365</v>
      </c>
      <c r="AR26" s="23">
        <v>1048.8825903945549</v>
      </c>
      <c r="AS26" s="23">
        <v>1973.7199387618036</v>
      </c>
      <c r="AT26" s="23">
        <v>1045.6898347521947</v>
      </c>
      <c r="AU26" s="23">
        <v>943.9124802760839</v>
      </c>
      <c r="AV26" s="23">
        <v>842.59940486764481</v>
      </c>
      <c r="AW26" s="23">
        <v>281.34020127487321</v>
      </c>
      <c r="AX26" s="23">
        <v>6271.0878940035045</v>
      </c>
      <c r="AY26" s="23">
        <v>12900.423871244619</v>
      </c>
      <c r="AZ26" s="23">
        <v>72145.337951298658</v>
      </c>
      <c r="BA26" s="23">
        <v>966.04520499155581</v>
      </c>
      <c r="BB26" s="23">
        <v>2254.757086623451</v>
      </c>
      <c r="BC26" s="23">
        <v>11162.345621626095</v>
      </c>
      <c r="BD26" s="23">
        <v>4986.9820003823679</v>
      </c>
      <c r="BE26" s="23">
        <v>766.13956121604429</v>
      </c>
      <c r="BF26" s="23">
        <v>549.0616447942142</v>
      </c>
      <c r="BG26" s="23">
        <v>11977.064345289959</v>
      </c>
      <c r="BH26" s="23">
        <v>22488.364419380225</v>
      </c>
      <c r="BI26" s="23">
        <v>2783.9839354893284</v>
      </c>
      <c r="BJ26" s="23">
        <v>68048.026078837356</v>
      </c>
      <c r="BK26" s="23">
        <v>486.17515560033041</v>
      </c>
      <c r="BL26" s="23">
        <v>458961.17075213097</v>
      </c>
      <c r="BM26" s="23">
        <v>52535.654148652429</v>
      </c>
      <c r="BN26" s="23">
        <v>20116.921433970459</v>
      </c>
      <c r="BO26" s="23">
        <v>35172.993508261628</v>
      </c>
      <c r="BP26" s="23">
        <v>12283.188239421233</v>
      </c>
      <c r="BQ26" s="23">
        <v>7202.2091339962553</v>
      </c>
      <c r="BR26" s="23">
        <v>3064.3442310284186</v>
      </c>
      <c r="BS26" s="23">
        <v>0</v>
      </c>
      <c r="BT26" s="64">
        <v>2966439.7083902508</v>
      </c>
      <c r="BU26" s="23">
        <v>3020403.9068037271</v>
      </c>
      <c r="BV26" s="23">
        <v>0</v>
      </c>
      <c r="BW26" s="23">
        <v>328682.10535055731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29.984829238088043</v>
      </c>
      <c r="CD26" s="23">
        <v>3322311.570112214</v>
      </c>
      <c r="CE26" s="23">
        <v>0</v>
      </c>
      <c r="CF26" s="23">
        <v>613815</v>
      </c>
      <c r="CG26" s="23">
        <v>78740.773357320941</v>
      </c>
      <c r="CH26" s="23">
        <v>53173.262675435086</v>
      </c>
      <c r="CI26" s="23">
        <v>21716389.371611126</v>
      </c>
      <c r="CJ26" s="34">
        <f t="shared" si="0"/>
        <v>32099985.683129869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1426296.6054024342</v>
      </c>
      <c r="D27" s="23">
        <v>14970.195787617891</v>
      </c>
      <c r="E27" s="23">
        <v>157760.97164104998</v>
      </c>
      <c r="F27" s="23">
        <v>147277.48260172564</v>
      </c>
      <c r="G27" s="23">
        <v>502995.1088811488</v>
      </c>
      <c r="H27" s="23">
        <v>31049.029784284583</v>
      </c>
      <c r="I27" s="23">
        <v>89535.871362965714</v>
      </c>
      <c r="J27" s="23">
        <v>25915.65608524096</v>
      </c>
      <c r="K27" s="23">
        <v>40888.372407351009</v>
      </c>
      <c r="L27" s="23">
        <v>74495.874459090293</v>
      </c>
      <c r="M27" s="23">
        <v>98629.714249854049</v>
      </c>
      <c r="N27" s="23">
        <v>286032.56413839129</v>
      </c>
      <c r="O27" s="23">
        <v>101076.21344558449</v>
      </c>
      <c r="P27" s="23">
        <v>143092.97355432881</v>
      </c>
      <c r="Q27" s="23">
        <v>88711.964359407735</v>
      </c>
      <c r="R27" s="23">
        <v>165334.54377267294</v>
      </c>
      <c r="S27" s="23">
        <v>713657.82629752974</v>
      </c>
      <c r="T27" s="23">
        <v>75670.25235609505</v>
      </c>
      <c r="U27" s="23">
        <v>512020.77911365154</v>
      </c>
      <c r="V27" s="23">
        <v>38624.314304272753</v>
      </c>
      <c r="W27" s="23">
        <v>32869.507455998624</v>
      </c>
      <c r="X27" s="23">
        <v>167192.45428597406</v>
      </c>
      <c r="Y27" s="23">
        <v>48276.690583945558</v>
      </c>
      <c r="Z27" s="23">
        <v>185034.48727737507</v>
      </c>
      <c r="AA27" s="23">
        <v>6690.4764530307584</v>
      </c>
      <c r="AB27" s="23">
        <v>199181.80656812122</v>
      </c>
      <c r="AC27" s="23">
        <v>738088.68783415377</v>
      </c>
      <c r="AD27" s="23">
        <v>26869.472063107234</v>
      </c>
      <c r="AE27" s="23">
        <v>213043.82870069932</v>
      </c>
      <c r="AF27" s="23">
        <v>125683.19951731958</v>
      </c>
      <c r="AG27" s="23">
        <v>256794.60630579322</v>
      </c>
      <c r="AH27" s="23">
        <v>1216854.9883284084</v>
      </c>
      <c r="AI27" s="23">
        <v>677813.17472724745</v>
      </c>
      <c r="AJ27" s="23">
        <v>108005.61858585716</v>
      </c>
      <c r="AK27" s="23">
        <v>36159.005699114685</v>
      </c>
      <c r="AL27" s="23">
        <v>70950.546052260121</v>
      </c>
      <c r="AM27" s="23">
        <v>48599.041048455227</v>
      </c>
      <c r="AN27" s="23">
        <v>5777.9393444519801</v>
      </c>
      <c r="AO27" s="23">
        <v>99444.263325439038</v>
      </c>
      <c r="AP27" s="23">
        <v>239512.1045055858</v>
      </c>
      <c r="AQ27" s="23">
        <v>81140.911405047023</v>
      </c>
      <c r="AR27" s="23">
        <v>22974.132646625039</v>
      </c>
      <c r="AS27" s="23">
        <v>26106.655222649002</v>
      </c>
      <c r="AT27" s="23">
        <v>17038.191766833854</v>
      </c>
      <c r="AU27" s="23">
        <v>442.44637702287224</v>
      </c>
      <c r="AV27" s="23">
        <v>12.146742264756416</v>
      </c>
      <c r="AW27" s="23">
        <v>40.558417265774885</v>
      </c>
      <c r="AX27" s="23">
        <v>22496.300539586438</v>
      </c>
      <c r="AY27" s="23">
        <v>89404.831310548063</v>
      </c>
      <c r="AZ27" s="23">
        <v>29745.984598150917</v>
      </c>
      <c r="BA27" s="23">
        <v>1281.8900910215575</v>
      </c>
      <c r="BB27" s="23">
        <v>6401.2753653570417</v>
      </c>
      <c r="BC27" s="23">
        <v>8442.2535295166526</v>
      </c>
      <c r="BD27" s="23">
        <v>2957.141127294261</v>
      </c>
      <c r="BE27" s="23">
        <v>135.28034986185813</v>
      </c>
      <c r="BF27" s="23">
        <v>9458.3976257667055</v>
      </c>
      <c r="BG27" s="23">
        <v>106137.70946876223</v>
      </c>
      <c r="BH27" s="23">
        <v>458958.43318905664</v>
      </c>
      <c r="BI27" s="23">
        <v>36728.117851779716</v>
      </c>
      <c r="BJ27" s="23">
        <v>1171.8594383106656</v>
      </c>
      <c r="BK27" s="23">
        <v>4136.6934119833149</v>
      </c>
      <c r="BL27" s="23">
        <v>86593.244555223588</v>
      </c>
      <c r="BM27" s="23">
        <v>61150.176354869793</v>
      </c>
      <c r="BN27" s="23">
        <v>16713.133323642054</v>
      </c>
      <c r="BO27" s="23">
        <v>32651.26325570418</v>
      </c>
      <c r="BP27" s="23">
        <v>58121.639886649828</v>
      </c>
      <c r="BQ27" s="23">
        <v>8953.3903446882614</v>
      </c>
      <c r="BR27" s="23">
        <v>10850.715943420721</v>
      </c>
      <c r="BS27" s="23">
        <v>0</v>
      </c>
      <c r="BT27" s="64">
        <v>10437122.986805942</v>
      </c>
      <c r="BU27" s="23">
        <v>59803.852596064513</v>
      </c>
      <c r="BV27" s="23">
        <v>0</v>
      </c>
      <c r="BW27" s="23">
        <v>1179.5867190847198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719876.43763001403</v>
      </c>
      <c r="CD27" s="23">
        <v>134212.40500173334</v>
      </c>
      <c r="CE27" s="23">
        <v>0</v>
      </c>
      <c r="CF27" s="23">
        <v>41195</v>
      </c>
      <c r="CG27" s="23">
        <v>0</v>
      </c>
      <c r="CH27" s="23">
        <v>82815.596642240795</v>
      </c>
      <c r="CI27" s="23">
        <v>2072297.1443350152</v>
      </c>
      <c r="CJ27" s="34">
        <f t="shared" si="0"/>
        <v>13548503.009730095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1163811.9482877494</v>
      </c>
      <c r="D28" s="23">
        <v>4526.7456462030041</v>
      </c>
      <c r="E28" s="23">
        <v>38310.698084228585</v>
      </c>
      <c r="F28" s="23">
        <v>63812.301154469009</v>
      </c>
      <c r="G28" s="23">
        <v>1760379.6898828968</v>
      </c>
      <c r="H28" s="23">
        <v>101877.10969476073</v>
      </c>
      <c r="I28" s="23">
        <v>140906.41930450645</v>
      </c>
      <c r="J28" s="23">
        <v>186350.8601902526</v>
      </c>
      <c r="K28" s="23">
        <v>147950.78198230319</v>
      </c>
      <c r="L28" s="23">
        <v>129882.041066876</v>
      </c>
      <c r="M28" s="23">
        <v>487442.95867066865</v>
      </c>
      <c r="N28" s="23">
        <v>365047.33429814479</v>
      </c>
      <c r="O28" s="23">
        <v>348022.59666207607</v>
      </c>
      <c r="P28" s="23">
        <v>511217.68053888564</v>
      </c>
      <c r="Q28" s="23">
        <v>317553.0323799983</v>
      </c>
      <c r="R28" s="23">
        <v>467581.3583323785</v>
      </c>
      <c r="S28" s="23">
        <v>96329.519489707978</v>
      </c>
      <c r="T28" s="23">
        <v>83715.890920942329</v>
      </c>
      <c r="U28" s="23">
        <v>556865.89132147538</v>
      </c>
      <c r="V28" s="23">
        <v>79549.287753669385</v>
      </c>
      <c r="W28" s="23">
        <v>71929.890956489311</v>
      </c>
      <c r="X28" s="23">
        <v>269468.51489894785</v>
      </c>
      <c r="Y28" s="23">
        <v>57145.376424517235</v>
      </c>
      <c r="Z28" s="23">
        <v>3961347.3799093324</v>
      </c>
      <c r="AA28" s="23">
        <v>74258.982265543833</v>
      </c>
      <c r="AB28" s="23">
        <v>458419.69645442098</v>
      </c>
      <c r="AC28" s="23">
        <v>242169.10018285344</v>
      </c>
      <c r="AD28" s="23">
        <v>273099.76018353424</v>
      </c>
      <c r="AE28" s="23">
        <v>1435189.362927916</v>
      </c>
      <c r="AF28" s="23">
        <v>1328591.3191102562</v>
      </c>
      <c r="AG28" s="23">
        <v>239195.61966639233</v>
      </c>
      <c r="AH28" s="23">
        <v>15932.42923288422</v>
      </c>
      <c r="AI28" s="23">
        <v>8585.4802302599292</v>
      </c>
      <c r="AJ28" s="23">
        <v>418247.21879808919</v>
      </c>
      <c r="AK28" s="23">
        <v>61521.14207464808</v>
      </c>
      <c r="AL28" s="23">
        <v>737594.86351670045</v>
      </c>
      <c r="AM28" s="23">
        <v>85577.104764519798</v>
      </c>
      <c r="AN28" s="23">
        <v>149969.81198484442</v>
      </c>
      <c r="AO28" s="23">
        <v>138415.69598795223</v>
      </c>
      <c r="AP28" s="23">
        <v>228386.79868477897</v>
      </c>
      <c r="AQ28" s="23">
        <v>246876.59109729872</v>
      </c>
      <c r="AR28" s="23">
        <v>75894.197350269969</v>
      </c>
      <c r="AS28" s="23">
        <v>24899.96710212146</v>
      </c>
      <c r="AT28" s="23">
        <v>63829.84884176957</v>
      </c>
      <c r="AU28" s="23">
        <v>97843.338065066113</v>
      </c>
      <c r="AV28" s="23">
        <v>49062.950043667457</v>
      </c>
      <c r="AW28" s="23">
        <v>14655.435710474987</v>
      </c>
      <c r="AX28" s="23">
        <v>188509.1043000053</v>
      </c>
      <c r="AY28" s="23">
        <v>267923.57678379561</v>
      </c>
      <c r="AZ28" s="23">
        <v>52693.530797337167</v>
      </c>
      <c r="BA28" s="23">
        <v>22327.814938726391</v>
      </c>
      <c r="BB28" s="23">
        <v>79266.468053062432</v>
      </c>
      <c r="BC28" s="23">
        <v>59198.690753165225</v>
      </c>
      <c r="BD28" s="23">
        <v>70608.6348726453</v>
      </c>
      <c r="BE28" s="23">
        <v>96346.523364973167</v>
      </c>
      <c r="BF28" s="23">
        <v>17204.440797323223</v>
      </c>
      <c r="BG28" s="23">
        <v>175923.31370201704</v>
      </c>
      <c r="BH28" s="23">
        <v>377722.32544310915</v>
      </c>
      <c r="BI28" s="23">
        <v>21270.227321317987</v>
      </c>
      <c r="BJ28" s="23">
        <v>948683.39371883939</v>
      </c>
      <c r="BK28" s="23">
        <v>4037.6277418067257</v>
      </c>
      <c r="BL28" s="23">
        <v>558035.68415818072</v>
      </c>
      <c r="BM28" s="23">
        <v>1142317.5054357524</v>
      </c>
      <c r="BN28" s="23">
        <v>251184.94202965582</v>
      </c>
      <c r="BO28" s="23">
        <v>264508.82321255759</v>
      </c>
      <c r="BP28" s="23">
        <v>93331.637792416048</v>
      </c>
      <c r="BQ28" s="23">
        <v>22484.901143700255</v>
      </c>
      <c r="BR28" s="23">
        <v>52118.500501175091</v>
      </c>
      <c r="BS28" s="23">
        <v>0</v>
      </c>
      <c r="BT28" s="64">
        <v>22644939.688989293</v>
      </c>
      <c r="BU28" s="23">
        <v>18479204.078098014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480328.99999999994</v>
      </c>
      <c r="CG28" s="23">
        <v>0</v>
      </c>
      <c r="CH28" s="23">
        <v>22317</v>
      </c>
      <c r="CI28" s="23">
        <v>11779278.837016707</v>
      </c>
      <c r="CJ28" s="34">
        <f t="shared" si="0"/>
        <v>53406068.60410402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176749</v>
      </c>
      <c r="D29" s="23">
        <v>1892</v>
      </c>
      <c r="E29" s="23">
        <v>1774</v>
      </c>
      <c r="F29" s="23">
        <v>726.99999999999989</v>
      </c>
      <c r="G29" s="23">
        <v>134720</v>
      </c>
      <c r="H29" s="23">
        <v>5598</v>
      </c>
      <c r="I29" s="23">
        <v>2585</v>
      </c>
      <c r="J29" s="23">
        <v>6386</v>
      </c>
      <c r="K29" s="23">
        <v>2079</v>
      </c>
      <c r="L29" s="23">
        <v>292</v>
      </c>
      <c r="M29" s="23">
        <v>42467</v>
      </c>
      <c r="N29" s="23">
        <v>43675</v>
      </c>
      <c r="O29" s="23">
        <v>4575</v>
      </c>
      <c r="P29" s="23">
        <v>8747</v>
      </c>
      <c r="Q29" s="23">
        <v>1087</v>
      </c>
      <c r="R29" s="23">
        <v>8089</v>
      </c>
      <c r="S29" s="23">
        <v>2881</v>
      </c>
      <c r="T29" s="23">
        <v>1123</v>
      </c>
      <c r="U29" s="23">
        <v>8286</v>
      </c>
      <c r="V29" s="23">
        <v>913</v>
      </c>
      <c r="W29" s="23">
        <v>1061</v>
      </c>
      <c r="X29" s="23">
        <v>3394</v>
      </c>
      <c r="Y29" s="23">
        <v>1903</v>
      </c>
      <c r="Z29" s="23">
        <v>25876</v>
      </c>
      <c r="AA29" s="23">
        <v>131675</v>
      </c>
      <c r="AB29" s="23">
        <v>9045</v>
      </c>
      <c r="AC29" s="23">
        <v>32117</v>
      </c>
      <c r="AD29" s="23">
        <v>11230</v>
      </c>
      <c r="AE29" s="23">
        <v>57971.999999999985</v>
      </c>
      <c r="AF29" s="23">
        <v>52167</v>
      </c>
      <c r="AG29" s="23">
        <v>12123</v>
      </c>
      <c r="AH29" s="23">
        <v>1728</v>
      </c>
      <c r="AI29" s="23">
        <v>449</v>
      </c>
      <c r="AJ29" s="23">
        <v>11023</v>
      </c>
      <c r="AK29" s="23">
        <v>704.00000000000011</v>
      </c>
      <c r="AL29" s="23">
        <v>47819</v>
      </c>
      <c r="AM29" s="23">
        <v>3270</v>
      </c>
      <c r="AN29" s="23">
        <v>2959</v>
      </c>
      <c r="AO29" s="23">
        <v>2919</v>
      </c>
      <c r="AP29" s="23">
        <v>7551.0000000000009</v>
      </c>
      <c r="AQ29" s="23">
        <v>3508.0000000000005</v>
      </c>
      <c r="AR29" s="23">
        <v>1380</v>
      </c>
      <c r="AS29" s="23">
        <v>429</v>
      </c>
      <c r="AT29" s="23">
        <v>4007.0000000000005</v>
      </c>
      <c r="AU29" s="23">
        <v>18221</v>
      </c>
      <c r="AV29" s="23">
        <v>80886</v>
      </c>
      <c r="AW29" s="23">
        <v>129798.00000000001</v>
      </c>
      <c r="AX29" s="23">
        <v>4168</v>
      </c>
      <c r="AY29" s="23">
        <v>7225</v>
      </c>
      <c r="AZ29" s="23">
        <v>1047</v>
      </c>
      <c r="BA29" s="23">
        <v>817</v>
      </c>
      <c r="BB29" s="23">
        <v>1345</v>
      </c>
      <c r="BC29" s="23">
        <v>1957.0000000000002</v>
      </c>
      <c r="BD29" s="23">
        <v>2264</v>
      </c>
      <c r="BE29" s="23">
        <v>1006</v>
      </c>
      <c r="BF29" s="23">
        <v>2281</v>
      </c>
      <c r="BG29" s="23">
        <v>6992</v>
      </c>
      <c r="BH29" s="23">
        <v>12534</v>
      </c>
      <c r="BI29" s="23">
        <v>2122</v>
      </c>
      <c r="BJ29" s="23">
        <v>85211</v>
      </c>
      <c r="BK29" s="23">
        <v>500</v>
      </c>
      <c r="BL29" s="23">
        <v>22326</v>
      </c>
      <c r="BM29" s="23">
        <v>47513</v>
      </c>
      <c r="BN29" s="23">
        <v>12387</v>
      </c>
      <c r="BO29" s="23">
        <v>10794</v>
      </c>
      <c r="BP29" s="23">
        <v>2760</v>
      </c>
      <c r="BQ29" s="23">
        <v>2318</v>
      </c>
      <c r="BR29" s="23">
        <v>19686</v>
      </c>
      <c r="BS29" s="23">
        <v>0</v>
      </c>
      <c r="BT29" s="64">
        <v>1357112</v>
      </c>
      <c r="BU29" s="23">
        <v>2466147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9072.9999999999982</v>
      </c>
      <c r="CG29" s="23">
        <v>0</v>
      </c>
      <c r="CH29" s="23">
        <v>0</v>
      </c>
      <c r="CI29" s="23">
        <v>0</v>
      </c>
      <c r="CJ29" s="34">
        <f t="shared" si="0"/>
        <v>3832332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177667.23181042567</v>
      </c>
      <c r="D30" s="23">
        <v>9371.358672382692</v>
      </c>
      <c r="E30" s="23">
        <v>4700.1868228027624</v>
      </c>
      <c r="F30" s="23">
        <v>10375.019663201136</v>
      </c>
      <c r="G30" s="23">
        <v>613152.18212559808</v>
      </c>
      <c r="H30" s="23">
        <v>38533.35283647562</v>
      </c>
      <c r="I30" s="23">
        <v>31553.561481936482</v>
      </c>
      <c r="J30" s="23">
        <v>270038.8748462433</v>
      </c>
      <c r="K30" s="23">
        <v>19312.777759801633</v>
      </c>
      <c r="L30" s="23">
        <v>11916.593270367286</v>
      </c>
      <c r="M30" s="23">
        <v>159654.51437227865</v>
      </c>
      <c r="N30" s="23">
        <v>122038.98931488393</v>
      </c>
      <c r="O30" s="23">
        <v>559005.77734810102</v>
      </c>
      <c r="P30" s="23">
        <v>271831.50779805845</v>
      </c>
      <c r="Q30" s="23">
        <v>143610.96550217294</v>
      </c>
      <c r="R30" s="23">
        <v>1822182.6018104404</v>
      </c>
      <c r="S30" s="23">
        <v>45010.774519117113</v>
      </c>
      <c r="T30" s="23">
        <v>15930.635542505992</v>
      </c>
      <c r="U30" s="23">
        <v>147228.3524518036</v>
      </c>
      <c r="V30" s="23">
        <v>12964.265040129387</v>
      </c>
      <c r="W30" s="23">
        <v>18231.553938236313</v>
      </c>
      <c r="X30" s="23">
        <v>53408.789591369728</v>
      </c>
      <c r="Y30" s="23">
        <v>21549.07513603304</v>
      </c>
      <c r="Z30" s="23">
        <v>144522.98325565213</v>
      </c>
      <c r="AA30" s="23">
        <v>51704.713239904399</v>
      </c>
      <c r="AB30" s="23">
        <v>802636.22192617739</v>
      </c>
      <c r="AC30" s="23">
        <v>53790.852740197777</v>
      </c>
      <c r="AD30" s="23">
        <v>69282.159845452799</v>
      </c>
      <c r="AE30" s="23">
        <v>681727.65527543763</v>
      </c>
      <c r="AF30" s="23">
        <v>414253.2477059465</v>
      </c>
      <c r="AG30" s="23">
        <v>77391.132906657542</v>
      </c>
      <c r="AH30" s="23">
        <v>39178.769196620917</v>
      </c>
      <c r="AI30" s="23">
        <v>3072.8583065800776</v>
      </c>
      <c r="AJ30" s="23">
        <v>122535.45635822498</v>
      </c>
      <c r="AK30" s="23">
        <v>65880.715710728735</v>
      </c>
      <c r="AL30" s="23">
        <v>268616.5187181448</v>
      </c>
      <c r="AM30" s="23">
        <v>70867.684981731058</v>
      </c>
      <c r="AN30" s="23">
        <v>75320.32100452829</v>
      </c>
      <c r="AO30" s="23">
        <v>246969.87950100924</v>
      </c>
      <c r="AP30" s="23">
        <v>261027.29538906983</v>
      </c>
      <c r="AQ30" s="23">
        <v>167068.17306279775</v>
      </c>
      <c r="AR30" s="23">
        <v>8679.75425902188</v>
      </c>
      <c r="AS30" s="23">
        <v>51075.132994214488</v>
      </c>
      <c r="AT30" s="23">
        <v>181236.24618247355</v>
      </c>
      <c r="AU30" s="23">
        <v>43696.920021537495</v>
      </c>
      <c r="AV30" s="23">
        <v>5253.8006196101587</v>
      </c>
      <c r="AW30" s="23">
        <v>3958.307220168037</v>
      </c>
      <c r="AX30" s="23">
        <v>218692.98714344893</v>
      </c>
      <c r="AY30" s="23">
        <v>511420.06655574904</v>
      </c>
      <c r="AZ30" s="23">
        <v>85492.600619892532</v>
      </c>
      <c r="BA30" s="23">
        <v>24435.709748476707</v>
      </c>
      <c r="BB30" s="23">
        <v>49164.934521497133</v>
      </c>
      <c r="BC30" s="23">
        <v>111405.33427940457</v>
      </c>
      <c r="BD30" s="23">
        <v>83506.128379290298</v>
      </c>
      <c r="BE30" s="23">
        <v>58718.778950204265</v>
      </c>
      <c r="BF30" s="23">
        <v>17473.797730181916</v>
      </c>
      <c r="BG30" s="23">
        <v>137602.38020285263</v>
      </c>
      <c r="BH30" s="23">
        <v>520853.73048539902</v>
      </c>
      <c r="BI30" s="23">
        <v>15474.277393600207</v>
      </c>
      <c r="BJ30" s="23">
        <v>816546.98564484203</v>
      </c>
      <c r="BK30" s="23">
        <v>19930.735825868465</v>
      </c>
      <c r="BL30" s="23">
        <v>1289737.0481711517</v>
      </c>
      <c r="BM30" s="23">
        <v>1493237.7712534636</v>
      </c>
      <c r="BN30" s="23">
        <v>150005.33340388359</v>
      </c>
      <c r="BO30" s="23">
        <v>116261.35701848469</v>
      </c>
      <c r="BP30" s="23">
        <v>112790.16879372812</v>
      </c>
      <c r="BQ30" s="23">
        <v>31165.115603577167</v>
      </c>
      <c r="BR30" s="23">
        <v>68364.244311707269</v>
      </c>
      <c r="BS30" s="23">
        <v>0</v>
      </c>
      <c r="BT30" s="64">
        <v>14421295.228112955</v>
      </c>
      <c r="BU30" s="23">
        <v>10534362.133663641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0</v>
      </c>
      <c r="CE30" s="23">
        <v>0</v>
      </c>
      <c r="CF30" s="23">
        <v>43691</v>
      </c>
      <c r="CG30" s="23">
        <v>0</v>
      </c>
      <c r="CH30" s="23">
        <v>858.00000000000182</v>
      </c>
      <c r="CI30" s="23">
        <v>116318.16298329343</v>
      </c>
      <c r="CJ30" s="34">
        <f t="shared" si="0"/>
        <v>25116524.524759892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894416.81317538919</v>
      </c>
      <c r="D31" s="23">
        <v>20860.925919849389</v>
      </c>
      <c r="E31" s="23">
        <v>6273.9918579514369</v>
      </c>
      <c r="F31" s="23">
        <v>569164.18686249771</v>
      </c>
      <c r="G31" s="23">
        <v>521316.89266238618</v>
      </c>
      <c r="H31" s="23">
        <v>34696.169051137229</v>
      </c>
      <c r="I31" s="23">
        <v>116617.60121289703</v>
      </c>
      <c r="J31" s="23">
        <v>33137.286803502517</v>
      </c>
      <c r="K31" s="23">
        <v>54674.528907483211</v>
      </c>
      <c r="L31" s="23">
        <v>42738.869449085578</v>
      </c>
      <c r="M31" s="23">
        <v>111842.99553561112</v>
      </c>
      <c r="N31" s="23">
        <v>338273.24106269551</v>
      </c>
      <c r="O31" s="23">
        <v>82959.725211476034</v>
      </c>
      <c r="P31" s="23">
        <v>136286.65072733117</v>
      </c>
      <c r="Q31" s="23">
        <v>46966.292625108632</v>
      </c>
      <c r="R31" s="23">
        <v>145167.44568935642</v>
      </c>
      <c r="S31" s="23">
        <v>109040.61604378845</v>
      </c>
      <c r="T31" s="23">
        <v>85212.921050892095</v>
      </c>
      <c r="U31" s="23">
        <v>401697.594837446</v>
      </c>
      <c r="V31" s="23">
        <v>22654.16126696888</v>
      </c>
      <c r="W31" s="23">
        <v>26503.45270889359</v>
      </c>
      <c r="X31" s="23">
        <v>116381.06635915831</v>
      </c>
      <c r="Y31" s="23">
        <v>59246.661896545389</v>
      </c>
      <c r="Z31" s="23">
        <v>2456028.0743814977</v>
      </c>
      <c r="AA31" s="23">
        <v>343121.27955658321</v>
      </c>
      <c r="AB31" s="23">
        <v>1263627.2351532513</v>
      </c>
      <c r="AC31" s="23">
        <v>1769911.4080816447</v>
      </c>
      <c r="AD31" s="23">
        <v>190233.62930890056</v>
      </c>
      <c r="AE31" s="23">
        <v>1013018.5673199121</v>
      </c>
      <c r="AF31" s="23">
        <v>508646.74990402721</v>
      </c>
      <c r="AG31" s="23">
        <v>639832.00409295235</v>
      </c>
      <c r="AH31" s="23">
        <v>150711.67347449987</v>
      </c>
      <c r="AI31" s="23">
        <v>27998.175328093166</v>
      </c>
      <c r="AJ31" s="23">
        <v>1217724.6251157403</v>
      </c>
      <c r="AK31" s="23">
        <v>351105.77878029738</v>
      </c>
      <c r="AL31" s="23">
        <v>288936.75441264454</v>
      </c>
      <c r="AM31" s="23">
        <v>52298.61505032039</v>
      </c>
      <c r="AN31" s="23">
        <v>84239.920539393846</v>
      </c>
      <c r="AO31" s="23">
        <v>2606034.715927395</v>
      </c>
      <c r="AP31" s="23">
        <v>211333.01320442025</v>
      </c>
      <c r="AQ31" s="23">
        <v>1508674.8390097381</v>
      </c>
      <c r="AR31" s="23">
        <v>386355.76683235122</v>
      </c>
      <c r="AS31" s="23">
        <v>276578.88782153232</v>
      </c>
      <c r="AT31" s="23">
        <v>410215.8710439112</v>
      </c>
      <c r="AU31" s="23">
        <v>9026264.7283753883</v>
      </c>
      <c r="AV31" s="23">
        <v>8029764.2953739809</v>
      </c>
      <c r="AW31" s="23">
        <v>10893797.843804047</v>
      </c>
      <c r="AX31" s="23">
        <v>280889.51578254427</v>
      </c>
      <c r="AY31" s="23">
        <v>207373.43656694447</v>
      </c>
      <c r="AZ31" s="23">
        <v>36794.482137808838</v>
      </c>
      <c r="BA31" s="23">
        <v>7827.5140647647095</v>
      </c>
      <c r="BB31" s="23">
        <v>59830.731764638382</v>
      </c>
      <c r="BC31" s="23">
        <v>144650.12488041399</v>
      </c>
      <c r="BD31" s="23">
        <v>169124.74705637107</v>
      </c>
      <c r="BE31" s="23">
        <v>38794.132254870216</v>
      </c>
      <c r="BF31" s="23">
        <v>5262.130792258974</v>
      </c>
      <c r="BG31" s="23">
        <v>276962.31471869955</v>
      </c>
      <c r="BH31" s="23">
        <v>2590994.6965813916</v>
      </c>
      <c r="BI31" s="23">
        <v>13560.979892969706</v>
      </c>
      <c r="BJ31" s="23">
        <v>498828.34681905486</v>
      </c>
      <c r="BK31" s="23">
        <v>10279.999614375842</v>
      </c>
      <c r="BL31" s="23">
        <v>492984.75901242887</v>
      </c>
      <c r="BM31" s="23">
        <v>974613.64603732352</v>
      </c>
      <c r="BN31" s="23">
        <v>186847.81969321004</v>
      </c>
      <c r="BO31" s="23">
        <v>259829.94032018076</v>
      </c>
      <c r="BP31" s="23">
        <v>112796.19210739621</v>
      </c>
      <c r="BQ31" s="23">
        <v>22284.761373722562</v>
      </c>
      <c r="BR31" s="23">
        <v>28057.756833491007</v>
      </c>
      <c r="BS31" s="23">
        <v>0</v>
      </c>
      <c r="BT31" s="64">
        <v>54101172.571114838</v>
      </c>
      <c r="BU31" s="23">
        <v>4085051.8074565833</v>
      </c>
      <c r="BV31" s="23">
        <v>0</v>
      </c>
      <c r="BW31" s="23">
        <v>373209.11603329924</v>
      </c>
      <c r="BX31" s="23">
        <v>0</v>
      </c>
      <c r="BY31" s="23">
        <v>5795614</v>
      </c>
      <c r="BZ31" s="23">
        <v>67969095</v>
      </c>
      <c r="CA31" s="23">
        <v>58523216</v>
      </c>
      <c r="CB31" s="23">
        <v>21627261</v>
      </c>
      <c r="CC31" s="23">
        <v>0</v>
      </c>
      <c r="CD31" s="23">
        <v>423867.00000000006</v>
      </c>
      <c r="CE31" s="23">
        <v>0</v>
      </c>
      <c r="CF31" s="23">
        <v>206174.00081339653</v>
      </c>
      <c r="CG31" s="23">
        <v>0</v>
      </c>
      <c r="CH31" s="23">
        <v>0</v>
      </c>
      <c r="CI31" s="23">
        <v>15940302.000000002</v>
      </c>
      <c r="CJ31" s="34">
        <f t="shared" si="0"/>
        <v>229044962.4954181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283886.11791049573</v>
      </c>
      <c r="D32" s="23">
        <v>15868.097068947436</v>
      </c>
      <c r="E32" s="23">
        <v>7144.8130853822831</v>
      </c>
      <c r="F32" s="23">
        <v>16695.962916945613</v>
      </c>
      <c r="G32" s="23">
        <v>103407.80112690084</v>
      </c>
      <c r="H32" s="23">
        <v>10258.342331957758</v>
      </c>
      <c r="I32" s="23">
        <v>19681.308324896498</v>
      </c>
      <c r="J32" s="23">
        <v>4383.8026598430761</v>
      </c>
      <c r="K32" s="23">
        <v>11414.758058926907</v>
      </c>
      <c r="L32" s="23">
        <v>1611.267481654442</v>
      </c>
      <c r="M32" s="23">
        <v>15665.844972247738</v>
      </c>
      <c r="N32" s="23">
        <v>9579.8013590191385</v>
      </c>
      <c r="O32" s="23">
        <v>17224.245547006485</v>
      </c>
      <c r="P32" s="23">
        <v>65306.440982498978</v>
      </c>
      <c r="Q32" s="23">
        <v>7411.6275811371634</v>
      </c>
      <c r="R32" s="23">
        <v>130512.49030512913</v>
      </c>
      <c r="S32" s="23">
        <v>33644.733388539687</v>
      </c>
      <c r="T32" s="23">
        <v>58732.880858480494</v>
      </c>
      <c r="U32" s="23">
        <v>425968.82899125735</v>
      </c>
      <c r="V32" s="23">
        <v>39275.041182856367</v>
      </c>
      <c r="W32" s="23">
        <v>8233.6558182653298</v>
      </c>
      <c r="X32" s="23">
        <v>28067.073052552503</v>
      </c>
      <c r="Y32" s="23">
        <v>53468.430207134239</v>
      </c>
      <c r="Z32" s="23">
        <v>37046.526054201611</v>
      </c>
      <c r="AA32" s="23">
        <v>3393.2889126019877</v>
      </c>
      <c r="AB32" s="23">
        <v>93014.357876026566</v>
      </c>
      <c r="AC32" s="23">
        <v>1332403.281369321</v>
      </c>
      <c r="AD32" s="23">
        <v>1480238.9270346172</v>
      </c>
      <c r="AE32" s="23">
        <v>451034.32293231814</v>
      </c>
      <c r="AF32" s="23">
        <v>173573.95269597761</v>
      </c>
      <c r="AG32" s="23">
        <v>2783815.0746289403</v>
      </c>
      <c r="AH32" s="23">
        <v>7301.8360607988989</v>
      </c>
      <c r="AI32" s="23">
        <v>2239.7758644608334</v>
      </c>
      <c r="AJ32" s="23">
        <v>155677.54903626308</v>
      </c>
      <c r="AK32" s="23">
        <v>37366.972804063444</v>
      </c>
      <c r="AL32" s="23">
        <v>60582.679560700119</v>
      </c>
      <c r="AM32" s="23">
        <v>10577.08202590618</v>
      </c>
      <c r="AN32" s="23">
        <v>12590.729108840547</v>
      </c>
      <c r="AO32" s="23">
        <v>34660.395872850066</v>
      </c>
      <c r="AP32" s="23">
        <v>40426.589800320027</v>
      </c>
      <c r="AQ32" s="23">
        <v>223477.37355663397</v>
      </c>
      <c r="AR32" s="23">
        <v>5164.4705143518813</v>
      </c>
      <c r="AS32" s="23">
        <v>3047.9324394137834</v>
      </c>
      <c r="AT32" s="23">
        <v>16410.99220897329</v>
      </c>
      <c r="AU32" s="23">
        <v>60305.710123793797</v>
      </c>
      <c r="AV32" s="23">
        <v>4409.2945100429542</v>
      </c>
      <c r="AW32" s="23">
        <v>9956.3788426531173</v>
      </c>
      <c r="AX32" s="23">
        <v>45771.286487166253</v>
      </c>
      <c r="AY32" s="23">
        <v>52948.906394092526</v>
      </c>
      <c r="AZ32" s="23">
        <v>6758.8780097033241</v>
      </c>
      <c r="BA32" s="23">
        <v>3088.2807774412067</v>
      </c>
      <c r="BB32" s="23">
        <v>16295.295420478114</v>
      </c>
      <c r="BC32" s="23">
        <v>21316.817662740563</v>
      </c>
      <c r="BD32" s="23">
        <v>723493.0632813375</v>
      </c>
      <c r="BE32" s="23">
        <v>8783.4797363166945</v>
      </c>
      <c r="BF32" s="23">
        <v>3984.6099116613909</v>
      </c>
      <c r="BG32" s="23">
        <v>138530.33603096695</v>
      </c>
      <c r="BH32" s="23">
        <v>182035.05141366704</v>
      </c>
      <c r="BI32" s="23">
        <v>3411.3353039968383</v>
      </c>
      <c r="BJ32" s="23">
        <v>56418.606413874528</v>
      </c>
      <c r="BK32" s="23">
        <v>6157.1887524112581</v>
      </c>
      <c r="BL32" s="23">
        <v>29880.412967606826</v>
      </c>
      <c r="BM32" s="23">
        <v>62748.55799633752</v>
      </c>
      <c r="BN32" s="23">
        <v>18455.745206011248</v>
      </c>
      <c r="BO32" s="23">
        <v>13363.919412761323</v>
      </c>
      <c r="BP32" s="23">
        <v>16039.885811804726</v>
      </c>
      <c r="BQ32" s="23">
        <v>20009.684224842698</v>
      </c>
      <c r="BR32" s="23">
        <v>21686.707551986292</v>
      </c>
      <c r="BS32" s="23">
        <v>0</v>
      </c>
      <c r="BT32" s="64">
        <v>9857336.9078133497</v>
      </c>
      <c r="BU32" s="23">
        <v>22767350.246784538</v>
      </c>
      <c r="BV32" s="23">
        <v>0</v>
      </c>
      <c r="BW32" s="23">
        <v>77919.140151208761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5633092.3614304997</v>
      </c>
      <c r="CD32" s="23">
        <v>89372.301594237535</v>
      </c>
      <c r="CE32" s="23">
        <v>0</v>
      </c>
      <c r="CF32" s="23">
        <v>124299</v>
      </c>
      <c r="CG32" s="23">
        <v>45360.110362600622</v>
      </c>
      <c r="CH32" s="23">
        <v>-41153.882696287452</v>
      </c>
      <c r="CI32" s="23">
        <v>1990477.1741980426</v>
      </c>
      <c r="CJ32" s="34">
        <f t="shared" si="0"/>
        <v>40544053.359638184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3294235.3309049266</v>
      </c>
      <c r="D33" s="23">
        <v>16331.400118324997</v>
      </c>
      <c r="E33" s="23">
        <v>159568.36363595747</v>
      </c>
      <c r="F33" s="23">
        <v>200911.38092528188</v>
      </c>
      <c r="G33" s="23">
        <v>3875651.3512561098</v>
      </c>
      <c r="H33" s="23">
        <v>626741.49750578112</v>
      </c>
      <c r="I33" s="23">
        <v>1882765.1409135424</v>
      </c>
      <c r="J33" s="23">
        <v>1136737.7615200991</v>
      </c>
      <c r="K33" s="23">
        <v>789467.43791274889</v>
      </c>
      <c r="L33" s="23">
        <v>199774.63013693952</v>
      </c>
      <c r="M33" s="23">
        <v>793886.14521141048</v>
      </c>
      <c r="N33" s="23">
        <v>651605.22664327209</v>
      </c>
      <c r="O33" s="23">
        <v>993562.29132422816</v>
      </c>
      <c r="P33" s="23">
        <v>1780049.0115580054</v>
      </c>
      <c r="Q33" s="23">
        <v>896492.45953937212</v>
      </c>
      <c r="R33" s="23">
        <v>2706986.9098478169</v>
      </c>
      <c r="S33" s="23">
        <v>1441366.1713130027</v>
      </c>
      <c r="T33" s="23">
        <v>1193393.2905148074</v>
      </c>
      <c r="U33" s="23">
        <v>8195810.4691291852</v>
      </c>
      <c r="V33" s="23">
        <v>380804.78961771383</v>
      </c>
      <c r="W33" s="23">
        <v>346529.18637548236</v>
      </c>
      <c r="X33" s="23">
        <v>2089812.5160325086</v>
      </c>
      <c r="Y33" s="23">
        <v>757964.42892071314</v>
      </c>
      <c r="Z33" s="23">
        <v>218568.84744841061</v>
      </c>
      <c r="AA33" s="23">
        <v>10306.440263152568</v>
      </c>
      <c r="AB33" s="23">
        <v>1700633.6585744102</v>
      </c>
      <c r="AC33" s="23">
        <v>19678842.532471862</v>
      </c>
      <c r="AD33" s="23">
        <v>3089062.3497467628</v>
      </c>
      <c r="AE33" s="23">
        <v>2579423.1703089676</v>
      </c>
      <c r="AF33" s="23">
        <v>581478.42448683432</v>
      </c>
      <c r="AG33" s="23">
        <v>730784.08273617504</v>
      </c>
      <c r="AH33" s="23">
        <v>312154.79296039097</v>
      </c>
      <c r="AI33" s="23">
        <v>425230.09665168897</v>
      </c>
      <c r="AJ33" s="23">
        <v>131824.7508597745</v>
      </c>
      <c r="AK33" s="23">
        <v>176185.34136340924</v>
      </c>
      <c r="AL33" s="23">
        <v>1512249.5805776876</v>
      </c>
      <c r="AM33" s="23">
        <v>304812.65251842054</v>
      </c>
      <c r="AN33" s="23">
        <v>434677.47711524391</v>
      </c>
      <c r="AO33" s="23">
        <v>527874.15430593479</v>
      </c>
      <c r="AP33" s="23">
        <v>375300.23462826927</v>
      </c>
      <c r="AQ33" s="23">
        <v>118738.61312533506</v>
      </c>
      <c r="AR33" s="23">
        <v>17224.843608848059</v>
      </c>
      <c r="AS33" s="23">
        <v>63091.414030771237</v>
      </c>
      <c r="AT33" s="23">
        <v>22013.621993775556</v>
      </c>
      <c r="AU33" s="23">
        <v>23253.003535743163</v>
      </c>
      <c r="AV33" s="23">
        <v>8332.8980041557006</v>
      </c>
      <c r="AW33" s="23">
        <v>4066.0234709333208</v>
      </c>
      <c r="AX33" s="23">
        <v>150639.61758114889</v>
      </c>
      <c r="AY33" s="23">
        <v>508937.07937091286</v>
      </c>
      <c r="AZ33" s="23">
        <v>454010.46893260517</v>
      </c>
      <c r="BA33" s="23">
        <v>8994.0874195529595</v>
      </c>
      <c r="BB33" s="23">
        <v>46668.242344841128</v>
      </c>
      <c r="BC33" s="23">
        <v>94565.335452256782</v>
      </c>
      <c r="BD33" s="23">
        <v>194243.17976125688</v>
      </c>
      <c r="BE33" s="23">
        <v>16754.253570462493</v>
      </c>
      <c r="BF33" s="23">
        <v>14345.957518162759</v>
      </c>
      <c r="BG33" s="23">
        <v>1003142.0349115483</v>
      </c>
      <c r="BH33" s="23">
        <v>850570.50025776098</v>
      </c>
      <c r="BI33" s="23">
        <v>48281.583312205315</v>
      </c>
      <c r="BJ33" s="23">
        <v>362318.64301942976</v>
      </c>
      <c r="BK33" s="23">
        <v>8148.9925203239136</v>
      </c>
      <c r="BL33" s="23">
        <v>1817777.2785650387</v>
      </c>
      <c r="BM33" s="23">
        <v>827732.40685792919</v>
      </c>
      <c r="BN33" s="23">
        <v>214819.34522927701</v>
      </c>
      <c r="BO33" s="23">
        <v>167735.80866075895</v>
      </c>
      <c r="BP33" s="23">
        <v>163472.23764366811</v>
      </c>
      <c r="BQ33" s="23">
        <v>349285.81082438835</v>
      </c>
      <c r="BR33" s="23">
        <v>272695.72782869783</v>
      </c>
      <c r="BS33" s="23">
        <v>0</v>
      </c>
      <c r="BT33" s="64">
        <v>75031714.787226409</v>
      </c>
      <c r="BU33" s="23">
        <v>33714069.430589296</v>
      </c>
      <c r="BV33" s="23">
        <v>0</v>
      </c>
      <c r="BW33" s="23">
        <v>1273572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196543.20727123367</v>
      </c>
      <c r="CD33" s="23">
        <v>10630951.688030522</v>
      </c>
      <c r="CE33" s="23">
        <v>0</v>
      </c>
      <c r="CF33" s="23">
        <v>5682912</v>
      </c>
      <c r="CG33" s="23">
        <v>107608.99999999999</v>
      </c>
      <c r="CH33" s="23">
        <v>804364.74571323546</v>
      </c>
      <c r="CI33" s="23">
        <v>94485008.968751505</v>
      </c>
      <c r="CJ33" s="34">
        <f t="shared" si="0"/>
        <v>221926745.82758218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108134.08254054606</v>
      </c>
      <c r="D34" s="23">
        <v>3772.5844063245895</v>
      </c>
      <c r="E34" s="23">
        <v>1202.7325450251033</v>
      </c>
      <c r="F34" s="23">
        <v>13710.949649656824</v>
      </c>
      <c r="G34" s="23">
        <v>153336.21752502362</v>
      </c>
      <c r="H34" s="23">
        <v>11141.373638521467</v>
      </c>
      <c r="I34" s="23">
        <v>18031.08328149913</v>
      </c>
      <c r="J34" s="23">
        <v>4505.3359571997444</v>
      </c>
      <c r="K34" s="23">
        <v>6878.8015589783909</v>
      </c>
      <c r="L34" s="23">
        <v>2897.3519946473884</v>
      </c>
      <c r="M34" s="23">
        <v>36911.922025542452</v>
      </c>
      <c r="N34" s="23">
        <v>70964.784600305749</v>
      </c>
      <c r="O34" s="23">
        <v>35981.776533404452</v>
      </c>
      <c r="P34" s="23">
        <v>28669.037113617454</v>
      </c>
      <c r="Q34" s="23">
        <v>4624.1105594348974</v>
      </c>
      <c r="R34" s="23">
        <v>60243.539376186309</v>
      </c>
      <c r="S34" s="23">
        <v>18746.450767332994</v>
      </c>
      <c r="T34" s="23">
        <v>9416.5947979936354</v>
      </c>
      <c r="U34" s="23">
        <v>78824.159162120399</v>
      </c>
      <c r="V34" s="23">
        <v>5448.9980268769941</v>
      </c>
      <c r="W34" s="23">
        <v>6020.84936384104</v>
      </c>
      <c r="X34" s="23">
        <v>24652.408998806015</v>
      </c>
      <c r="Y34" s="23">
        <v>18840.320082191334</v>
      </c>
      <c r="Z34" s="23">
        <v>21384.21179818907</v>
      </c>
      <c r="AA34" s="23">
        <v>3244.6913178197738</v>
      </c>
      <c r="AB34" s="23">
        <v>40208.759262343832</v>
      </c>
      <c r="AC34" s="23">
        <v>3262776.7950311527</v>
      </c>
      <c r="AD34" s="23">
        <v>56841.620524452126</v>
      </c>
      <c r="AE34" s="23">
        <v>265114.61938326556</v>
      </c>
      <c r="AF34" s="23">
        <v>149930.29985429777</v>
      </c>
      <c r="AG34" s="23">
        <v>341545.16611363762</v>
      </c>
      <c r="AH34" s="23">
        <v>7321.9534731797539</v>
      </c>
      <c r="AI34" s="23">
        <v>1490.7673407116922</v>
      </c>
      <c r="AJ34" s="23">
        <v>55605.349763500948</v>
      </c>
      <c r="AK34" s="23">
        <v>27367.411205621815</v>
      </c>
      <c r="AL34" s="23">
        <v>1405895.0393045843</v>
      </c>
      <c r="AM34" s="23">
        <v>15056.043644547737</v>
      </c>
      <c r="AN34" s="23">
        <v>26377.252215192482</v>
      </c>
      <c r="AO34" s="23">
        <v>1218122.2163043651</v>
      </c>
      <c r="AP34" s="23">
        <v>117297.5226058251</v>
      </c>
      <c r="AQ34" s="23">
        <v>20024.764253398534</v>
      </c>
      <c r="AR34" s="23">
        <v>1663.5652926093671</v>
      </c>
      <c r="AS34" s="23">
        <v>7410.3203090111356</v>
      </c>
      <c r="AT34" s="23">
        <v>11093.145660371934</v>
      </c>
      <c r="AU34" s="23">
        <v>23547.927203113704</v>
      </c>
      <c r="AV34" s="23">
        <v>4140.0283611094537</v>
      </c>
      <c r="AW34" s="23">
        <v>1517.5194194029841</v>
      </c>
      <c r="AX34" s="23">
        <v>55086.183822170729</v>
      </c>
      <c r="AY34" s="23">
        <v>99994.463530943016</v>
      </c>
      <c r="AZ34" s="23">
        <v>257563.60065342207</v>
      </c>
      <c r="BA34" s="23">
        <v>3688.8946888084183</v>
      </c>
      <c r="BB34" s="23">
        <v>36887.072136715105</v>
      </c>
      <c r="BC34" s="23">
        <v>63175.674623923645</v>
      </c>
      <c r="BD34" s="23">
        <v>43348.172007000059</v>
      </c>
      <c r="BE34" s="23">
        <v>8841.6909930490547</v>
      </c>
      <c r="BF34" s="23">
        <v>2632.0229542162897</v>
      </c>
      <c r="BG34" s="23">
        <v>71696.587177403504</v>
      </c>
      <c r="BH34" s="23">
        <v>326525.24195071938</v>
      </c>
      <c r="BI34" s="23">
        <v>17967.395444724054</v>
      </c>
      <c r="BJ34" s="23">
        <v>224167.63722373176</v>
      </c>
      <c r="BK34" s="23">
        <v>4530.3757505574094</v>
      </c>
      <c r="BL34" s="23">
        <v>1447586.9115206474</v>
      </c>
      <c r="BM34" s="23">
        <v>856509.05226713256</v>
      </c>
      <c r="BN34" s="23">
        <v>53132.571648055295</v>
      </c>
      <c r="BO34" s="23">
        <v>43492.074361117397</v>
      </c>
      <c r="BP34" s="23">
        <v>103418.05278535065</v>
      </c>
      <c r="BQ34" s="23">
        <v>9436.8069484366388</v>
      </c>
      <c r="BR34" s="23">
        <v>17559.853486358901</v>
      </c>
      <c r="BS34" s="23">
        <v>0</v>
      </c>
      <c r="BT34" s="64">
        <v>11555172.790121261</v>
      </c>
      <c r="BU34" s="23">
        <v>74056905.688353345</v>
      </c>
      <c r="BV34" s="23">
        <v>0</v>
      </c>
      <c r="BW34" s="23">
        <v>1661792.8598487913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405.43129826655564</v>
      </c>
      <c r="CD34" s="23">
        <v>2107819.0103752417</v>
      </c>
      <c r="CE34" s="23">
        <v>0</v>
      </c>
      <c r="CF34" s="23">
        <v>812686</v>
      </c>
      <c r="CG34" s="23">
        <v>597466.88963739946</v>
      </c>
      <c r="CH34" s="23">
        <v>0</v>
      </c>
      <c r="CI34" s="23">
        <v>6915.330378227135</v>
      </c>
      <c r="CJ34" s="34">
        <f t="shared" si="0"/>
        <v>90799164.000012547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92242.996835594968</v>
      </c>
      <c r="D35" s="23">
        <v>82986.082199224096</v>
      </c>
      <c r="E35" s="23">
        <v>9528.5117458635305</v>
      </c>
      <c r="F35" s="23">
        <v>448828.53892722714</v>
      </c>
      <c r="G35" s="23">
        <v>2217950.8600224936</v>
      </c>
      <c r="H35" s="23">
        <v>113070.32073030656</v>
      </c>
      <c r="I35" s="23">
        <v>229968.39443492232</v>
      </c>
      <c r="J35" s="23">
        <v>191398.46939713819</v>
      </c>
      <c r="K35" s="23">
        <v>169296.59429747734</v>
      </c>
      <c r="L35" s="23">
        <v>148676.52879988222</v>
      </c>
      <c r="M35" s="23">
        <v>303295.2567344408</v>
      </c>
      <c r="N35" s="23">
        <v>296333.79046295676</v>
      </c>
      <c r="O35" s="23">
        <v>262401.81052034575</v>
      </c>
      <c r="P35" s="23">
        <v>703101.96813992341</v>
      </c>
      <c r="Q35" s="23">
        <v>88171.040692568131</v>
      </c>
      <c r="R35" s="23">
        <v>285077.26557181624</v>
      </c>
      <c r="S35" s="23">
        <v>130948.61211570239</v>
      </c>
      <c r="T35" s="23">
        <v>129815.34034727153</v>
      </c>
      <c r="U35" s="23">
        <v>534494.59785875643</v>
      </c>
      <c r="V35" s="23">
        <v>54581.13375519991</v>
      </c>
      <c r="W35" s="23">
        <v>11546.551168430808</v>
      </c>
      <c r="X35" s="23">
        <v>428300.82345097861</v>
      </c>
      <c r="Y35" s="23">
        <v>62760.048372920799</v>
      </c>
      <c r="Z35" s="23">
        <v>37623.087313945594</v>
      </c>
      <c r="AA35" s="23">
        <v>27866.174910429312</v>
      </c>
      <c r="AB35" s="23">
        <v>675417.500524709</v>
      </c>
      <c r="AC35" s="23">
        <v>655531.07668737951</v>
      </c>
      <c r="AD35" s="23">
        <v>261485.99646895129</v>
      </c>
      <c r="AE35" s="23">
        <v>12429745.831957236</v>
      </c>
      <c r="AF35" s="23">
        <v>1670304.2196917485</v>
      </c>
      <c r="AG35" s="23">
        <v>9419772.9992423709</v>
      </c>
      <c r="AH35" s="23">
        <v>24821.143189738646</v>
      </c>
      <c r="AI35" s="23">
        <v>4530.1556721521374</v>
      </c>
      <c r="AJ35" s="23">
        <v>1513833.8509717442</v>
      </c>
      <c r="AK35" s="23">
        <v>251959.2410783594</v>
      </c>
      <c r="AL35" s="23">
        <v>63146.461154578486</v>
      </c>
      <c r="AM35" s="23">
        <v>185305.38268270507</v>
      </c>
      <c r="AN35" s="23">
        <v>102866.7197983923</v>
      </c>
      <c r="AO35" s="23">
        <v>662958.44832329801</v>
      </c>
      <c r="AP35" s="23">
        <v>359693.99086808012</v>
      </c>
      <c r="AQ35" s="23">
        <v>264720.36716442124</v>
      </c>
      <c r="AR35" s="23">
        <v>1494.5764041914586</v>
      </c>
      <c r="AS35" s="23">
        <v>55793.947276707739</v>
      </c>
      <c r="AT35" s="23">
        <v>65627.313851458777</v>
      </c>
      <c r="AU35" s="23">
        <v>43492.903675164751</v>
      </c>
      <c r="AV35" s="23">
        <v>2710.3271628047614</v>
      </c>
      <c r="AW35" s="23">
        <v>1343.4345182105083</v>
      </c>
      <c r="AX35" s="23">
        <v>279818.06339009956</v>
      </c>
      <c r="AY35" s="23">
        <v>509218.77203098475</v>
      </c>
      <c r="AZ35" s="23">
        <v>68605.763389719708</v>
      </c>
      <c r="BA35" s="23">
        <v>3961.7089089352767</v>
      </c>
      <c r="BB35" s="23">
        <v>62947.239268584817</v>
      </c>
      <c r="BC35" s="23">
        <v>108614.00634382115</v>
      </c>
      <c r="BD35" s="23">
        <v>187839.06990435845</v>
      </c>
      <c r="BE35" s="23">
        <v>65467.421615297455</v>
      </c>
      <c r="BF35" s="23">
        <v>69363.264793132505</v>
      </c>
      <c r="BG35" s="23">
        <v>179538.6934575545</v>
      </c>
      <c r="BH35" s="23">
        <v>986715.43568729027</v>
      </c>
      <c r="BI35" s="23">
        <v>50622.234407144708</v>
      </c>
      <c r="BJ35" s="23">
        <v>1769043.6509173587</v>
      </c>
      <c r="BK35" s="23">
        <v>12138.822269928065</v>
      </c>
      <c r="BL35" s="23">
        <v>1434169.5822716823</v>
      </c>
      <c r="BM35" s="23">
        <v>2797433.8360531926</v>
      </c>
      <c r="BN35" s="23">
        <v>183829.47356661968</v>
      </c>
      <c r="BO35" s="23">
        <v>323713.04044323211</v>
      </c>
      <c r="BP35" s="23">
        <v>273427.20170151617</v>
      </c>
      <c r="BQ35" s="23">
        <v>86365.922602993945</v>
      </c>
      <c r="BR35" s="23">
        <v>105548.22180053532</v>
      </c>
      <c r="BS35" s="23">
        <v>0</v>
      </c>
      <c r="BT35" s="64">
        <v>45335202.111994192</v>
      </c>
      <c r="BU35" s="23">
        <v>11833021.475176401</v>
      </c>
      <c r="BV35" s="23">
        <v>0</v>
      </c>
      <c r="BW35" s="23">
        <v>316668.99844025553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0</v>
      </c>
      <c r="CE35" s="23">
        <v>0</v>
      </c>
      <c r="CF35" s="23">
        <v>166544</v>
      </c>
      <c r="CG35" s="23">
        <v>0</v>
      </c>
      <c r="CH35" s="23">
        <v>0</v>
      </c>
      <c r="CI35" s="23">
        <v>16077180</v>
      </c>
      <c r="CJ35" s="34">
        <f t="shared" si="0"/>
        <v>73728616.585610852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2554.7803804439873</v>
      </c>
      <c r="D36" s="23">
        <v>4567.0853933080361</v>
      </c>
      <c r="E36" s="23">
        <v>21.518058334520568</v>
      </c>
      <c r="F36" s="23">
        <v>86683.789826197113</v>
      </c>
      <c r="G36" s="23">
        <v>173921.20493795365</v>
      </c>
      <c r="H36" s="23">
        <v>9871.1029459580277</v>
      </c>
      <c r="I36" s="23">
        <v>3055.7580755241061</v>
      </c>
      <c r="J36" s="23">
        <v>1279.5049214892222</v>
      </c>
      <c r="K36" s="23">
        <v>3077.0823418364407</v>
      </c>
      <c r="L36" s="23">
        <v>6218.5199290687024</v>
      </c>
      <c r="M36" s="23">
        <v>28421.798088094689</v>
      </c>
      <c r="N36" s="23">
        <v>76612.356371185015</v>
      </c>
      <c r="O36" s="23">
        <v>10816.768081303371</v>
      </c>
      <c r="P36" s="23">
        <v>34448.46833222553</v>
      </c>
      <c r="Q36" s="23">
        <v>1130.0071594471142</v>
      </c>
      <c r="R36" s="23">
        <v>19668.85194370466</v>
      </c>
      <c r="S36" s="23">
        <v>13321.259697257821</v>
      </c>
      <c r="T36" s="23">
        <v>5715.8002453517247</v>
      </c>
      <c r="U36" s="23">
        <v>114953.27574299453</v>
      </c>
      <c r="V36" s="23">
        <v>3653.309095457128</v>
      </c>
      <c r="W36" s="23">
        <v>1628.3262781911692</v>
      </c>
      <c r="X36" s="23">
        <v>19047.608839971883</v>
      </c>
      <c r="Y36" s="23">
        <v>7263.2927419859925</v>
      </c>
      <c r="Z36" s="23">
        <v>5558.5057052309267</v>
      </c>
      <c r="AA36" s="23">
        <v>9724.2061800819756</v>
      </c>
      <c r="AB36" s="23">
        <v>14431.730458402884</v>
      </c>
      <c r="AC36" s="23">
        <v>20665.625781319795</v>
      </c>
      <c r="AD36" s="23">
        <v>14715.312090232614</v>
      </c>
      <c r="AE36" s="23">
        <v>613509.53258735407</v>
      </c>
      <c r="AF36" s="23">
        <v>70452.292730668094</v>
      </c>
      <c r="AG36" s="23">
        <v>3904679.4896717556</v>
      </c>
      <c r="AH36" s="23">
        <v>103077.04175330036</v>
      </c>
      <c r="AI36" s="23">
        <v>6849.5892053021598</v>
      </c>
      <c r="AJ36" s="23">
        <v>131643.87142721235</v>
      </c>
      <c r="AK36" s="23">
        <v>148753.87647358904</v>
      </c>
      <c r="AL36" s="23">
        <v>17386.591134292616</v>
      </c>
      <c r="AM36" s="23">
        <v>24641.320562712284</v>
      </c>
      <c r="AN36" s="23">
        <v>15353.135688479932</v>
      </c>
      <c r="AO36" s="23">
        <v>333897.9001125223</v>
      </c>
      <c r="AP36" s="23">
        <v>118907.81226299997</v>
      </c>
      <c r="AQ36" s="23">
        <v>19803.460322683542</v>
      </c>
      <c r="AR36" s="23">
        <v>153.56068902362404</v>
      </c>
      <c r="AS36" s="23">
        <v>6557.1392306648122</v>
      </c>
      <c r="AT36" s="23">
        <v>27543.114668186325</v>
      </c>
      <c r="AU36" s="23">
        <v>6794.8964606345371</v>
      </c>
      <c r="AV36" s="23">
        <v>32.277087501780848</v>
      </c>
      <c r="AW36" s="23">
        <v>12.715216288580336</v>
      </c>
      <c r="AX36" s="23">
        <v>126551.61343955807</v>
      </c>
      <c r="AY36" s="23">
        <v>103081.5283402123</v>
      </c>
      <c r="AZ36" s="23">
        <v>15002.977126964137</v>
      </c>
      <c r="BA36" s="23">
        <v>2892.1975046261737</v>
      </c>
      <c r="BB36" s="23">
        <v>29238.150808810151</v>
      </c>
      <c r="BC36" s="23">
        <v>47920.028148802565</v>
      </c>
      <c r="BD36" s="23">
        <v>168898.69323410757</v>
      </c>
      <c r="BE36" s="23">
        <v>21978.92027026381</v>
      </c>
      <c r="BF36" s="23">
        <v>186413.87363263365</v>
      </c>
      <c r="BG36" s="23">
        <v>59718.390888113179</v>
      </c>
      <c r="BH36" s="23">
        <v>75378.502790551298</v>
      </c>
      <c r="BI36" s="23">
        <v>9638.4895651601346</v>
      </c>
      <c r="BJ36" s="23">
        <v>186654.56794529577</v>
      </c>
      <c r="BK36" s="23">
        <v>6680.3790193079758</v>
      </c>
      <c r="BL36" s="23">
        <v>37155.302477727157</v>
      </c>
      <c r="BM36" s="23">
        <v>180628.60175763161</v>
      </c>
      <c r="BN36" s="23">
        <v>23074.62152046727</v>
      </c>
      <c r="BO36" s="23">
        <v>17031.285631062499</v>
      </c>
      <c r="BP36" s="23">
        <v>42123.035741239728</v>
      </c>
      <c r="BQ36" s="23">
        <v>2519.9359043316472</v>
      </c>
      <c r="BR36" s="23">
        <v>7652.6040186040409</v>
      </c>
      <c r="BS36" s="23">
        <v>0</v>
      </c>
      <c r="BT36" s="64">
        <v>7593310.1666931976</v>
      </c>
      <c r="BU36" s="23">
        <v>1039286.6476383923</v>
      </c>
      <c r="BV36" s="23">
        <v>0</v>
      </c>
      <c r="BW36" s="23">
        <v>0</v>
      </c>
      <c r="BX36" s="23">
        <v>0</v>
      </c>
      <c r="BY36" s="23">
        <v>147179</v>
      </c>
      <c r="BZ36" s="23">
        <v>0</v>
      </c>
      <c r="CA36" s="23">
        <v>0</v>
      </c>
      <c r="CB36" s="23">
        <v>0</v>
      </c>
      <c r="CC36" s="23">
        <v>0</v>
      </c>
      <c r="CD36" s="23">
        <v>0</v>
      </c>
      <c r="CE36" s="23">
        <v>0</v>
      </c>
      <c r="CF36" s="23">
        <v>196523</v>
      </c>
      <c r="CG36" s="23">
        <v>0</v>
      </c>
      <c r="CH36" s="23">
        <v>0</v>
      </c>
      <c r="CI36" s="23">
        <v>167726216</v>
      </c>
      <c r="CJ36" s="34">
        <f t="shared" si="0"/>
        <v>176702514.81433159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3193.5529111529436</v>
      </c>
      <c r="D37" s="23">
        <v>167.90903633838104</v>
      </c>
      <c r="E37" s="23">
        <v>74.573788862384333</v>
      </c>
      <c r="F37" s="23">
        <v>14448.233251129619</v>
      </c>
      <c r="G37" s="23">
        <v>30992.794116332963</v>
      </c>
      <c r="H37" s="23">
        <v>5821.8629487093585</v>
      </c>
      <c r="I37" s="23">
        <v>5121.9200683231566</v>
      </c>
      <c r="J37" s="23">
        <v>1346.4555536636362</v>
      </c>
      <c r="K37" s="23">
        <v>4088.1441751102529</v>
      </c>
      <c r="L37" s="23">
        <v>19658.867013722695</v>
      </c>
      <c r="M37" s="23">
        <v>25382.606770738777</v>
      </c>
      <c r="N37" s="23">
        <v>60293.249788229354</v>
      </c>
      <c r="O37" s="23">
        <v>7817.5378257526627</v>
      </c>
      <c r="P37" s="23">
        <v>7156.4847510370819</v>
      </c>
      <c r="Q37" s="23">
        <v>1679.9098029783552</v>
      </c>
      <c r="R37" s="23">
        <v>11693.274304753031</v>
      </c>
      <c r="S37" s="23">
        <v>62724.067404664827</v>
      </c>
      <c r="T37" s="23">
        <v>33850.996036154436</v>
      </c>
      <c r="U37" s="23">
        <v>125022.24167533009</v>
      </c>
      <c r="V37" s="23">
        <v>3291.1389926482589</v>
      </c>
      <c r="W37" s="23">
        <v>2575.2060916760834</v>
      </c>
      <c r="X37" s="23">
        <v>22556.60923939912</v>
      </c>
      <c r="Y37" s="23">
        <v>9906.6971115463002</v>
      </c>
      <c r="Z37" s="23">
        <v>6547.5863557422826</v>
      </c>
      <c r="AA37" s="23">
        <v>7104.9682496730829</v>
      </c>
      <c r="AB37" s="23">
        <v>19661.234511127848</v>
      </c>
      <c r="AC37" s="23">
        <v>28100.120307595698</v>
      </c>
      <c r="AD37" s="23">
        <v>42401.01588384631</v>
      </c>
      <c r="AE37" s="23">
        <v>327069.39758000767</v>
      </c>
      <c r="AF37" s="23">
        <v>108695.97938944178</v>
      </c>
      <c r="AG37" s="23">
        <v>13351.242983385459</v>
      </c>
      <c r="AH37" s="23">
        <v>46967.175445811314</v>
      </c>
      <c r="AI37" s="23">
        <v>6244.2086246011031</v>
      </c>
      <c r="AJ37" s="23">
        <v>295353.76484798227</v>
      </c>
      <c r="AK37" s="23">
        <v>44741.174174227432</v>
      </c>
      <c r="AL37" s="23">
        <v>10446.844145250896</v>
      </c>
      <c r="AM37" s="23">
        <v>12050.91867399926</v>
      </c>
      <c r="AN37" s="23">
        <v>9267.209827618688</v>
      </c>
      <c r="AO37" s="23">
        <v>61226.194402964618</v>
      </c>
      <c r="AP37" s="23">
        <v>68763.998986724284</v>
      </c>
      <c r="AQ37" s="23">
        <v>13451.838131493558</v>
      </c>
      <c r="AR37" s="23">
        <v>313.12351331067407</v>
      </c>
      <c r="AS37" s="23">
        <v>4755.1239099138338</v>
      </c>
      <c r="AT37" s="23">
        <v>19885.726487291962</v>
      </c>
      <c r="AU37" s="23">
        <v>7955.4932382618554</v>
      </c>
      <c r="AV37" s="23">
        <v>50.723797044800662</v>
      </c>
      <c r="AW37" s="23">
        <v>54.947096798208285</v>
      </c>
      <c r="AX37" s="23">
        <v>127940.66220623661</v>
      </c>
      <c r="AY37" s="23">
        <v>269857.72379218391</v>
      </c>
      <c r="AZ37" s="23">
        <v>16517.340908950853</v>
      </c>
      <c r="BA37" s="23">
        <v>302.74285311793642</v>
      </c>
      <c r="BB37" s="23">
        <v>35108.798993670891</v>
      </c>
      <c r="BC37" s="23">
        <v>44202.935499421554</v>
      </c>
      <c r="BD37" s="23">
        <v>95273.204195000726</v>
      </c>
      <c r="BE37" s="23">
        <v>28241.254776747726</v>
      </c>
      <c r="BF37" s="23">
        <v>2714670.1675664117</v>
      </c>
      <c r="BG37" s="23">
        <v>62516.843963185442</v>
      </c>
      <c r="BH37" s="23">
        <v>324318.04897899833</v>
      </c>
      <c r="BI37" s="23">
        <v>4833.7147323718391</v>
      </c>
      <c r="BJ37" s="23">
        <v>38106.442912022831</v>
      </c>
      <c r="BK37" s="23">
        <v>4391.513749830553</v>
      </c>
      <c r="BL37" s="23">
        <v>28532.892572002482</v>
      </c>
      <c r="BM37" s="23">
        <v>17937.399497684513</v>
      </c>
      <c r="BN37" s="23">
        <v>16270.889396209326</v>
      </c>
      <c r="BO37" s="23">
        <v>12650.578598593498</v>
      </c>
      <c r="BP37" s="23">
        <v>32321.512927923042</v>
      </c>
      <c r="BQ37" s="23">
        <v>5303.9176056691631</v>
      </c>
      <c r="BR37" s="23">
        <v>6547.5294946641052</v>
      </c>
      <c r="BS37" s="23">
        <v>0</v>
      </c>
      <c r="BT37" s="64">
        <v>5499170.4584432654</v>
      </c>
      <c r="BU37" s="23">
        <v>346984.54091855267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60345.000000000007</v>
      </c>
      <c r="CG37" s="23">
        <v>0</v>
      </c>
      <c r="CH37" s="23">
        <v>0</v>
      </c>
      <c r="CI37" s="23">
        <v>11233002.935006306</v>
      </c>
      <c r="CJ37" s="34">
        <f t="shared" ref="CJ37:CJ68" si="1">SUM(BT37:CI37)</f>
        <v>17139502.934368122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4551.2743143992639</v>
      </c>
      <c r="D38" s="23">
        <v>1725.8606712970964</v>
      </c>
      <c r="E38" s="23">
        <v>66378.664730007789</v>
      </c>
      <c r="F38" s="23">
        <v>223849.84213883249</v>
      </c>
      <c r="G38" s="23">
        <v>714334.39558436233</v>
      </c>
      <c r="H38" s="23">
        <v>56090.762965245784</v>
      </c>
      <c r="I38" s="23">
        <v>26223.440408302231</v>
      </c>
      <c r="J38" s="23">
        <v>40538.565533763249</v>
      </c>
      <c r="K38" s="23">
        <v>57564.231160088042</v>
      </c>
      <c r="L38" s="23">
        <v>29223.531667577852</v>
      </c>
      <c r="M38" s="23">
        <v>196215.26807781329</v>
      </c>
      <c r="N38" s="23">
        <v>312680.34983119392</v>
      </c>
      <c r="O38" s="23">
        <v>81683.62158727627</v>
      </c>
      <c r="P38" s="23">
        <v>73104.003425888412</v>
      </c>
      <c r="Q38" s="23">
        <v>4656.0003230106504</v>
      </c>
      <c r="R38" s="23">
        <v>82661.597927558629</v>
      </c>
      <c r="S38" s="23">
        <v>48511.834830406377</v>
      </c>
      <c r="T38" s="23">
        <v>14580.736720221834</v>
      </c>
      <c r="U38" s="23">
        <v>151989.46446789568</v>
      </c>
      <c r="V38" s="23">
        <v>5179.8378529811798</v>
      </c>
      <c r="W38" s="23">
        <v>3418.6658070439753</v>
      </c>
      <c r="X38" s="23">
        <v>43946.112715899399</v>
      </c>
      <c r="Y38" s="23">
        <v>32993.371704976009</v>
      </c>
      <c r="Z38" s="23">
        <v>5325.9975410890565</v>
      </c>
      <c r="AA38" s="23">
        <v>7072.2998545539376</v>
      </c>
      <c r="AB38" s="23">
        <v>64260.390832208825</v>
      </c>
      <c r="AC38" s="23">
        <v>94482.085151144493</v>
      </c>
      <c r="AD38" s="23">
        <v>724300.25228402123</v>
      </c>
      <c r="AE38" s="23">
        <v>12829353.928761981</v>
      </c>
      <c r="AF38" s="23">
        <v>773283.20218396536</v>
      </c>
      <c r="AG38" s="23">
        <v>2509647.2600778951</v>
      </c>
      <c r="AH38" s="23">
        <v>1126502.1564593327</v>
      </c>
      <c r="AI38" s="23">
        <v>1992213.5696586787</v>
      </c>
      <c r="AJ38" s="23">
        <v>1738629.1508225647</v>
      </c>
      <c r="AK38" s="23">
        <v>69850.638276934391</v>
      </c>
      <c r="AL38" s="23">
        <v>7790.1567902963379</v>
      </c>
      <c r="AM38" s="23">
        <v>92687.786724045931</v>
      </c>
      <c r="AN38" s="23">
        <v>17275.705707084067</v>
      </c>
      <c r="AO38" s="23">
        <v>241742.58861504795</v>
      </c>
      <c r="AP38" s="23">
        <v>31242.408707782164</v>
      </c>
      <c r="AQ38" s="23">
        <v>4190.7206082880766</v>
      </c>
      <c r="AR38" s="23">
        <v>105.58134148402593</v>
      </c>
      <c r="AS38" s="23">
        <v>2495.0438790060152</v>
      </c>
      <c r="AT38" s="23">
        <v>14001.241615686024</v>
      </c>
      <c r="AU38" s="23">
        <v>11995.299093412867</v>
      </c>
      <c r="AV38" s="23">
        <v>334.45390049121295</v>
      </c>
      <c r="AW38" s="23">
        <v>147.75257154289261</v>
      </c>
      <c r="AX38" s="23">
        <v>29782.191282840886</v>
      </c>
      <c r="AY38" s="23">
        <v>44764.314353570531</v>
      </c>
      <c r="AZ38" s="23">
        <v>9237.6954027431784</v>
      </c>
      <c r="BA38" s="23">
        <v>401.75296493587234</v>
      </c>
      <c r="BB38" s="23">
        <v>7492.9721224413042</v>
      </c>
      <c r="BC38" s="23">
        <v>12555.069072234623</v>
      </c>
      <c r="BD38" s="23">
        <v>70176.376187292874</v>
      </c>
      <c r="BE38" s="23">
        <v>7603.5570060838609</v>
      </c>
      <c r="BF38" s="23">
        <v>8289.3780901990249</v>
      </c>
      <c r="BG38" s="23">
        <v>19553.449679926282</v>
      </c>
      <c r="BH38" s="23">
        <v>181468.76873916318</v>
      </c>
      <c r="BI38" s="23">
        <v>12496.388731344749</v>
      </c>
      <c r="BJ38" s="23">
        <v>93728.625812550468</v>
      </c>
      <c r="BK38" s="23">
        <v>2912.4695829569878</v>
      </c>
      <c r="BL38" s="23">
        <v>25386.668660020034</v>
      </c>
      <c r="BM38" s="23">
        <v>79050.365178544875</v>
      </c>
      <c r="BN38" s="23">
        <v>41404.678795693268</v>
      </c>
      <c r="BO38" s="23">
        <v>22170.57942864544</v>
      </c>
      <c r="BP38" s="23">
        <v>17901.594755113863</v>
      </c>
      <c r="BQ38" s="23">
        <v>42487.936749974433</v>
      </c>
      <c r="BR38" s="23">
        <v>7301.051763811658</v>
      </c>
      <c r="BS38" s="23">
        <v>0</v>
      </c>
      <c r="BT38" s="64">
        <v>25367196.990264662</v>
      </c>
      <c r="BU38" s="23">
        <v>1879246.9986539227</v>
      </c>
      <c r="BV38" s="23">
        <v>0</v>
      </c>
      <c r="BW38" s="23">
        <v>0</v>
      </c>
      <c r="BX38" s="23">
        <v>0</v>
      </c>
      <c r="BY38" s="23">
        <v>2467666</v>
      </c>
      <c r="BZ38" s="23">
        <v>0</v>
      </c>
      <c r="CA38" s="23">
        <v>0</v>
      </c>
      <c r="CB38" s="23">
        <v>0</v>
      </c>
      <c r="CC38" s="23">
        <v>0</v>
      </c>
      <c r="CD38" s="23">
        <v>63</v>
      </c>
      <c r="CE38" s="23">
        <v>0</v>
      </c>
      <c r="CF38" s="23">
        <v>195264.01655793239</v>
      </c>
      <c r="CG38" s="23">
        <v>0</v>
      </c>
      <c r="CH38" s="23">
        <v>0</v>
      </c>
      <c r="CI38" s="23">
        <v>10921193</v>
      </c>
      <c r="CJ38" s="34">
        <f t="shared" si="1"/>
        <v>40830630.005476519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36263.204241989064</v>
      </c>
      <c r="D39" s="23">
        <v>1169.8938523037709</v>
      </c>
      <c r="E39" s="23">
        <v>773.45015462777951</v>
      </c>
      <c r="F39" s="23">
        <v>2577.4322639853863</v>
      </c>
      <c r="G39" s="23">
        <v>214742.11775405792</v>
      </c>
      <c r="H39" s="23">
        <v>13387.701492480583</v>
      </c>
      <c r="I39" s="23">
        <v>39404.145433701342</v>
      </c>
      <c r="J39" s="23">
        <v>19838.250817366599</v>
      </c>
      <c r="K39" s="23">
        <v>206905.13799156187</v>
      </c>
      <c r="L39" s="23">
        <v>34485.915558402347</v>
      </c>
      <c r="M39" s="23">
        <v>106511.71183143504</v>
      </c>
      <c r="N39" s="23">
        <v>84915.195721045515</v>
      </c>
      <c r="O39" s="23">
        <v>14638.465045660556</v>
      </c>
      <c r="P39" s="23">
        <v>24089.304987109888</v>
      </c>
      <c r="Q39" s="23">
        <v>3123.5687770920035</v>
      </c>
      <c r="R39" s="23">
        <v>46242.323018823059</v>
      </c>
      <c r="S39" s="23">
        <v>13743.649880859119</v>
      </c>
      <c r="T39" s="23">
        <v>14360.659650876152</v>
      </c>
      <c r="U39" s="23">
        <v>90133.899763276509</v>
      </c>
      <c r="V39" s="23">
        <v>7510.0850837434364</v>
      </c>
      <c r="W39" s="23">
        <v>3554.0603225343348</v>
      </c>
      <c r="X39" s="23">
        <v>57292.442279557115</v>
      </c>
      <c r="Y39" s="23">
        <v>16616.151073514709</v>
      </c>
      <c r="Z39" s="23">
        <v>102748.24286589533</v>
      </c>
      <c r="AA39" s="23">
        <v>164844.59166248946</v>
      </c>
      <c r="AB39" s="23">
        <v>133380.93973385938</v>
      </c>
      <c r="AC39" s="23">
        <v>86016.235809368343</v>
      </c>
      <c r="AD39" s="23">
        <v>143662.01704849931</v>
      </c>
      <c r="AE39" s="23">
        <v>1515747.3287894079</v>
      </c>
      <c r="AF39" s="23">
        <v>536076.87929853413</v>
      </c>
      <c r="AG39" s="23">
        <v>206892.35563768403</v>
      </c>
      <c r="AH39" s="23">
        <v>46881.017578900333</v>
      </c>
      <c r="AI39" s="23">
        <v>28524.321833360304</v>
      </c>
      <c r="AJ39" s="23">
        <v>622215.29717194708</v>
      </c>
      <c r="AK39" s="23">
        <v>570706.6254919552</v>
      </c>
      <c r="AL39" s="23">
        <v>142332.77786296979</v>
      </c>
      <c r="AM39" s="23">
        <v>1336317.976525638</v>
      </c>
      <c r="AN39" s="23">
        <v>111058.35742049896</v>
      </c>
      <c r="AO39" s="23">
        <v>96636.188468697175</v>
      </c>
      <c r="AP39" s="23">
        <v>655872.34817749739</v>
      </c>
      <c r="AQ39" s="23">
        <v>710932.97444904782</v>
      </c>
      <c r="AR39" s="23">
        <v>51478.81300801623</v>
      </c>
      <c r="AS39" s="23">
        <v>106961.3898675744</v>
      </c>
      <c r="AT39" s="23">
        <v>113361.43343010836</v>
      </c>
      <c r="AU39" s="23">
        <v>209814.33343524215</v>
      </c>
      <c r="AV39" s="23">
        <v>17541.136044738636</v>
      </c>
      <c r="AW39" s="23">
        <v>11515.056967510865</v>
      </c>
      <c r="AX39" s="23">
        <v>625390.15733304294</v>
      </c>
      <c r="AY39" s="23">
        <v>182864.59092407313</v>
      </c>
      <c r="AZ39" s="23">
        <v>320161.07338221464</v>
      </c>
      <c r="BA39" s="23">
        <v>14909.649922504643</v>
      </c>
      <c r="BB39" s="23">
        <v>244572.69073283242</v>
      </c>
      <c r="BC39" s="23">
        <v>247858.58778016455</v>
      </c>
      <c r="BD39" s="23">
        <v>258169.82983775748</v>
      </c>
      <c r="BE39" s="23">
        <v>159901.32845098121</v>
      </c>
      <c r="BF39" s="23">
        <v>24081.828729828005</v>
      </c>
      <c r="BG39" s="23">
        <v>338125.8862164141</v>
      </c>
      <c r="BH39" s="23">
        <v>733473.7314076582</v>
      </c>
      <c r="BI39" s="23">
        <v>71354.740905540821</v>
      </c>
      <c r="BJ39" s="23">
        <v>429375.18072458985</v>
      </c>
      <c r="BK39" s="23">
        <v>51338.602192131584</v>
      </c>
      <c r="BL39" s="23">
        <v>410543.26191764878</v>
      </c>
      <c r="BM39" s="23">
        <v>842515.64440049767</v>
      </c>
      <c r="BN39" s="23">
        <v>141959.83489226754</v>
      </c>
      <c r="BO39" s="23">
        <v>83204.918694334716</v>
      </c>
      <c r="BP39" s="23">
        <v>101327.09672096778</v>
      </c>
      <c r="BQ39" s="23">
        <v>44652.017450244835</v>
      </c>
      <c r="BR39" s="23">
        <v>68693.240736475695</v>
      </c>
      <c r="BS39" s="23">
        <v>0</v>
      </c>
      <c r="BT39" s="64">
        <v>14168271.298927614</v>
      </c>
      <c r="BU39" s="23">
        <v>614551.35303209024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0</v>
      </c>
      <c r="CE39" s="23">
        <v>0</v>
      </c>
      <c r="CF39" s="23">
        <v>362800</v>
      </c>
      <c r="CG39" s="23">
        <v>0</v>
      </c>
      <c r="CH39" s="23">
        <v>0</v>
      </c>
      <c r="CI39" s="23">
        <v>2146027</v>
      </c>
      <c r="CJ39" s="34">
        <f t="shared" si="1"/>
        <v>17291649.651959702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19669.401971928368</v>
      </c>
      <c r="D40" s="23">
        <v>18673.967546781234</v>
      </c>
      <c r="E40" s="23">
        <v>3005.1319698116185</v>
      </c>
      <c r="F40" s="23">
        <v>9591.4015105542385</v>
      </c>
      <c r="G40" s="23">
        <v>186200.70559898287</v>
      </c>
      <c r="H40" s="23">
        <v>19610.101335973275</v>
      </c>
      <c r="I40" s="23">
        <v>37731.010212234665</v>
      </c>
      <c r="J40" s="23">
        <v>10178.979530208113</v>
      </c>
      <c r="K40" s="23">
        <v>33611.525603630631</v>
      </c>
      <c r="L40" s="23">
        <v>10836.507300537451</v>
      </c>
      <c r="M40" s="23">
        <v>132296.73746082434</v>
      </c>
      <c r="N40" s="23">
        <v>708348.15636466024</v>
      </c>
      <c r="O40" s="23">
        <v>61856.483876621685</v>
      </c>
      <c r="P40" s="23">
        <v>45679.218335339356</v>
      </c>
      <c r="Q40" s="23">
        <v>3596.4760727112489</v>
      </c>
      <c r="R40" s="23">
        <v>110935.10006718065</v>
      </c>
      <c r="S40" s="23">
        <v>81707.358487415549</v>
      </c>
      <c r="T40" s="23">
        <v>27541.761223529873</v>
      </c>
      <c r="U40" s="23">
        <v>293129.18301950366</v>
      </c>
      <c r="V40" s="23">
        <v>13533.643613156273</v>
      </c>
      <c r="W40" s="23">
        <v>21260.694634671745</v>
      </c>
      <c r="X40" s="23">
        <v>61222.274220939871</v>
      </c>
      <c r="Y40" s="23">
        <v>48702.553272485071</v>
      </c>
      <c r="Z40" s="23">
        <v>20346.584955685434</v>
      </c>
      <c r="AA40" s="23">
        <v>28925.171406311401</v>
      </c>
      <c r="AB40" s="23">
        <v>75725.99673570547</v>
      </c>
      <c r="AC40" s="23">
        <v>82686.899543738895</v>
      </c>
      <c r="AD40" s="23">
        <v>157048.34558491278</v>
      </c>
      <c r="AE40" s="23">
        <v>1653572.518437362</v>
      </c>
      <c r="AF40" s="23">
        <v>611315.19827537029</v>
      </c>
      <c r="AG40" s="23">
        <v>752727.01692120219</v>
      </c>
      <c r="AH40" s="23">
        <v>131383.61286327441</v>
      </c>
      <c r="AI40" s="23">
        <v>482054.31410219101</v>
      </c>
      <c r="AJ40" s="23">
        <v>235642.56501146505</v>
      </c>
      <c r="AK40" s="23">
        <v>60912.981174719062</v>
      </c>
      <c r="AL40" s="23">
        <v>1495735.8147775035</v>
      </c>
      <c r="AM40" s="23">
        <v>87718.852535736951</v>
      </c>
      <c r="AN40" s="23">
        <v>137654.37554001177</v>
      </c>
      <c r="AO40" s="23">
        <v>126837.41852168409</v>
      </c>
      <c r="AP40" s="23">
        <v>584783.77277425758</v>
      </c>
      <c r="AQ40" s="23">
        <v>456768.46799337905</v>
      </c>
      <c r="AR40" s="23">
        <v>8053.7786343021744</v>
      </c>
      <c r="AS40" s="23">
        <v>62081.031144960558</v>
      </c>
      <c r="AT40" s="23">
        <v>147244.96732071618</v>
      </c>
      <c r="AU40" s="23">
        <v>36910.212381953672</v>
      </c>
      <c r="AV40" s="23">
        <v>299.66639172787643</v>
      </c>
      <c r="AW40" s="23">
        <v>209.59359929687446</v>
      </c>
      <c r="AX40" s="23">
        <v>593983.77427078295</v>
      </c>
      <c r="AY40" s="23">
        <v>1059903.6648098615</v>
      </c>
      <c r="AZ40" s="23">
        <v>174642.42614117992</v>
      </c>
      <c r="BA40" s="23">
        <v>1315.8000484905701</v>
      </c>
      <c r="BB40" s="23">
        <v>220846.02964164189</v>
      </c>
      <c r="BC40" s="23">
        <v>235533.3768244136</v>
      </c>
      <c r="BD40" s="23">
        <v>365008.23978398886</v>
      </c>
      <c r="BE40" s="23">
        <v>135816.41363972242</v>
      </c>
      <c r="BF40" s="23">
        <v>181326.7206093588</v>
      </c>
      <c r="BG40" s="23">
        <v>346034.84010601341</v>
      </c>
      <c r="BH40" s="23">
        <v>616194.30609260313</v>
      </c>
      <c r="BI40" s="23">
        <v>16912.469250732684</v>
      </c>
      <c r="BJ40" s="23">
        <v>407913.56328258937</v>
      </c>
      <c r="BK40" s="23">
        <v>34461.137030126345</v>
      </c>
      <c r="BL40" s="23">
        <v>149218.25677937118</v>
      </c>
      <c r="BM40" s="23">
        <v>950252.07340359921</v>
      </c>
      <c r="BN40" s="23">
        <v>227186.60512204655</v>
      </c>
      <c r="BO40" s="23">
        <v>148928.14325363096</v>
      </c>
      <c r="BP40" s="23">
        <v>338646.05183932511</v>
      </c>
      <c r="BQ40" s="23">
        <v>26097.010466746815</v>
      </c>
      <c r="BR40" s="23">
        <v>23260.882130129728</v>
      </c>
      <c r="BS40" s="23">
        <v>0</v>
      </c>
      <c r="BT40" s="64">
        <v>15649039.314383505</v>
      </c>
      <c r="BU40" s="23">
        <v>35257412</v>
      </c>
      <c r="BV40" s="23">
        <v>0</v>
      </c>
      <c r="BW40" s="23">
        <v>0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0</v>
      </c>
      <c r="CE40" s="23">
        <v>0</v>
      </c>
      <c r="CF40" s="23">
        <v>59726</v>
      </c>
      <c r="CG40" s="23">
        <v>0</v>
      </c>
      <c r="CH40" s="23">
        <v>0</v>
      </c>
      <c r="CI40" s="23">
        <v>1028044.6919003</v>
      </c>
      <c r="CJ40" s="34">
        <f t="shared" si="1"/>
        <v>51994222.006283805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12138.638581402793</v>
      </c>
      <c r="D41" s="23">
        <v>1469.5677888219682</v>
      </c>
      <c r="E41" s="23">
        <v>682.27981991412776</v>
      </c>
      <c r="F41" s="23">
        <v>15967.843062456526</v>
      </c>
      <c r="G41" s="23">
        <v>97194.419568572805</v>
      </c>
      <c r="H41" s="23">
        <v>4196.4243265495625</v>
      </c>
      <c r="I41" s="23">
        <v>8385.8360195264777</v>
      </c>
      <c r="J41" s="23">
        <v>5040.971868952066</v>
      </c>
      <c r="K41" s="23">
        <v>6509.7139770251533</v>
      </c>
      <c r="L41" s="23">
        <v>4685.737113335389</v>
      </c>
      <c r="M41" s="23">
        <v>45556.754594217113</v>
      </c>
      <c r="N41" s="23">
        <v>107093.82010660783</v>
      </c>
      <c r="O41" s="23">
        <v>14043.988170580244</v>
      </c>
      <c r="P41" s="23">
        <v>20846.747016120731</v>
      </c>
      <c r="Q41" s="23">
        <v>905.41990358013379</v>
      </c>
      <c r="R41" s="23">
        <v>45611.972413964737</v>
      </c>
      <c r="S41" s="23">
        <v>35122.527235651913</v>
      </c>
      <c r="T41" s="23">
        <v>13846.819712171262</v>
      </c>
      <c r="U41" s="23">
        <v>104269.55511406771</v>
      </c>
      <c r="V41" s="23">
        <v>3687.2292472452177</v>
      </c>
      <c r="W41" s="23">
        <v>2980.821113310596</v>
      </c>
      <c r="X41" s="23">
        <v>29082.721147792792</v>
      </c>
      <c r="Y41" s="23">
        <v>19107.995331226801</v>
      </c>
      <c r="Z41" s="23">
        <v>22976.830969539376</v>
      </c>
      <c r="AA41" s="23">
        <v>7805.4831697810159</v>
      </c>
      <c r="AB41" s="23">
        <v>64045.185341604054</v>
      </c>
      <c r="AC41" s="23">
        <v>18585.763078179327</v>
      </c>
      <c r="AD41" s="23">
        <v>107535.21255012316</v>
      </c>
      <c r="AE41" s="23">
        <v>942692.27350889205</v>
      </c>
      <c r="AF41" s="23">
        <v>381960.42748830118</v>
      </c>
      <c r="AG41" s="23">
        <v>92848.276147158598</v>
      </c>
      <c r="AH41" s="23">
        <v>30644.494188379515</v>
      </c>
      <c r="AI41" s="23">
        <v>54159.839336011013</v>
      </c>
      <c r="AJ41" s="23">
        <v>43624.17706729225</v>
      </c>
      <c r="AK41" s="23">
        <v>174262.48549498533</v>
      </c>
      <c r="AL41" s="23">
        <v>200704.59517434426</v>
      </c>
      <c r="AM41" s="23">
        <v>1237600.952834687</v>
      </c>
      <c r="AN41" s="23">
        <v>19202.342383117903</v>
      </c>
      <c r="AO41" s="23">
        <v>129771.48218009292</v>
      </c>
      <c r="AP41" s="23">
        <v>591231.71886775107</v>
      </c>
      <c r="AQ41" s="23">
        <v>490058.34438156534</v>
      </c>
      <c r="AR41" s="23">
        <v>36040.296388956602</v>
      </c>
      <c r="AS41" s="23">
        <v>35041.541352456639</v>
      </c>
      <c r="AT41" s="23">
        <v>667060.32599725924</v>
      </c>
      <c r="AU41" s="23">
        <v>15037.70018146188</v>
      </c>
      <c r="AV41" s="23">
        <v>21699.067166853001</v>
      </c>
      <c r="AW41" s="23">
        <v>739.82545294095758</v>
      </c>
      <c r="AX41" s="23">
        <v>173778.79671642187</v>
      </c>
      <c r="AY41" s="23">
        <v>376056.83958625869</v>
      </c>
      <c r="AZ41" s="23">
        <v>287433.04954326525</v>
      </c>
      <c r="BA41" s="23">
        <v>3346.3212186457322</v>
      </c>
      <c r="BB41" s="23">
        <v>5090390.8149618842</v>
      </c>
      <c r="BC41" s="23">
        <v>45926.172874288321</v>
      </c>
      <c r="BD41" s="23">
        <v>81015.938807715909</v>
      </c>
      <c r="BE41" s="23">
        <v>26612.537633853848</v>
      </c>
      <c r="BF41" s="23">
        <v>4211.2153565766794</v>
      </c>
      <c r="BG41" s="23">
        <v>62835.101599816713</v>
      </c>
      <c r="BH41" s="23">
        <v>291579.9460458096</v>
      </c>
      <c r="BI41" s="23">
        <v>5063.7427357041724</v>
      </c>
      <c r="BJ41" s="23">
        <v>299145.25069710973</v>
      </c>
      <c r="BK41" s="23">
        <v>9333.2323449826181</v>
      </c>
      <c r="BL41" s="23">
        <v>56786.254811604631</v>
      </c>
      <c r="BM41" s="23">
        <v>90089.578610685072</v>
      </c>
      <c r="BN41" s="23">
        <v>94286.891891141247</v>
      </c>
      <c r="BO41" s="23">
        <v>31109.646921253403</v>
      </c>
      <c r="BP41" s="23">
        <v>131547.59216693314</v>
      </c>
      <c r="BQ41" s="23">
        <v>10984.717695038733</v>
      </c>
      <c r="BR41" s="23">
        <v>23010.359377124641</v>
      </c>
      <c r="BS41" s="23">
        <v>0</v>
      </c>
      <c r="BT41" s="64">
        <v>13178300.445530944</v>
      </c>
      <c r="BU41" s="23">
        <v>6520723.074438489</v>
      </c>
      <c r="BV41" s="23">
        <v>0</v>
      </c>
      <c r="BW41" s="23">
        <v>1450.6261874321888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0</v>
      </c>
      <c r="CD41" s="23">
        <v>125568.53912620009</v>
      </c>
      <c r="CE41" s="23">
        <v>0</v>
      </c>
      <c r="CF41" s="23">
        <v>3555832.806942611</v>
      </c>
      <c r="CG41" s="23">
        <v>0</v>
      </c>
      <c r="CH41" s="23">
        <v>25923.177715880574</v>
      </c>
      <c r="CI41" s="23">
        <v>1595574.5387057601</v>
      </c>
      <c r="CJ41" s="34">
        <f t="shared" si="1"/>
        <v>25003373.208647314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3850.7259839149124</v>
      </c>
      <c r="D42" s="23">
        <v>375.27535150967668</v>
      </c>
      <c r="E42" s="23">
        <v>147.16743387926817</v>
      </c>
      <c r="F42" s="23">
        <v>7082.890508789822</v>
      </c>
      <c r="G42" s="23">
        <v>163331.7325973727</v>
      </c>
      <c r="H42" s="23">
        <v>6573.8669845037111</v>
      </c>
      <c r="I42" s="23">
        <v>3111.624212880015</v>
      </c>
      <c r="J42" s="23">
        <v>1888.9305702022457</v>
      </c>
      <c r="K42" s="23">
        <v>1994.8788657569335</v>
      </c>
      <c r="L42" s="23">
        <v>1296.1454452509442</v>
      </c>
      <c r="M42" s="23">
        <v>22073.192799031556</v>
      </c>
      <c r="N42" s="23">
        <v>35146.006487272032</v>
      </c>
      <c r="O42" s="23">
        <v>5331.3442007734493</v>
      </c>
      <c r="P42" s="23">
        <v>8794.7566582704421</v>
      </c>
      <c r="Q42" s="23">
        <v>291.27657500697546</v>
      </c>
      <c r="R42" s="23">
        <v>17918.299562804201</v>
      </c>
      <c r="S42" s="23">
        <v>8354.8879984798841</v>
      </c>
      <c r="T42" s="23">
        <v>3251.870306116185</v>
      </c>
      <c r="U42" s="23">
        <v>33248.055730036387</v>
      </c>
      <c r="V42" s="23">
        <v>1462.166961256919</v>
      </c>
      <c r="W42" s="23">
        <v>1020.5107206893946</v>
      </c>
      <c r="X42" s="23">
        <v>34842.426281269938</v>
      </c>
      <c r="Y42" s="23">
        <v>6223.1296064945673</v>
      </c>
      <c r="Z42" s="23">
        <v>9014.9442701699245</v>
      </c>
      <c r="AA42" s="23">
        <v>1675.2088630557489</v>
      </c>
      <c r="AB42" s="23">
        <v>14834.970642024395</v>
      </c>
      <c r="AC42" s="23">
        <v>6466.7524550834432</v>
      </c>
      <c r="AD42" s="23">
        <v>85265.81175195692</v>
      </c>
      <c r="AE42" s="23">
        <v>833704.76068384107</v>
      </c>
      <c r="AF42" s="23">
        <v>408423.48837908712</v>
      </c>
      <c r="AG42" s="23">
        <v>39387.74354351229</v>
      </c>
      <c r="AH42" s="23">
        <v>8714.0345456119539</v>
      </c>
      <c r="AI42" s="23">
        <v>8351.8129205990026</v>
      </c>
      <c r="AJ42" s="23">
        <v>24891.091110504582</v>
      </c>
      <c r="AK42" s="23">
        <v>27002.937120998133</v>
      </c>
      <c r="AL42" s="23">
        <v>86030.736105704549</v>
      </c>
      <c r="AM42" s="23">
        <v>51927.882178522304</v>
      </c>
      <c r="AN42" s="23">
        <v>2834224.4687348497</v>
      </c>
      <c r="AO42" s="23">
        <v>1112747.8866780214</v>
      </c>
      <c r="AP42" s="23">
        <v>47061.49354555703</v>
      </c>
      <c r="AQ42" s="23">
        <v>446562.52474187402</v>
      </c>
      <c r="AR42" s="23">
        <v>54243.056872295921</v>
      </c>
      <c r="AS42" s="23">
        <v>3550.1962925362495</v>
      </c>
      <c r="AT42" s="23">
        <v>37697.963691332101</v>
      </c>
      <c r="AU42" s="23">
        <v>5201.971157072574</v>
      </c>
      <c r="AV42" s="23">
        <v>138.65785371038493</v>
      </c>
      <c r="AW42" s="23">
        <v>182.41058012163577</v>
      </c>
      <c r="AX42" s="23">
        <v>354117.66695394419</v>
      </c>
      <c r="AY42" s="23">
        <v>66208.673531148175</v>
      </c>
      <c r="AZ42" s="23">
        <v>43516.783990791679</v>
      </c>
      <c r="BA42" s="23">
        <v>285.95388096817561</v>
      </c>
      <c r="BB42" s="23">
        <v>2559379.2139930311</v>
      </c>
      <c r="BC42" s="23">
        <v>73852.095451855668</v>
      </c>
      <c r="BD42" s="23">
        <v>94479.465441000342</v>
      </c>
      <c r="BE42" s="23">
        <v>3343.2331584510466</v>
      </c>
      <c r="BF42" s="23">
        <v>20014.376832887185</v>
      </c>
      <c r="BG42" s="23">
        <v>52367.974783757432</v>
      </c>
      <c r="BH42" s="23">
        <v>207195.53612715908</v>
      </c>
      <c r="BI42" s="23">
        <v>11274.362256927727</v>
      </c>
      <c r="BJ42" s="23">
        <v>271911.70051213558</v>
      </c>
      <c r="BK42" s="23">
        <v>9497.2596382481915</v>
      </c>
      <c r="BL42" s="23">
        <v>93352.167246521742</v>
      </c>
      <c r="BM42" s="23">
        <v>66042.723227488663</v>
      </c>
      <c r="BN42" s="23">
        <v>353502.19717814249</v>
      </c>
      <c r="BO42" s="23">
        <v>205145.8890250636</v>
      </c>
      <c r="BP42" s="23">
        <v>149438.06198378326</v>
      </c>
      <c r="BQ42" s="23">
        <v>2352.1930349411405</v>
      </c>
      <c r="BR42" s="23">
        <v>7415.1191460342034</v>
      </c>
      <c r="BS42" s="23">
        <v>0</v>
      </c>
      <c r="BT42" s="64">
        <v>11159606.613953887</v>
      </c>
      <c r="BU42" s="23">
        <v>2572550.2133694189</v>
      </c>
      <c r="BV42" s="23">
        <v>0</v>
      </c>
      <c r="BW42" s="23">
        <v>0</v>
      </c>
      <c r="BX42" s="23">
        <v>41279</v>
      </c>
      <c r="BY42" s="23">
        <v>3118807</v>
      </c>
      <c r="BZ42" s="23">
        <v>0</v>
      </c>
      <c r="CA42" s="23">
        <v>0</v>
      </c>
      <c r="CB42" s="23">
        <v>0</v>
      </c>
      <c r="CC42" s="23">
        <v>0</v>
      </c>
      <c r="CD42" s="23">
        <v>32764.000000000004</v>
      </c>
      <c r="CE42" s="23">
        <v>0</v>
      </c>
      <c r="CF42" s="23">
        <v>2965722.9999999995</v>
      </c>
      <c r="CG42" s="23">
        <v>0</v>
      </c>
      <c r="CH42" s="23">
        <v>60211.999999999985</v>
      </c>
      <c r="CI42" s="23">
        <v>371813.88682320598</v>
      </c>
      <c r="CJ42" s="34">
        <f t="shared" si="1"/>
        <v>20322755.714146513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29611.343896771865</v>
      </c>
      <c r="D43" s="23">
        <v>1195.7426425014562</v>
      </c>
      <c r="E43" s="23">
        <v>7950.1776986568966</v>
      </c>
      <c r="F43" s="23">
        <v>22483.093779655595</v>
      </c>
      <c r="G43" s="23">
        <v>140050.02991258862</v>
      </c>
      <c r="H43" s="23">
        <v>29643.865326470943</v>
      </c>
      <c r="I43" s="23">
        <v>26723.410892335673</v>
      </c>
      <c r="J43" s="23">
        <v>12774.561609030616</v>
      </c>
      <c r="K43" s="23">
        <v>36315.972521458614</v>
      </c>
      <c r="L43" s="23">
        <v>21078.090783758773</v>
      </c>
      <c r="M43" s="23">
        <v>70680.925600768431</v>
      </c>
      <c r="N43" s="23">
        <v>282612.66825426737</v>
      </c>
      <c r="O43" s="23">
        <v>35046.914501770501</v>
      </c>
      <c r="P43" s="23">
        <v>49627.276859212543</v>
      </c>
      <c r="Q43" s="23">
        <v>12265.226049609206</v>
      </c>
      <c r="R43" s="23">
        <v>72921.926182992975</v>
      </c>
      <c r="S43" s="23">
        <v>97430.399526752502</v>
      </c>
      <c r="T43" s="23">
        <v>37050.668423870688</v>
      </c>
      <c r="U43" s="23">
        <v>266276.40874331567</v>
      </c>
      <c r="V43" s="23">
        <v>5892.9228542065603</v>
      </c>
      <c r="W43" s="23">
        <v>7920.9444430491139</v>
      </c>
      <c r="X43" s="23">
        <v>46912.460523103044</v>
      </c>
      <c r="Y43" s="23">
        <v>35497.722419365607</v>
      </c>
      <c r="Z43" s="23">
        <v>33148.838717610779</v>
      </c>
      <c r="AA43" s="23">
        <v>51013.660607469414</v>
      </c>
      <c r="AB43" s="23">
        <v>312035.33620676899</v>
      </c>
      <c r="AC43" s="23">
        <v>155543.64551470921</v>
      </c>
      <c r="AD43" s="23">
        <v>240321.54747333602</v>
      </c>
      <c r="AE43" s="23">
        <v>2125087.0814991361</v>
      </c>
      <c r="AF43" s="23">
        <v>611418.43309041741</v>
      </c>
      <c r="AG43" s="23">
        <v>365888.38075054216</v>
      </c>
      <c r="AH43" s="23">
        <v>81594.744612543174</v>
      </c>
      <c r="AI43" s="23">
        <v>20156.851375063801</v>
      </c>
      <c r="AJ43" s="23">
        <v>356136.87363916618</v>
      </c>
      <c r="AK43" s="23">
        <v>1581812.3381347156</v>
      </c>
      <c r="AL43" s="23">
        <v>230912.44865551181</v>
      </c>
      <c r="AM43" s="23">
        <v>160572.91105416557</v>
      </c>
      <c r="AN43" s="23">
        <v>139024.40012291758</v>
      </c>
      <c r="AO43" s="23">
        <v>5910978.3312304039</v>
      </c>
      <c r="AP43" s="23">
        <v>1937261.1570673794</v>
      </c>
      <c r="AQ43" s="23">
        <v>1045195.4417525913</v>
      </c>
      <c r="AR43" s="23">
        <v>10076.036413856726</v>
      </c>
      <c r="AS43" s="23">
        <v>125674.6888768416</v>
      </c>
      <c r="AT43" s="23">
        <v>113979.6870007641</v>
      </c>
      <c r="AU43" s="23">
        <v>129875.0338407252</v>
      </c>
      <c r="AV43" s="23">
        <v>10848.413787864862</v>
      </c>
      <c r="AW43" s="23">
        <v>5143.6758521069032</v>
      </c>
      <c r="AX43" s="23">
        <v>1560330.9323475577</v>
      </c>
      <c r="AY43" s="23">
        <v>2293830.7868239614</v>
      </c>
      <c r="AZ43" s="23">
        <v>581840.05133903224</v>
      </c>
      <c r="BA43" s="23">
        <v>8595.3048935894221</v>
      </c>
      <c r="BB43" s="23">
        <v>1181826.0066283646</v>
      </c>
      <c r="BC43" s="23">
        <v>632188.02595838136</v>
      </c>
      <c r="BD43" s="23">
        <v>800600.93294190196</v>
      </c>
      <c r="BE43" s="23">
        <v>385758.5722243294</v>
      </c>
      <c r="BF43" s="23">
        <v>4706.3503937247169</v>
      </c>
      <c r="BG43" s="23">
        <v>1332843.3798930128</v>
      </c>
      <c r="BH43" s="23">
        <v>1199355.806751817</v>
      </c>
      <c r="BI43" s="23">
        <v>57362.041021582751</v>
      </c>
      <c r="BJ43" s="23">
        <v>902543.09482994128</v>
      </c>
      <c r="BK43" s="23">
        <v>59229.994579241109</v>
      </c>
      <c r="BL43" s="23">
        <v>720189.13243047846</v>
      </c>
      <c r="BM43" s="23">
        <v>641478.48499682778</v>
      </c>
      <c r="BN43" s="23">
        <v>198597.33236571462</v>
      </c>
      <c r="BO43" s="23">
        <v>128514.30296902539</v>
      </c>
      <c r="BP43" s="23">
        <v>243371.95928699299</v>
      </c>
      <c r="BQ43" s="23">
        <v>43065.981250032266</v>
      </c>
      <c r="BR43" s="23">
        <v>150361.43004050551</v>
      </c>
      <c r="BS43" s="23">
        <v>0</v>
      </c>
      <c r="BT43" s="64">
        <v>30228252.614688139</v>
      </c>
      <c r="BU43" s="23">
        <v>15708522.722851969</v>
      </c>
      <c r="BV43" s="23">
        <v>0</v>
      </c>
      <c r="BW43" s="23">
        <v>220.46160966571625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50</v>
      </c>
      <c r="CE43" s="23">
        <v>0</v>
      </c>
      <c r="CF43" s="23">
        <v>1512821.297198467</v>
      </c>
      <c r="CG43" s="23">
        <v>0</v>
      </c>
      <c r="CH43" s="23">
        <v>531.46555319733648</v>
      </c>
      <c r="CI43" s="23">
        <v>5052376.5363084255</v>
      </c>
      <c r="CJ43" s="34">
        <f t="shared" si="1"/>
        <v>52502775.098209858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120937.70923916338</v>
      </c>
      <c r="D44" s="23">
        <v>12169.361394062036</v>
      </c>
      <c r="E44" s="23">
        <v>6239.018663710599</v>
      </c>
      <c r="F44" s="23">
        <v>60008.319373121762</v>
      </c>
      <c r="G44" s="23">
        <v>408857.12852023251</v>
      </c>
      <c r="H44" s="23">
        <v>19422.873006870603</v>
      </c>
      <c r="I44" s="23">
        <v>35430.815552911939</v>
      </c>
      <c r="J44" s="23">
        <v>14909.414832297853</v>
      </c>
      <c r="K44" s="23">
        <v>65201.930765207551</v>
      </c>
      <c r="L44" s="23">
        <v>36844.621891744682</v>
      </c>
      <c r="M44" s="23">
        <v>173546.94242143159</v>
      </c>
      <c r="N44" s="23">
        <v>756645.38332277979</v>
      </c>
      <c r="O44" s="23">
        <v>46745.94658236581</v>
      </c>
      <c r="P44" s="23">
        <v>65863.20889548905</v>
      </c>
      <c r="Q44" s="23">
        <v>14351.865091857337</v>
      </c>
      <c r="R44" s="23">
        <v>115867.46224475438</v>
      </c>
      <c r="S44" s="23">
        <v>271460.8767848977</v>
      </c>
      <c r="T44" s="23">
        <v>172815.3496494345</v>
      </c>
      <c r="U44" s="23">
        <v>627063.52432727395</v>
      </c>
      <c r="V44" s="23">
        <v>13037.912089346997</v>
      </c>
      <c r="W44" s="23">
        <v>17846.680270988581</v>
      </c>
      <c r="X44" s="23">
        <v>131774.71337963222</v>
      </c>
      <c r="Y44" s="23">
        <v>82105.866718604084</v>
      </c>
      <c r="Z44" s="23">
        <v>114250.88624121023</v>
      </c>
      <c r="AA44" s="23">
        <v>132008.48891046963</v>
      </c>
      <c r="AB44" s="23">
        <v>389110.19078597834</v>
      </c>
      <c r="AC44" s="23">
        <v>297505.21389571461</v>
      </c>
      <c r="AD44" s="23">
        <v>250987.99882606402</v>
      </c>
      <c r="AE44" s="23">
        <v>2667379.8123948262</v>
      </c>
      <c r="AF44" s="23">
        <v>1140502.1567065727</v>
      </c>
      <c r="AG44" s="23">
        <v>230906.65936671189</v>
      </c>
      <c r="AH44" s="23">
        <v>270295.2041651074</v>
      </c>
      <c r="AI44" s="23">
        <v>30393.821864357975</v>
      </c>
      <c r="AJ44" s="23">
        <v>547888.97388049401</v>
      </c>
      <c r="AK44" s="23">
        <v>443291.53597657726</v>
      </c>
      <c r="AL44" s="23">
        <v>289872.63910390704</v>
      </c>
      <c r="AM44" s="23">
        <v>740120.80508247681</v>
      </c>
      <c r="AN44" s="23">
        <v>448077.40874560911</v>
      </c>
      <c r="AO44" s="23">
        <v>1305240.9812201182</v>
      </c>
      <c r="AP44" s="23">
        <v>6970405.8243967481</v>
      </c>
      <c r="AQ44" s="23">
        <v>2542301.959862018</v>
      </c>
      <c r="AR44" s="23">
        <v>144976.52645010487</v>
      </c>
      <c r="AS44" s="23">
        <v>793948.14489044121</v>
      </c>
      <c r="AT44" s="23">
        <v>1153363.8306525799</v>
      </c>
      <c r="AU44" s="23">
        <v>247639.52868000182</v>
      </c>
      <c r="AV44" s="23">
        <v>87568.661736113296</v>
      </c>
      <c r="AW44" s="23">
        <v>51952.545725822842</v>
      </c>
      <c r="AX44" s="23">
        <v>1136289.551110174</v>
      </c>
      <c r="AY44" s="23">
        <v>2868920.448387506</v>
      </c>
      <c r="AZ44" s="23">
        <v>398113.8857674356</v>
      </c>
      <c r="BA44" s="23">
        <v>36774.197241256581</v>
      </c>
      <c r="BB44" s="23">
        <v>456952.70808125898</v>
      </c>
      <c r="BC44" s="23">
        <v>389818.40830317792</v>
      </c>
      <c r="BD44" s="23">
        <v>326187.13041155547</v>
      </c>
      <c r="BE44" s="23">
        <v>232237.90989071658</v>
      </c>
      <c r="BF44" s="23">
        <v>41725.053914101285</v>
      </c>
      <c r="BG44" s="23">
        <v>624927.53938298649</v>
      </c>
      <c r="BH44" s="23">
        <v>3222139.4807922705</v>
      </c>
      <c r="BI44" s="23">
        <v>110477.77703787541</v>
      </c>
      <c r="BJ44" s="23">
        <v>1833399.6922987336</v>
      </c>
      <c r="BK44" s="23">
        <v>185276.49942468744</v>
      </c>
      <c r="BL44" s="23">
        <v>1304639.197750041</v>
      </c>
      <c r="BM44" s="23">
        <v>596568.79512848298</v>
      </c>
      <c r="BN44" s="23">
        <v>252394.69056099927</v>
      </c>
      <c r="BO44" s="23">
        <v>150579.10513563122</v>
      </c>
      <c r="BP44" s="23">
        <v>614969.00423699245</v>
      </c>
      <c r="BQ44" s="23">
        <v>100728.97251441986</v>
      </c>
      <c r="BR44" s="23">
        <v>262502.25531062513</v>
      </c>
      <c r="BS44" s="23">
        <v>0</v>
      </c>
      <c r="BT44" s="64">
        <v>39704759.027259126</v>
      </c>
      <c r="BU44" s="23">
        <v>1115497.0948395419</v>
      </c>
      <c r="BV44" s="23">
        <v>0</v>
      </c>
      <c r="BW44" s="23">
        <v>1834.501930386891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0</v>
      </c>
      <c r="CD44" s="23">
        <v>14550.035490928856</v>
      </c>
      <c r="CE44" s="23">
        <v>0</v>
      </c>
      <c r="CF44" s="23">
        <v>7327462.6553734932</v>
      </c>
      <c r="CG44" s="23">
        <v>0</v>
      </c>
      <c r="CH44" s="23">
        <v>21815.521599750144</v>
      </c>
      <c r="CI44" s="23">
        <v>12227443.790965645</v>
      </c>
      <c r="CJ44" s="34">
        <f t="shared" si="1"/>
        <v>60413362.62745887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3834507.199568287</v>
      </c>
      <c r="D45" s="23">
        <v>98851.895151174918</v>
      </c>
      <c r="E45" s="23">
        <v>133313.28214259393</v>
      </c>
      <c r="F45" s="23">
        <v>100808.46489521797</v>
      </c>
      <c r="G45" s="23">
        <v>872322.7701891372</v>
      </c>
      <c r="H45" s="23">
        <v>151289.51569876872</v>
      </c>
      <c r="I45" s="23">
        <v>93173.730106626506</v>
      </c>
      <c r="J45" s="23">
        <v>70825.787126505762</v>
      </c>
      <c r="K45" s="23">
        <v>80944.964740234849</v>
      </c>
      <c r="L45" s="23">
        <v>23202.715277377825</v>
      </c>
      <c r="M45" s="23">
        <v>185017.23699887909</v>
      </c>
      <c r="N45" s="23">
        <v>506963.70385423064</v>
      </c>
      <c r="O45" s="23">
        <v>144976.42320948909</v>
      </c>
      <c r="P45" s="23">
        <v>137879.67498369256</v>
      </c>
      <c r="Q45" s="23">
        <v>70930.233672958726</v>
      </c>
      <c r="R45" s="23">
        <v>244616.30767773755</v>
      </c>
      <c r="S45" s="23">
        <v>187422.55807252548</v>
      </c>
      <c r="T45" s="23">
        <v>76082.683095584624</v>
      </c>
      <c r="U45" s="23">
        <v>552825.97306795116</v>
      </c>
      <c r="V45" s="23">
        <v>54142.941905130887</v>
      </c>
      <c r="W45" s="23">
        <v>60186.116078819381</v>
      </c>
      <c r="X45" s="23">
        <v>231077.91149067858</v>
      </c>
      <c r="Y45" s="23">
        <v>85666.159871301119</v>
      </c>
      <c r="Z45" s="23">
        <v>1336751.5643163561</v>
      </c>
      <c r="AA45" s="23">
        <v>74595.05915468045</v>
      </c>
      <c r="AB45" s="23">
        <v>73412.880732927544</v>
      </c>
      <c r="AC45" s="23">
        <v>1438088.3324238861</v>
      </c>
      <c r="AD45" s="23">
        <v>394981.38899816829</v>
      </c>
      <c r="AE45" s="23">
        <v>1907941.2921675846</v>
      </c>
      <c r="AF45" s="23">
        <v>1232162.9568133173</v>
      </c>
      <c r="AG45" s="23">
        <v>456228.47908536915</v>
      </c>
      <c r="AH45" s="23">
        <v>2216451.0291495305</v>
      </c>
      <c r="AI45" s="23">
        <v>132675.6843793036</v>
      </c>
      <c r="AJ45" s="23">
        <v>281109.29220228735</v>
      </c>
      <c r="AK45" s="23">
        <v>142223.3846275743</v>
      </c>
      <c r="AL45" s="23">
        <v>387246.70558972086</v>
      </c>
      <c r="AM45" s="23">
        <v>99897.707307676523</v>
      </c>
      <c r="AN45" s="23">
        <v>68167.225169983431</v>
      </c>
      <c r="AO45" s="23">
        <v>434594.03250325006</v>
      </c>
      <c r="AP45" s="23">
        <v>294344.76982856769</v>
      </c>
      <c r="AQ45" s="23">
        <v>10270583.045340292</v>
      </c>
      <c r="AR45" s="23">
        <v>3097389.6853914736</v>
      </c>
      <c r="AS45" s="23">
        <v>311152.53326508659</v>
      </c>
      <c r="AT45" s="23">
        <v>471630.4604746254</v>
      </c>
      <c r="AU45" s="23">
        <v>2952111.7623978145</v>
      </c>
      <c r="AV45" s="23">
        <v>3314489.8256968986</v>
      </c>
      <c r="AW45" s="23">
        <v>8632524.5942531042</v>
      </c>
      <c r="AX45" s="23">
        <v>558622.2399649641</v>
      </c>
      <c r="AY45" s="23">
        <v>415323.81317293458</v>
      </c>
      <c r="AZ45" s="23">
        <v>38959.477514604172</v>
      </c>
      <c r="BA45" s="23">
        <v>9833.052508689243</v>
      </c>
      <c r="BB45" s="23">
        <v>95656.803748346094</v>
      </c>
      <c r="BC45" s="23">
        <v>127184.98722347671</v>
      </c>
      <c r="BD45" s="23">
        <v>418574.44432880828</v>
      </c>
      <c r="BE45" s="23">
        <v>53979.678324640285</v>
      </c>
      <c r="BF45" s="23">
        <v>93551.111923287404</v>
      </c>
      <c r="BG45" s="23">
        <v>417842.11448409979</v>
      </c>
      <c r="BH45" s="23">
        <v>1405267.1747596061</v>
      </c>
      <c r="BI45" s="23">
        <v>28259.657479687852</v>
      </c>
      <c r="BJ45" s="23">
        <v>92190.271857170141</v>
      </c>
      <c r="BK45" s="23">
        <v>9796.3544562329935</v>
      </c>
      <c r="BL45" s="23">
        <v>144822.67383455753</v>
      </c>
      <c r="BM45" s="23">
        <v>56878.508291211758</v>
      </c>
      <c r="BN45" s="23">
        <v>83951.672036026896</v>
      </c>
      <c r="BO45" s="23">
        <v>65001.364621543355</v>
      </c>
      <c r="BP45" s="23">
        <v>324128.47742364381</v>
      </c>
      <c r="BQ45" s="23">
        <v>57952.557436292082</v>
      </c>
      <c r="BR45" s="23">
        <v>83205.090903955032</v>
      </c>
      <c r="BS45" s="23">
        <v>0</v>
      </c>
      <c r="BT45" s="64">
        <v>52598763.466438167</v>
      </c>
      <c r="BU45" s="23">
        <v>45332277.26780951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3333553</v>
      </c>
      <c r="CG45" s="23">
        <v>-1018.030363364858</v>
      </c>
      <c r="CH45" s="23">
        <v>0</v>
      </c>
      <c r="CI45" s="23">
        <v>5417444.5638666451</v>
      </c>
      <c r="CJ45" s="34">
        <f t="shared" si="1"/>
        <v>106681020.26775096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183852.86127581121</v>
      </c>
      <c r="D46" s="23">
        <v>5799.6956857494461</v>
      </c>
      <c r="E46" s="23">
        <v>10094.019621043946</v>
      </c>
      <c r="F46" s="23">
        <v>29038.73318709157</v>
      </c>
      <c r="G46" s="23">
        <v>154127.12722918697</v>
      </c>
      <c r="H46" s="23">
        <v>28718.852458403344</v>
      </c>
      <c r="I46" s="23">
        <v>15559.178765471128</v>
      </c>
      <c r="J46" s="23">
        <v>16891.172085481114</v>
      </c>
      <c r="K46" s="23">
        <v>17499.889687879408</v>
      </c>
      <c r="L46" s="23">
        <v>8387.4121022610998</v>
      </c>
      <c r="M46" s="23">
        <v>25086.776427445944</v>
      </c>
      <c r="N46" s="23">
        <v>12850.569734447654</v>
      </c>
      <c r="O46" s="23">
        <v>23538.893114883027</v>
      </c>
      <c r="P46" s="23">
        <v>41837.694119020889</v>
      </c>
      <c r="Q46" s="23">
        <v>16953.449467670194</v>
      </c>
      <c r="R46" s="23">
        <v>50962.724075563616</v>
      </c>
      <c r="S46" s="23">
        <v>22276.282054843989</v>
      </c>
      <c r="T46" s="23">
        <v>12280.460243775527</v>
      </c>
      <c r="U46" s="23">
        <v>80533.581473211205</v>
      </c>
      <c r="V46" s="23">
        <v>7073.1814255142053</v>
      </c>
      <c r="W46" s="23">
        <v>16972.141133472702</v>
      </c>
      <c r="X46" s="23">
        <v>32366.567955617687</v>
      </c>
      <c r="Y46" s="23">
        <v>15109.344666056706</v>
      </c>
      <c r="Z46" s="23">
        <v>45716.084935660656</v>
      </c>
      <c r="AA46" s="23">
        <v>2244.1018913848056</v>
      </c>
      <c r="AB46" s="23">
        <v>29298.814211781137</v>
      </c>
      <c r="AC46" s="23">
        <v>368535.21969909361</v>
      </c>
      <c r="AD46" s="23">
        <v>101997.56430010893</v>
      </c>
      <c r="AE46" s="23">
        <v>259983.4112532819</v>
      </c>
      <c r="AF46" s="23">
        <v>96103.434214607623</v>
      </c>
      <c r="AG46" s="23">
        <v>508255.64951876266</v>
      </c>
      <c r="AH46" s="23">
        <v>67882.341897037782</v>
      </c>
      <c r="AI46" s="23">
        <v>12800.545386260876</v>
      </c>
      <c r="AJ46" s="23">
        <v>126532.5909327736</v>
      </c>
      <c r="AK46" s="23">
        <v>12894.319839179179</v>
      </c>
      <c r="AL46" s="23">
        <v>36624.430058727652</v>
      </c>
      <c r="AM46" s="23">
        <v>24243.140023754437</v>
      </c>
      <c r="AN46" s="23">
        <v>7821.9065891156288</v>
      </c>
      <c r="AO46" s="23">
        <v>28845.793769288721</v>
      </c>
      <c r="AP46" s="23">
        <v>31073.77539389607</v>
      </c>
      <c r="AQ46" s="23">
        <v>65878.425679619264</v>
      </c>
      <c r="AR46" s="23">
        <v>2089620.5872429134</v>
      </c>
      <c r="AS46" s="23">
        <v>12455.980476804893</v>
      </c>
      <c r="AT46" s="23">
        <v>12070.117971172562</v>
      </c>
      <c r="AU46" s="23">
        <v>85195.612006293522</v>
      </c>
      <c r="AV46" s="23">
        <v>0</v>
      </c>
      <c r="AW46" s="23">
        <v>0</v>
      </c>
      <c r="AX46" s="23">
        <v>49183.751219726517</v>
      </c>
      <c r="AY46" s="23">
        <v>53863.406880023787</v>
      </c>
      <c r="AZ46" s="23">
        <v>1811.4355692347647</v>
      </c>
      <c r="BA46" s="23">
        <v>5443.3163360071794</v>
      </c>
      <c r="BB46" s="23">
        <v>33320.977109565923</v>
      </c>
      <c r="BC46" s="23">
        <v>10200.985165863534</v>
      </c>
      <c r="BD46" s="23">
        <v>33189.751410147466</v>
      </c>
      <c r="BE46" s="23">
        <v>7532.0054560191829</v>
      </c>
      <c r="BF46" s="23">
        <v>23424.939706072637</v>
      </c>
      <c r="BG46" s="23">
        <v>51058.470312684978</v>
      </c>
      <c r="BH46" s="23">
        <v>135885.56731346314</v>
      </c>
      <c r="BI46" s="23">
        <v>2273.5187207887375</v>
      </c>
      <c r="BJ46" s="23">
        <v>71411.4977667981</v>
      </c>
      <c r="BK46" s="23">
        <v>4459.6282495450541</v>
      </c>
      <c r="BL46" s="23">
        <v>40449.054021736432</v>
      </c>
      <c r="BM46" s="23">
        <v>86786.940821067619</v>
      </c>
      <c r="BN46" s="23">
        <v>14051.445007116696</v>
      </c>
      <c r="BO46" s="23">
        <v>11892.656062819644</v>
      </c>
      <c r="BP46" s="23">
        <v>31015.187017466415</v>
      </c>
      <c r="BQ46" s="23">
        <v>4615.8716552444685</v>
      </c>
      <c r="BR46" s="23">
        <v>8719.2742815394449</v>
      </c>
      <c r="BS46" s="23">
        <v>0</v>
      </c>
      <c r="BT46" s="64">
        <v>5534474.1353643527</v>
      </c>
      <c r="BU46" s="23">
        <v>16060364.353531122</v>
      </c>
      <c r="BV46" s="23">
        <v>0</v>
      </c>
      <c r="BW46" s="23">
        <v>192777.60491793085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520049</v>
      </c>
      <c r="CG46" s="23">
        <v>0</v>
      </c>
      <c r="CH46" s="23">
        <v>0</v>
      </c>
      <c r="CI46" s="23">
        <v>1257421</v>
      </c>
      <c r="CJ46" s="34">
        <f t="shared" si="1"/>
        <v>23565086.093813408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12687.90139266543</v>
      </c>
      <c r="D47" s="23">
        <v>603.5565147780394</v>
      </c>
      <c r="E47" s="23">
        <v>1049.741726796482</v>
      </c>
      <c r="F47" s="23">
        <v>2274.0368474520656</v>
      </c>
      <c r="G47" s="23">
        <v>36820.8956260665</v>
      </c>
      <c r="H47" s="23">
        <v>2509.9446053147594</v>
      </c>
      <c r="I47" s="23">
        <v>10432.628741726896</v>
      </c>
      <c r="J47" s="23">
        <v>2346.8164049958705</v>
      </c>
      <c r="K47" s="23">
        <v>10134.659348302288</v>
      </c>
      <c r="L47" s="23">
        <v>3825.9441013959449</v>
      </c>
      <c r="M47" s="23">
        <v>20871.466260454021</v>
      </c>
      <c r="N47" s="23">
        <v>76320.794884017829</v>
      </c>
      <c r="O47" s="23">
        <v>9455.8319174963563</v>
      </c>
      <c r="P47" s="23">
        <v>12011.740306225078</v>
      </c>
      <c r="Q47" s="23">
        <v>706.9859218141379</v>
      </c>
      <c r="R47" s="23">
        <v>30392.197865622373</v>
      </c>
      <c r="S47" s="23">
        <v>19489.112233078413</v>
      </c>
      <c r="T47" s="23">
        <v>9632.4667299728844</v>
      </c>
      <c r="U47" s="23">
        <v>71654.522180622793</v>
      </c>
      <c r="V47" s="23">
        <v>3259.8891775663374</v>
      </c>
      <c r="W47" s="23">
        <v>5484.2935112641244</v>
      </c>
      <c r="X47" s="23">
        <v>17521.018360034192</v>
      </c>
      <c r="Y47" s="23">
        <v>14926.110248419267</v>
      </c>
      <c r="Z47" s="23">
        <v>32911.017109647946</v>
      </c>
      <c r="AA47" s="23">
        <v>9227.9700495101661</v>
      </c>
      <c r="AB47" s="23">
        <v>27340.565657008017</v>
      </c>
      <c r="AC47" s="23">
        <v>65212.568093053451</v>
      </c>
      <c r="AD47" s="23">
        <v>43232.567576556597</v>
      </c>
      <c r="AE47" s="23">
        <v>253873.36875009211</v>
      </c>
      <c r="AF47" s="23">
        <v>186255.40267140904</v>
      </c>
      <c r="AG47" s="23">
        <v>60059.834169149392</v>
      </c>
      <c r="AH47" s="23">
        <v>23597.161672098635</v>
      </c>
      <c r="AI47" s="23">
        <v>2456.7120060972616</v>
      </c>
      <c r="AJ47" s="23">
        <v>46137.579668418155</v>
      </c>
      <c r="AK47" s="23">
        <v>34165.093127231543</v>
      </c>
      <c r="AL47" s="23">
        <v>51828.390409661537</v>
      </c>
      <c r="AM47" s="23">
        <v>25951.531692696586</v>
      </c>
      <c r="AN47" s="23">
        <v>15104.529244597368</v>
      </c>
      <c r="AO47" s="23">
        <v>74323.461747806257</v>
      </c>
      <c r="AP47" s="23">
        <v>190646.08907343636</v>
      </c>
      <c r="AQ47" s="23">
        <v>4562222.0082201296</v>
      </c>
      <c r="AR47" s="23">
        <v>2671607.2314705625</v>
      </c>
      <c r="AS47" s="23">
        <v>1979291.7808344541</v>
      </c>
      <c r="AT47" s="23">
        <v>59692.389134486271</v>
      </c>
      <c r="AU47" s="23">
        <v>12562.524777999977</v>
      </c>
      <c r="AV47" s="23">
        <v>712.90623622369435</v>
      </c>
      <c r="AW47" s="23">
        <v>686.34604776285471</v>
      </c>
      <c r="AX47" s="23">
        <v>181130.65360871705</v>
      </c>
      <c r="AY47" s="23">
        <v>324696.90371729265</v>
      </c>
      <c r="AZ47" s="23">
        <v>66139.848966048303</v>
      </c>
      <c r="BA47" s="23">
        <v>635.36724988984543</v>
      </c>
      <c r="BB47" s="23">
        <v>50888.955190367131</v>
      </c>
      <c r="BC47" s="23">
        <v>56578.410005408383</v>
      </c>
      <c r="BD47" s="23">
        <v>122207.15238534092</v>
      </c>
      <c r="BE47" s="23">
        <v>33309.85012467995</v>
      </c>
      <c r="BF47" s="23">
        <v>1032.7003959157296</v>
      </c>
      <c r="BG47" s="23">
        <v>103662.41460053787</v>
      </c>
      <c r="BH47" s="23">
        <v>182318.27569248283</v>
      </c>
      <c r="BI47" s="23">
        <v>6780.2749846351617</v>
      </c>
      <c r="BJ47" s="23">
        <v>78830.402720773141</v>
      </c>
      <c r="BK47" s="23">
        <v>7231.1432678790652</v>
      </c>
      <c r="BL47" s="23">
        <v>107879.31521711062</v>
      </c>
      <c r="BM47" s="23">
        <v>162946.95955471718</v>
      </c>
      <c r="BN47" s="23">
        <v>28129.941487782224</v>
      </c>
      <c r="BO47" s="23">
        <v>18959.147250562448</v>
      </c>
      <c r="BP47" s="23">
        <v>62827.462997521681</v>
      </c>
      <c r="BQ47" s="23">
        <v>7080.6894591948976</v>
      </c>
      <c r="BR47" s="23">
        <v>15700.280415672123</v>
      </c>
      <c r="BS47" s="23">
        <v>0</v>
      </c>
      <c r="BT47" s="64">
        <v>12422477.733638706</v>
      </c>
      <c r="BU47" s="23">
        <v>652274.60216228548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620761</v>
      </c>
      <c r="CG47" s="23">
        <v>0</v>
      </c>
      <c r="CH47" s="23">
        <v>0</v>
      </c>
      <c r="CI47" s="23">
        <v>1379936</v>
      </c>
      <c r="CJ47" s="34">
        <f t="shared" si="1"/>
        <v>15075449.33580099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4939.6503710773777</v>
      </c>
      <c r="D48" s="23">
        <v>483.1369645894261</v>
      </c>
      <c r="E48" s="23">
        <v>182.11100992434174</v>
      </c>
      <c r="F48" s="23">
        <v>9107.1567064627707</v>
      </c>
      <c r="G48" s="23">
        <v>50080.084636712418</v>
      </c>
      <c r="H48" s="23">
        <v>2001.3933526812923</v>
      </c>
      <c r="I48" s="23">
        <v>4005.6114199325789</v>
      </c>
      <c r="J48" s="23">
        <v>2419.7280418414366</v>
      </c>
      <c r="K48" s="23">
        <v>2568.0532500462377</v>
      </c>
      <c r="L48" s="23">
        <v>1668.4093527831346</v>
      </c>
      <c r="M48" s="23">
        <v>23827.741288786867</v>
      </c>
      <c r="N48" s="23">
        <v>44621.572969719215</v>
      </c>
      <c r="O48" s="23">
        <v>6824.6765607869438</v>
      </c>
      <c r="P48" s="23">
        <v>11296.642817569569</v>
      </c>
      <c r="Q48" s="23">
        <v>372.53000387807867</v>
      </c>
      <c r="R48" s="23">
        <v>22965.704865896827</v>
      </c>
      <c r="S48" s="23">
        <v>10715.970120475045</v>
      </c>
      <c r="T48" s="23">
        <v>4165.2354864173585</v>
      </c>
      <c r="U48" s="23">
        <v>42622.893558487522</v>
      </c>
      <c r="V48" s="23">
        <v>1880.9829708152588</v>
      </c>
      <c r="W48" s="23">
        <v>1292.0576762515343</v>
      </c>
      <c r="X48" s="23">
        <v>12246.300778689632</v>
      </c>
      <c r="Y48" s="23">
        <v>7844.8416130364703</v>
      </c>
      <c r="Z48" s="23">
        <v>11594.567124863679</v>
      </c>
      <c r="AA48" s="23">
        <v>2156.6972674707858</v>
      </c>
      <c r="AB48" s="23">
        <v>19098.836779255143</v>
      </c>
      <c r="AC48" s="23">
        <v>8316.9566521468987</v>
      </c>
      <c r="AD48" s="23">
        <v>11739.624526016918</v>
      </c>
      <c r="AE48" s="23">
        <v>129092.83442891385</v>
      </c>
      <c r="AF48" s="23">
        <v>92956.482481216895</v>
      </c>
      <c r="AG48" s="23">
        <v>12167.928796012337</v>
      </c>
      <c r="AH48" s="23">
        <v>3441.9977833784124</v>
      </c>
      <c r="AI48" s="23">
        <v>173.24916029298694</v>
      </c>
      <c r="AJ48" s="23">
        <v>17553.717909468236</v>
      </c>
      <c r="AK48" s="23">
        <v>2105.4093127293199</v>
      </c>
      <c r="AL48" s="23">
        <v>30175.982658768098</v>
      </c>
      <c r="AM48" s="23">
        <v>8085.1638977267748</v>
      </c>
      <c r="AN48" s="23">
        <v>5288.5303137517776</v>
      </c>
      <c r="AO48" s="23">
        <v>9287.1630270996648</v>
      </c>
      <c r="AP48" s="23">
        <v>60558.501800506951</v>
      </c>
      <c r="AQ48" s="23">
        <v>10104.22556311058</v>
      </c>
      <c r="AR48" s="23">
        <v>778.34733043393396</v>
      </c>
      <c r="AS48" s="23">
        <v>4491.7392587725872</v>
      </c>
      <c r="AT48" s="23">
        <v>2599.6789759181352</v>
      </c>
      <c r="AU48" s="23">
        <v>6697.1213126556295</v>
      </c>
      <c r="AV48" s="23">
        <v>435805.51088351168</v>
      </c>
      <c r="AW48" s="23">
        <v>294174.83901523089</v>
      </c>
      <c r="AX48" s="23">
        <v>30364.407736554778</v>
      </c>
      <c r="AY48" s="23">
        <v>68152.88538833725</v>
      </c>
      <c r="AZ48" s="23">
        <v>56021.179402693087</v>
      </c>
      <c r="BA48" s="23">
        <v>11.963497002329021</v>
      </c>
      <c r="BB48" s="23">
        <v>13984.77413012067</v>
      </c>
      <c r="BC48" s="23">
        <v>8300.119137847325</v>
      </c>
      <c r="BD48" s="23">
        <v>31204.289535366432</v>
      </c>
      <c r="BE48" s="23">
        <v>4304.1449793888451</v>
      </c>
      <c r="BF48" s="23">
        <v>1097.3185306025118</v>
      </c>
      <c r="BG48" s="23">
        <v>11956.241362943349</v>
      </c>
      <c r="BH48" s="23">
        <v>12099.249461369338</v>
      </c>
      <c r="BI48" s="23">
        <v>1146.0033170147674</v>
      </c>
      <c r="BJ48" s="23">
        <v>4431.0909753580027</v>
      </c>
      <c r="BK48" s="23">
        <v>2364.5076413260567</v>
      </c>
      <c r="BL48" s="23">
        <v>12319.300265027916</v>
      </c>
      <c r="BM48" s="23">
        <v>10019.207193209772</v>
      </c>
      <c r="BN48" s="23">
        <v>8959.0530444987544</v>
      </c>
      <c r="BO48" s="23">
        <v>8180.3180081434475</v>
      </c>
      <c r="BP48" s="23">
        <v>55788.722009550613</v>
      </c>
      <c r="BQ48" s="23">
        <v>3028.2601787145331</v>
      </c>
      <c r="BR48" s="23">
        <v>9546.3721288167944</v>
      </c>
      <c r="BS48" s="23">
        <v>0</v>
      </c>
      <c r="BT48" s="64">
        <v>1799857.0000000002</v>
      </c>
      <c r="BU48" s="23">
        <v>1024681</v>
      </c>
      <c r="BV48" s="23">
        <v>0</v>
      </c>
      <c r="BW48" s="23">
        <v>0</v>
      </c>
      <c r="BX48" s="23">
        <v>0</v>
      </c>
      <c r="BY48" s="23">
        <v>0</v>
      </c>
      <c r="BZ48" s="23">
        <v>5370357</v>
      </c>
      <c r="CA48" s="23">
        <v>2886571</v>
      </c>
      <c r="CB48" s="23">
        <v>0</v>
      </c>
      <c r="CC48" s="23">
        <v>0</v>
      </c>
      <c r="CD48" s="23">
        <v>0.99999999999999989</v>
      </c>
      <c r="CE48" s="23">
        <v>0</v>
      </c>
      <c r="CF48" s="23">
        <v>83425</v>
      </c>
      <c r="CG48" s="23">
        <v>0</v>
      </c>
      <c r="CH48" s="23">
        <v>0</v>
      </c>
      <c r="CI48" s="23">
        <v>0</v>
      </c>
      <c r="CJ48" s="34">
        <f t="shared" si="1"/>
        <v>11164892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50496</v>
      </c>
      <c r="D49" s="23">
        <v>27748.131987942375</v>
      </c>
      <c r="E49" s="23">
        <v>15534</v>
      </c>
      <c r="F49" s="23">
        <v>32291</v>
      </c>
      <c r="G49" s="23">
        <v>620481</v>
      </c>
      <c r="H49" s="23">
        <v>101346</v>
      </c>
      <c r="I49" s="23">
        <v>154506</v>
      </c>
      <c r="J49" s="23">
        <v>105716.00000000001</v>
      </c>
      <c r="K49" s="23">
        <v>242510.00000000003</v>
      </c>
      <c r="L49" s="23">
        <v>32061.000000000004</v>
      </c>
      <c r="M49" s="23">
        <v>135062</v>
      </c>
      <c r="N49" s="23">
        <v>205000</v>
      </c>
      <c r="O49" s="23">
        <v>285503</v>
      </c>
      <c r="P49" s="23">
        <v>123337</v>
      </c>
      <c r="Q49" s="23">
        <v>66727</v>
      </c>
      <c r="R49" s="23">
        <v>538738</v>
      </c>
      <c r="S49" s="23">
        <v>338639</v>
      </c>
      <c r="T49" s="23">
        <v>194647</v>
      </c>
      <c r="U49" s="23">
        <v>1006513</v>
      </c>
      <c r="V49" s="23">
        <v>51227</v>
      </c>
      <c r="W49" s="23">
        <v>51034</v>
      </c>
      <c r="X49" s="23">
        <v>451058</v>
      </c>
      <c r="Y49" s="23">
        <v>167689</v>
      </c>
      <c r="Z49" s="23">
        <v>20800</v>
      </c>
      <c r="AA49" s="23">
        <v>5316</v>
      </c>
      <c r="AB49" s="23">
        <v>107061</v>
      </c>
      <c r="AC49" s="23">
        <v>674976.13479682116</v>
      </c>
      <c r="AD49" s="23">
        <v>1170373</v>
      </c>
      <c r="AE49" s="23">
        <v>6485710</v>
      </c>
      <c r="AF49" s="23">
        <v>9541135</v>
      </c>
      <c r="AG49" s="23">
        <v>568172</v>
      </c>
      <c r="AH49" s="23">
        <v>58402</v>
      </c>
      <c r="AI49" s="23">
        <v>224936</v>
      </c>
      <c r="AJ49" s="23">
        <v>847377.00000000012</v>
      </c>
      <c r="AK49" s="23">
        <v>228046</v>
      </c>
      <c r="AL49" s="23">
        <v>3023147</v>
      </c>
      <c r="AM49" s="23">
        <v>461086</v>
      </c>
      <c r="AN49" s="23">
        <v>270285</v>
      </c>
      <c r="AO49" s="23">
        <v>430479.99999999994</v>
      </c>
      <c r="AP49" s="23">
        <v>1217933</v>
      </c>
      <c r="AQ49" s="23">
        <v>2534333</v>
      </c>
      <c r="AR49" s="23">
        <v>559057</v>
      </c>
      <c r="AS49" s="23">
        <v>416500</v>
      </c>
      <c r="AT49" s="23">
        <v>329648</v>
      </c>
      <c r="AU49" s="23">
        <v>37409.159704823047</v>
      </c>
      <c r="AV49" s="23">
        <v>0</v>
      </c>
      <c r="AW49" s="23">
        <v>0</v>
      </c>
      <c r="AX49" s="23">
        <v>1613879</v>
      </c>
      <c r="AY49" s="23">
        <v>879390.14926205762</v>
      </c>
      <c r="AZ49" s="23">
        <v>311812</v>
      </c>
      <c r="BA49" s="23">
        <v>257288.50536329468</v>
      </c>
      <c r="BB49" s="23">
        <v>279849</v>
      </c>
      <c r="BC49" s="23">
        <v>341314</v>
      </c>
      <c r="BD49" s="23">
        <v>320147</v>
      </c>
      <c r="BE49" s="23">
        <v>259311.89575829942</v>
      </c>
      <c r="BF49" s="23">
        <v>151506.25527521141</v>
      </c>
      <c r="BG49" s="23">
        <v>553781.96307352022</v>
      </c>
      <c r="BH49" s="23">
        <v>4167897.4758162382</v>
      </c>
      <c r="BI49" s="23">
        <v>13915</v>
      </c>
      <c r="BJ49" s="23">
        <v>1411916.3380637332</v>
      </c>
      <c r="BK49" s="23">
        <v>88827</v>
      </c>
      <c r="BL49" s="23">
        <v>1179563.4579842626</v>
      </c>
      <c r="BM49" s="23">
        <v>733700.58362041973</v>
      </c>
      <c r="BN49" s="23">
        <v>418225.7659920138</v>
      </c>
      <c r="BO49" s="23">
        <v>184165.94307860947</v>
      </c>
      <c r="BP49" s="23">
        <v>994770.74282610393</v>
      </c>
      <c r="BQ49" s="23">
        <v>452134</v>
      </c>
      <c r="BR49" s="23">
        <v>537706</v>
      </c>
      <c r="BS49" s="23">
        <v>0</v>
      </c>
      <c r="BT49" s="64">
        <v>49361147.502603352</v>
      </c>
      <c r="BU49" s="23">
        <v>69301</v>
      </c>
      <c r="BV49" s="23">
        <v>0</v>
      </c>
      <c r="BW49" s="23">
        <v>0</v>
      </c>
      <c r="BX49" s="23">
        <v>0</v>
      </c>
      <c r="BY49" s="23">
        <v>302834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12968.000932575487</v>
      </c>
      <c r="CG49" s="23">
        <v>0</v>
      </c>
      <c r="CH49" s="23">
        <v>0</v>
      </c>
      <c r="CI49" s="23">
        <v>26493</v>
      </c>
      <c r="CJ49" s="34">
        <f t="shared" si="1"/>
        <v>49772743.503535926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55326028.999999985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13327</v>
      </c>
      <c r="CG50" s="23">
        <v>0</v>
      </c>
      <c r="CH50" s="23">
        <v>0</v>
      </c>
      <c r="CI50" s="23">
        <v>0</v>
      </c>
      <c r="CJ50" s="34">
        <f t="shared" si="1"/>
        <v>55339355.999999985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85372445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85372445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114736.09049805754</v>
      </c>
      <c r="D52" s="23">
        <v>36516.395532251685</v>
      </c>
      <c r="E52" s="23">
        <v>1682.1275685104331</v>
      </c>
      <c r="F52" s="23">
        <v>713972.29884638509</v>
      </c>
      <c r="G52" s="23">
        <v>375491.14336580533</v>
      </c>
      <c r="H52" s="23">
        <v>31744.494257599563</v>
      </c>
      <c r="I52" s="23">
        <v>31718.27844739877</v>
      </c>
      <c r="J52" s="23">
        <v>18411.771951567331</v>
      </c>
      <c r="K52" s="23">
        <v>61105.497349682351</v>
      </c>
      <c r="L52" s="23">
        <v>72032.067052162849</v>
      </c>
      <c r="M52" s="23">
        <v>238479.09737895415</v>
      </c>
      <c r="N52" s="23">
        <v>1292920.6427360936</v>
      </c>
      <c r="O52" s="23">
        <v>76728.215829271663</v>
      </c>
      <c r="P52" s="23">
        <v>68788.464094898984</v>
      </c>
      <c r="Q52" s="23">
        <v>8720.5575287425527</v>
      </c>
      <c r="R52" s="23">
        <v>137518.98010011567</v>
      </c>
      <c r="S52" s="23">
        <v>177768.18030230759</v>
      </c>
      <c r="T52" s="23">
        <v>71822.494183317962</v>
      </c>
      <c r="U52" s="23">
        <v>404255.73065429856</v>
      </c>
      <c r="V52" s="23">
        <v>28914.901675173987</v>
      </c>
      <c r="W52" s="23">
        <v>22060.834919016004</v>
      </c>
      <c r="X52" s="23">
        <v>107736.67842107367</v>
      </c>
      <c r="Y52" s="23">
        <v>119909.93858895267</v>
      </c>
      <c r="Z52" s="23">
        <v>592948.57387427543</v>
      </c>
      <c r="AA52" s="23">
        <v>215765.91157605601</v>
      </c>
      <c r="AB52" s="23">
        <v>479493.65895641514</v>
      </c>
      <c r="AC52" s="23">
        <v>724719.94964628038</v>
      </c>
      <c r="AD52" s="23">
        <v>428099.03560625564</v>
      </c>
      <c r="AE52" s="23">
        <v>3678205.0754826306</v>
      </c>
      <c r="AF52" s="23">
        <v>2384351.194254783</v>
      </c>
      <c r="AG52" s="23">
        <v>520111.60917587415</v>
      </c>
      <c r="AH52" s="23">
        <v>169593.206484013</v>
      </c>
      <c r="AI52" s="23">
        <v>38751.589429696724</v>
      </c>
      <c r="AJ52" s="23">
        <v>944083.48957080464</v>
      </c>
      <c r="AK52" s="23">
        <v>133101.05506538117</v>
      </c>
      <c r="AL52" s="23">
        <v>485542.52217202785</v>
      </c>
      <c r="AM52" s="23">
        <v>360080.43005550175</v>
      </c>
      <c r="AN52" s="23">
        <v>261588.39189347974</v>
      </c>
      <c r="AO52" s="23">
        <v>526328.3317380012</v>
      </c>
      <c r="AP52" s="23">
        <v>3277367.4872363736</v>
      </c>
      <c r="AQ52" s="23">
        <v>892812.28227562876</v>
      </c>
      <c r="AR52" s="23">
        <v>30790.656030318751</v>
      </c>
      <c r="AS52" s="23">
        <v>286173.96704997413</v>
      </c>
      <c r="AT52" s="23">
        <v>602486.86788148677</v>
      </c>
      <c r="AU52" s="23">
        <v>824803.04733725812</v>
      </c>
      <c r="AV52" s="23">
        <v>78592.439882512845</v>
      </c>
      <c r="AW52" s="23">
        <v>57241.87682080808</v>
      </c>
      <c r="AX52" s="23">
        <v>2417700.4486814188</v>
      </c>
      <c r="AY52" s="23">
        <v>3815452.0547533887</v>
      </c>
      <c r="AZ52" s="23">
        <v>628118.7556659939</v>
      </c>
      <c r="BA52" s="23">
        <v>1723.3868942675829</v>
      </c>
      <c r="BB52" s="23">
        <v>943539.20296180458</v>
      </c>
      <c r="BC52" s="23">
        <v>883847.52028295875</v>
      </c>
      <c r="BD52" s="23">
        <v>2014415.1200107955</v>
      </c>
      <c r="BE52" s="23">
        <v>477208.14604173566</v>
      </c>
      <c r="BF52" s="23">
        <v>19008.281304608048</v>
      </c>
      <c r="BG52" s="23">
        <v>1357874.0638252292</v>
      </c>
      <c r="BH52" s="23">
        <v>899660.22951489338</v>
      </c>
      <c r="BI52" s="23">
        <v>53773.15759664333</v>
      </c>
      <c r="BJ52" s="23">
        <v>468582.08519973193</v>
      </c>
      <c r="BK52" s="23">
        <v>80742.213229480112</v>
      </c>
      <c r="BL52" s="23">
        <v>422467.37913694466</v>
      </c>
      <c r="BM52" s="23">
        <v>335951.91262397659</v>
      </c>
      <c r="BN52" s="23">
        <v>276968.76241059689</v>
      </c>
      <c r="BO52" s="23">
        <v>196303.69193026004</v>
      </c>
      <c r="BP52" s="23">
        <v>406678.11821170826</v>
      </c>
      <c r="BQ52" s="23">
        <v>126041.89069995313</v>
      </c>
      <c r="BR52" s="23">
        <v>292356.39331760176</v>
      </c>
      <c r="BS52" s="23">
        <v>0</v>
      </c>
      <c r="BT52" s="64">
        <v>38324480.345071457</v>
      </c>
      <c r="BU52" s="23">
        <v>734649.06904431921</v>
      </c>
      <c r="BV52" s="23">
        <v>0</v>
      </c>
      <c r="BW52" s="23">
        <v>0</v>
      </c>
      <c r="BX52" s="23">
        <v>0</v>
      </c>
      <c r="BY52" s="23">
        <v>0</v>
      </c>
      <c r="BZ52" s="23">
        <v>1746038.0797862581</v>
      </c>
      <c r="CA52" s="23">
        <v>948023.61893317092</v>
      </c>
      <c r="CB52" s="23">
        <v>0</v>
      </c>
      <c r="CC52" s="23">
        <v>0</v>
      </c>
      <c r="CD52" s="23">
        <v>620</v>
      </c>
      <c r="CE52" s="23">
        <v>0</v>
      </c>
      <c r="CF52" s="23">
        <v>907746.99999999988</v>
      </c>
      <c r="CG52" s="23">
        <v>0</v>
      </c>
      <c r="CH52" s="23">
        <v>0</v>
      </c>
      <c r="CI52" s="23">
        <v>5472067.7515712865</v>
      </c>
      <c r="CJ52" s="34">
        <f t="shared" si="1"/>
        <v>48133625.864406496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70656.47354712266</v>
      </c>
      <c r="D53" s="23">
        <v>11308.403169405232</v>
      </c>
      <c r="E53" s="23">
        <v>3735.9280498017251</v>
      </c>
      <c r="F53" s="23">
        <v>427246.68802788435</v>
      </c>
      <c r="G53" s="23">
        <v>886983.06443392113</v>
      </c>
      <c r="H53" s="23">
        <v>7130.1226637795617</v>
      </c>
      <c r="I53" s="23">
        <v>25708.719079435479</v>
      </c>
      <c r="J53" s="23">
        <v>82495.600785916991</v>
      </c>
      <c r="K53" s="23">
        <v>317013.87818025961</v>
      </c>
      <c r="L53" s="23">
        <v>13574.256173270565</v>
      </c>
      <c r="M53" s="23">
        <v>161017.54999020015</v>
      </c>
      <c r="N53" s="23">
        <v>381891.4161602651</v>
      </c>
      <c r="O53" s="23">
        <v>47810.53373074493</v>
      </c>
      <c r="P53" s="23">
        <v>119403.10273250876</v>
      </c>
      <c r="Q53" s="23">
        <v>353.94520602237998</v>
      </c>
      <c r="R53" s="23">
        <v>271789.28358299006</v>
      </c>
      <c r="S53" s="23">
        <v>72000.157858927792</v>
      </c>
      <c r="T53" s="23">
        <v>62241.868464544779</v>
      </c>
      <c r="U53" s="23">
        <v>506708.15457805013</v>
      </c>
      <c r="V53" s="23">
        <v>10103.620117462246</v>
      </c>
      <c r="W53" s="23">
        <v>22271.767731777862</v>
      </c>
      <c r="X53" s="23">
        <v>55667.491931740173</v>
      </c>
      <c r="Y53" s="23">
        <v>86823.559489582854</v>
      </c>
      <c r="Z53" s="23">
        <v>280648.13027815882</v>
      </c>
      <c r="AA53" s="23">
        <v>333176.11734674603</v>
      </c>
      <c r="AB53" s="23">
        <v>1473882.7734658574</v>
      </c>
      <c r="AC53" s="23">
        <v>18172629.256756183</v>
      </c>
      <c r="AD53" s="23">
        <v>67986.058490211231</v>
      </c>
      <c r="AE53" s="23">
        <v>1697604.7994233994</v>
      </c>
      <c r="AF53" s="23">
        <v>557404.30013204599</v>
      </c>
      <c r="AG53" s="23">
        <v>156235.02229668642</v>
      </c>
      <c r="AH53" s="23">
        <v>33535.806298044386</v>
      </c>
      <c r="AI53" s="23">
        <v>767.33446052488296</v>
      </c>
      <c r="AJ53" s="23">
        <v>885288.51794098318</v>
      </c>
      <c r="AK53" s="23">
        <v>379301.87662785465</v>
      </c>
      <c r="AL53" s="23">
        <v>321749.71536575968</v>
      </c>
      <c r="AM53" s="23">
        <v>113842.33053592655</v>
      </c>
      <c r="AN53" s="23">
        <v>192584.15477753663</v>
      </c>
      <c r="AO53" s="23">
        <v>1502096.1538516341</v>
      </c>
      <c r="AP53" s="23">
        <v>1354499.7501970362</v>
      </c>
      <c r="AQ53" s="23">
        <v>78400.189828691131</v>
      </c>
      <c r="AR53" s="23">
        <v>2096.922189447987</v>
      </c>
      <c r="AS53" s="23">
        <v>23420.87615839042</v>
      </c>
      <c r="AT53" s="23">
        <v>325672.12070922117</v>
      </c>
      <c r="AU53" s="23">
        <v>55363.983612638462</v>
      </c>
      <c r="AV53" s="23">
        <v>2516.5792756476862</v>
      </c>
      <c r="AW53" s="23">
        <v>1154.995397551223</v>
      </c>
      <c r="AX53" s="23">
        <v>927046.07637845632</v>
      </c>
      <c r="AY53" s="23">
        <v>5817821.6530759679</v>
      </c>
      <c r="AZ53" s="23">
        <v>114254.58459135405</v>
      </c>
      <c r="BA53" s="23">
        <v>1.330439227740261</v>
      </c>
      <c r="BB53" s="23">
        <v>20951.197860295444</v>
      </c>
      <c r="BC53" s="23">
        <v>503053.05074953579</v>
      </c>
      <c r="BD53" s="23">
        <v>485735.31317561184</v>
      </c>
      <c r="BE53" s="23">
        <v>67179.32736471211</v>
      </c>
      <c r="BF53" s="23">
        <v>120.96843583995</v>
      </c>
      <c r="BG53" s="23">
        <v>506679.69231894898</v>
      </c>
      <c r="BH53" s="23">
        <v>1053257.1103771005</v>
      </c>
      <c r="BI53" s="23">
        <v>9531.1643898896946</v>
      </c>
      <c r="BJ53" s="23">
        <v>379500.29695594241</v>
      </c>
      <c r="BK53" s="23">
        <v>29993.212200601676</v>
      </c>
      <c r="BL53" s="23">
        <v>144129.32635812971</v>
      </c>
      <c r="BM53" s="23">
        <v>146715.37598124484</v>
      </c>
      <c r="BN53" s="23">
        <v>69478.872894264117</v>
      </c>
      <c r="BO53" s="23">
        <v>114560.33249820452</v>
      </c>
      <c r="BP53" s="23">
        <v>223717.87809288531</v>
      </c>
      <c r="BQ53" s="23">
        <v>9422.7563811059754</v>
      </c>
      <c r="BR53" s="23">
        <v>24831.181290194705</v>
      </c>
      <c r="BS53" s="23">
        <v>0</v>
      </c>
      <c r="BT53" s="64">
        <v>42303774.052911319</v>
      </c>
      <c r="BU53" s="23">
        <v>426893</v>
      </c>
      <c r="BV53" s="23">
        <v>0</v>
      </c>
      <c r="BW53" s="23">
        <v>0</v>
      </c>
      <c r="BX53" s="23">
        <v>0</v>
      </c>
      <c r="BY53" s="23">
        <v>802137</v>
      </c>
      <c r="BZ53" s="23">
        <v>0</v>
      </c>
      <c r="CA53" s="23">
        <v>0</v>
      </c>
      <c r="CB53" s="23">
        <v>0</v>
      </c>
      <c r="CC53" s="23">
        <v>0</v>
      </c>
      <c r="CD53" s="23">
        <v>1092233.1186305638</v>
      </c>
      <c r="CE53" s="23">
        <v>0</v>
      </c>
      <c r="CF53" s="23">
        <v>1425392.9999999998</v>
      </c>
      <c r="CG53" s="23">
        <v>0</v>
      </c>
      <c r="CH53" s="23">
        <v>126457.99999999997</v>
      </c>
      <c r="CI53" s="23">
        <v>14062022.34698407</v>
      </c>
      <c r="CJ53" s="34">
        <f t="shared" si="1"/>
        <v>60238910.518525958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6.4812934516022036</v>
      </c>
      <c r="D54" s="23">
        <v>0</v>
      </c>
      <c r="E54" s="23">
        <v>2.6705367329643113</v>
      </c>
      <c r="F54" s="23">
        <v>4.1745419684744123</v>
      </c>
      <c r="G54" s="23">
        <v>33.116714650548985</v>
      </c>
      <c r="H54" s="23">
        <v>0.60353051556435977</v>
      </c>
      <c r="I54" s="23">
        <v>0.12910617581799191</v>
      </c>
      <c r="J54" s="23">
        <v>4.400069212308372</v>
      </c>
      <c r="K54" s="23">
        <v>7.0272981774350027E-2</v>
      </c>
      <c r="L54" s="23">
        <v>9.9526153257160854E-2</v>
      </c>
      <c r="M54" s="23">
        <v>38.314790769843761</v>
      </c>
      <c r="N54" s="23">
        <v>227.3214928267526</v>
      </c>
      <c r="O54" s="23">
        <v>14.160822955226582</v>
      </c>
      <c r="P54" s="23">
        <v>9.404486067876153</v>
      </c>
      <c r="Q54" s="23">
        <v>0.89508167715840714</v>
      </c>
      <c r="R54" s="23">
        <v>34.940380240362877</v>
      </c>
      <c r="S54" s="23">
        <v>14.624461209398282</v>
      </c>
      <c r="T54" s="23">
        <v>7.7288840164054315</v>
      </c>
      <c r="U54" s="23">
        <v>5493876.8317293264</v>
      </c>
      <c r="V54" s="23">
        <v>0.52279829929336219</v>
      </c>
      <c r="W54" s="23">
        <v>2.2943311421630233</v>
      </c>
      <c r="X54" s="23">
        <v>123.93751629571898</v>
      </c>
      <c r="Y54" s="23">
        <v>3.1176690076959894</v>
      </c>
      <c r="Z54" s="23">
        <v>4.1578725634953804</v>
      </c>
      <c r="AA54" s="23">
        <v>0</v>
      </c>
      <c r="AB54" s="23">
        <v>0</v>
      </c>
      <c r="AC54" s="23">
        <v>3.0750149420143491</v>
      </c>
      <c r="AD54" s="23">
        <v>0.40774671983024025</v>
      </c>
      <c r="AE54" s="23">
        <v>207.6318204612748</v>
      </c>
      <c r="AF54" s="23">
        <v>26.030093002453313</v>
      </c>
      <c r="AG54" s="23">
        <v>1.5603870464685907</v>
      </c>
      <c r="AH54" s="23">
        <v>4.8210534007984321E-2</v>
      </c>
      <c r="AI54" s="23">
        <v>0.22585409491198077</v>
      </c>
      <c r="AJ54" s="23">
        <v>3.2685107802023276E-4</v>
      </c>
      <c r="AK54" s="23">
        <v>0.30936454534615021</v>
      </c>
      <c r="AL54" s="23">
        <v>53.841851231194909</v>
      </c>
      <c r="AM54" s="23">
        <v>0.75567969238277788</v>
      </c>
      <c r="AN54" s="23">
        <v>420.6442633689187</v>
      </c>
      <c r="AO54" s="23">
        <v>187.24758955500397</v>
      </c>
      <c r="AP54" s="23">
        <v>10.675446484757829</v>
      </c>
      <c r="AQ54" s="23">
        <v>91.579096146176909</v>
      </c>
      <c r="AR54" s="23">
        <v>1.2573960971438352</v>
      </c>
      <c r="AS54" s="23">
        <v>28.630193328104262</v>
      </c>
      <c r="AT54" s="23">
        <v>0</v>
      </c>
      <c r="AU54" s="23">
        <v>0</v>
      </c>
      <c r="AV54" s="23">
        <v>0</v>
      </c>
      <c r="AW54" s="23">
        <v>0</v>
      </c>
      <c r="AX54" s="23">
        <v>86.098457269933647</v>
      </c>
      <c r="AY54" s="23">
        <v>11.812071108573189</v>
      </c>
      <c r="AZ54" s="23">
        <v>426782.12586422567</v>
      </c>
      <c r="BA54" s="23">
        <v>0</v>
      </c>
      <c r="BB54" s="23">
        <v>2.1923536058207107</v>
      </c>
      <c r="BC54" s="23">
        <v>0</v>
      </c>
      <c r="BD54" s="23">
        <v>66.544754952912243</v>
      </c>
      <c r="BE54" s="23">
        <v>0</v>
      </c>
      <c r="BF54" s="23">
        <v>0</v>
      </c>
      <c r="BG54" s="23">
        <v>92.550007273436009</v>
      </c>
      <c r="BH54" s="23">
        <v>1369953.9444160711</v>
      </c>
      <c r="BI54" s="23">
        <v>0.37914725050346987</v>
      </c>
      <c r="BJ54" s="23">
        <v>582007.0554026257</v>
      </c>
      <c r="BK54" s="23">
        <v>0</v>
      </c>
      <c r="BL54" s="23">
        <v>713034.01902534487</v>
      </c>
      <c r="BM54" s="23">
        <v>62219.84586071923</v>
      </c>
      <c r="BN54" s="23">
        <v>2975.9978280317068</v>
      </c>
      <c r="BO54" s="23">
        <v>8.9884046455563985E-3</v>
      </c>
      <c r="BP54" s="23">
        <v>147450.61158358716</v>
      </c>
      <c r="BQ54" s="23">
        <v>0</v>
      </c>
      <c r="BR54" s="23">
        <v>0</v>
      </c>
      <c r="BS54" s="23">
        <v>0</v>
      </c>
      <c r="BT54" s="64">
        <v>8800127.104002811</v>
      </c>
      <c r="BU54" s="23">
        <v>46581.999999999993</v>
      </c>
      <c r="BV54" s="23">
        <v>0</v>
      </c>
      <c r="BW54" s="23">
        <v>0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676.99999999999989</v>
      </c>
      <c r="CE54" s="23">
        <v>0</v>
      </c>
      <c r="CF54" s="23">
        <v>7151579.5579564711</v>
      </c>
      <c r="CG54" s="23">
        <v>0</v>
      </c>
      <c r="CH54" s="23">
        <v>0</v>
      </c>
      <c r="CI54" s="23">
        <v>2042079.3388578424</v>
      </c>
      <c r="CJ54" s="34">
        <f t="shared" si="1"/>
        <v>18041045.000817124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65</v>
      </c>
      <c r="D55" s="23">
        <v>1121.1238645831172</v>
      </c>
      <c r="E55" s="23">
        <v>3</v>
      </c>
      <c r="F55" s="23">
        <v>7</v>
      </c>
      <c r="G55" s="23">
        <v>60</v>
      </c>
      <c r="H55" s="23">
        <v>3</v>
      </c>
      <c r="I55" s="23">
        <v>6</v>
      </c>
      <c r="J55" s="23">
        <v>4</v>
      </c>
      <c r="K55" s="23">
        <v>9</v>
      </c>
      <c r="L55" s="23">
        <v>18</v>
      </c>
      <c r="M55" s="23">
        <v>31.999999999999996</v>
      </c>
      <c r="N55" s="23">
        <v>2206</v>
      </c>
      <c r="O55" s="23">
        <v>10</v>
      </c>
      <c r="P55" s="23">
        <v>19</v>
      </c>
      <c r="Q55" s="23">
        <v>1</v>
      </c>
      <c r="R55" s="23">
        <v>34</v>
      </c>
      <c r="S55" s="23">
        <v>34</v>
      </c>
      <c r="T55" s="23">
        <v>10</v>
      </c>
      <c r="U55" s="23">
        <v>85</v>
      </c>
      <c r="V55" s="23">
        <v>5</v>
      </c>
      <c r="W55" s="23">
        <v>17</v>
      </c>
      <c r="X55" s="23">
        <v>19</v>
      </c>
      <c r="Y55" s="23">
        <v>22</v>
      </c>
      <c r="Z55" s="23">
        <v>42</v>
      </c>
      <c r="AA55" s="23">
        <v>60.999999999999993</v>
      </c>
      <c r="AB55" s="23">
        <v>84</v>
      </c>
      <c r="AC55" s="23">
        <v>2010.2492717225034</v>
      </c>
      <c r="AD55" s="23">
        <v>107.00000000000001</v>
      </c>
      <c r="AE55" s="23">
        <v>134</v>
      </c>
      <c r="AF55" s="23">
        <v>620</v>
      </c>
      <c r="AG55" s="23">
        <v>206</v>
      </c>
      <c r="AH55" s="23">
        <v>0</v>
      </c>
      <c r="AI55" s="23">
        <v>4</v>
      </c>
      <c r="AJ55" s="23">
        <v>244.01836228654184</v>
      </c>
      <c r="AK55" s="23">
        <v>76</v>
      </c>
      <c r="AL55" s="23">
        <v>169</v>
      </c>
      <c r="AM55" s="23">
        <v>85</v>
      </c>
      <c r="AN55" s="23">
        <v>62.000028336861938</v>
      </c>
      <c r="AO55" s="23">
        <v>285</v>
      </c>
      <c r="AP55" s="23">
        <v>744</v>
      </c>
      <c r="AQ55" s="23">
        <v>339</v>
      </c>
      <c r="AR55" s="23">
        <v>11</v>
      </c>
      <c r="AS55" s="23">
        <v>84</v>
      </c>
      <c r="AT55" s="23">
        <v>248.00000000000003</v>
      </c>
      <c r="AU55" s="23">
        <v>164.74631029992455</v>
      </c>
      <c r="AV55" s="23">
        <v>4</v>
      </c>
      <c r="AW55" s="23">
        <v>0.99999999999999989</v>
      </c>
      <c r="AX55" s="23">
        <v>525</v>
      </c>
      <c r="AY55" s="23">
        <v>5103.5313546793423</v>
      </c>
      <c r="AZ55" s="23">
        <v>23702.606128021107</v>
      </c>
      <c r="BA55" s="23">
        <v>4.1129078895792386</v>
      </c>
      <c r="BB55" s="23">
        <v>131</v>
      </c>
      <c r="BC55" s="23">
        <v>264</v>
      </c>
      <c r="BD55" s="23">
        <v>300</v>
      </c>
      <c r="BE55" s="23">
        <v>346.81043177344469</v>
      </c>
      <c r="BF55" s="23">
        <v>174.41012444213905</v>
      </c>
      <c r="BG55" s="23">
        <v>398.97444487383655</v>
      </c>
      <c r="BH55" s="23">
        <v>43868.088736641541</v>
      </c>
      <c r="BI55" s="23">
        <v>0.99999999999999989</v>
      </c>
      <c r="BJ55" s="23">
        <v>19643.666986050197</v>
      </c>
      <c r="BK55" s="23">
        <v>32</v>
      </c>
      <c r="BL55" s="23">
        <v>25383.459906157124</v>
      </c>
      <c r="BM55" s="23">
        <v>11052.926422582101</v>
      </c>
      <c r="BN55" s="23">
        <v>934.97922106210035</v>
      </c>
      <c r="BO55" s="23">
        <v>466.06208217556286</v>
      </c>
      <c r="BP55" s="23">
        <v>1428.0170019867362</v>
      </c>
      <c r="BQ55" s="23">
        <v>0</v>
      </c>
      <c r="BR55" s="23">
        <v>55</v>
      </c>
      <c r="BS55" s="23">
        <v>0</v>
      </c>
      <c r="BT55" s="64">
        <v>143390.78358556377</v>
      </c>
      <c r="BU55" s="23">
        <v>0</v>
      </c>
      <c r="BV55" s="23">
        <v>0</v>
      </c>
      <c r="BW55" s="23">
        <v>0</v>
      </c>
      <c r="BX55" s="23">
        <v>0</v>
      </c>
      <c r="BY55" s="23">
        <v>2096789.9999999998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1055447.2014125208</v>
      </c>
      <c r="CG55" s="23">
        <v>0</v>
      </c>
      <c r="CH55" s="23">
        <v>0</v>
      </c>
      <c r="CI55" s="23">
        <v>119443.16312755339</v>
      </c>
      <c r="CJ55" s="34">
        <f t="shared" si="1"/>
        <v>3415071.1481256373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36022.209023602438</v>
      </c>
      <c r="D56" s="23">
        <v>1205.4393557965307</v>
      </c>
      <c r="E56" s="23">
        <v>119.50356979310234</v>
      </c>
      <c r="F56" s="23">
        <v>8946.2124768765352</v>
      </c>
      <c r="G56" s="23">
        <v>2123755.1736460957</v>
      </c>
      <c r="H56" s="23">
        <v>93605.535802611281</v>
      </c>
      <c r="I56" s="23">
        <v>74885.319336265326</v>
      </c>
      <c r="J56" s="23">
        <v>15832.138252196331</v>
      </c>
      <c r="K56" s="23">
        <v>81095.061358145977</v>
      </c>
      <c r="L56" s="23">
        <v>54095.796124240274</v>
      </c>
      <c r="M56" s="23">
        <v>393366.47719166137</v>
      </c>
      <c r="N56" s="23">
        <v>884358.5812775034</v>
      </c>
      <c r="O56" s="23">
        <v>94617.806136314626</v>
      </c>
      <c r="P56" s="23">
        <v>82715.689510969736</v>
      </c>
      <c r="Q56" s="23">
        <v>26909.828427244523</v>
      </c>
      <c r="R56" s="23">
        <v>110033.76164227421</v>
      </c>
      <c r="S56" s="23">
        <v>149603.50191002601</v>
      </c>
      <c r="T56" s="23">
        <v>81932.266636784232</v>
      </c>
      <c r="U56" s="23">
        <v>440849.80551014183</v>
      </c>
      <c r="V56" s="23">
        <v>22629.566206779917</v>
      </c>
      <c r="W56" s="23">
        <v>12389.934168925578</v>
      </c>
      <c r="X56" s="23">
        <v>284558.16047604365</v>
      </c>
      <c r="Y56" s="23">
        <v>54335.061334424783</v>
      </c>
      <c r="Z56" s="23">
        <v>74885.940475645504</v>
      </c>
      <c r="AA56" s="23">
        <v>56842.432905802212</v>
      </c>
      <c r="AB56" s="23">
        <v>188358.35997081007</v>
      </c>
      <c r="AC56" s="23">
        <v>12526.076945520423</v>
      </c>
      <c r="AD56" s="23">
        <v>371961.91186238616</v>
      </c>
      <c r="AE56" s="23">
        <v>5428556.3563915025</v>
      </c>
      <c r="AF56" s="23">
        <v>2831236.8557890225</v>
      </c>
      <c r="AG56" s="23">
        <v>213091.55874620622</v>
      </c>
      <c r="AH56" s="23">
        <v>39195.211746699417</v>
      </c>
      <c r="AI56" s="23">
        <v>11353.902251448877</v>
      </c>
      <c r="AJ56" s="23">
        <v>354848.88602205267</v>
      </c>
      <c r="AK56" s="23">
        <v>86893.704576517732</v>
      </c>
      <c r="AL56" s="23">
        <v>470540.88531367539</v>
      </c>
      <c r="AM56" s="23">
        <v>521479.86182644829</v>
      </c>
      <c r="AN56" s="23">
        <v>245996.6975859513</v>
      </c>
      <c r="AO56" s="23">
        <v>312469.85772565921</v>
      </c>
      <c r="AP56" s="23">
        <v>481846.57669229869</v>
      </c>
      <c r="AQ56" s="23">
        <v>669410.4427078244</v>
      </c>
      <c r="AR56" s="23">
        <v>6891.4956109780069</v>
      </c>
      <c r="AS56" s="23">
        <v>147059.55275104879</v>
      </c>
      <c r="AT56" s="23">
        <v>250144.21666746776</v>
      </c>
      <c r="AU56" s="23">
        <v>36112.112610289048</v>
      </c>
      <c r="AV56" s="23">
        <v>1085.2495267430177</v>
      </c>
      <c r="AW56" s="23">
        <v>583.87186947344958</v>
      </c>
      <c r="AX56" s="23">
        <v>469220.16833330668</v>
      </c>
      <c r="AY56" s="23">
        <v>929710.92133689707</v>
      </c>
      <c r="AZ56" s="23">
        <v>31262.187389732404</v>
      </c>
      <c r="BA56" s="23">
        <v>801.36129049484782</v>
      </c>
      <c r="BB56" s="23">
        <v>297518.09384865791</v>
      </c>
      <c r="BC56" s="23">
        <v>176922.22608820169</v>
      </c>
      <c r="BD56" s="23">
        <v>245580.18249158541</v>
      </c>
      <c r="BE56" s="23">
        <v>101473.36934485582</v>
      </c>
      <c r="BF56" s="23">
        <v>28732.177796694654</v>
      </c>
      <c r="BG56" s="23">
        <v>264679.7059338619</v>
      </c>
      <c r="BH56" s="23">
        <v>94826.254336484664</v>
      </c>
      <c r="BI56" s="23">
        <v>16662.073676531836</v>
      </c>
      <c r="BJ56" s="23">
        <v>36042.173420237566</v>
      </c>
      <c r="BK56" s="23">
        <v>72083.742746527074</v>
      </c>
      <c r="BL56" s="23">
        <v>43138.171515330469</v>
      </c>
      <c r="BM56" s="23">
        <v>83525.192355913154</v>
      </c>
      <c r="BN56" s="23">
        <v>262831.74342308473</v>
      </c>
      <c r="BO56" s="23">
        <v>183879.93639563309</v>
      </c>
      <c r="BP56" s="23">
        <v>137463.76647347209</v>
      </c>
      <c r="BQ56" s="23">
        <v>98934.018698990112</v>
      </c>
      <c r="BR56" s="23">
        <v>189695.80087361412</v>
      </c>
      <c r="BS56" s="23">
        <v>0</v>
      </c>
      <c r="BT56" s="64">
        <v>21706218.115716305</v>
      </c>
      <c r="BU56" s="23">
        <v>92170.999999999985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0</v>
      </c>
      <c r="CE56" s="23">
        <v>0</v>
      </c>
      <c r="CF56" s="23">
        <v>151055</v>
      </c>
      <c r="CG56" s="23">
        <v>0</v>
      </c>
      <c r="CH56" s="23">
        <v>0</v>
      </c>
      <c r="CI56" s="23">
        <v>2205580.5154350442</v>
      </c>
      <c r="CJ56" s="34">
        <f t="shared" si="1"/>
        <v>24155024.631151348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2905355.6812480399</v>
      </c>
      <c r="D57" s="23">
        <v>13253.289836307245</v>
      </c>
      <c r="E57" s="23">
        <v>49.000363918594125</v>
      </c>
      <c r="F57" s="23">
        <v>230.75862890383667</v>
      </c>
      <c r="G57" s="23">
        <v>104456.71779973223</v>
      </c>
      <c r="H57" s="23">
        <v>4829.8908517494046</v>
      </c>
      <c r="I57" s="23">
        <v>9529.3254324969039</v>
      </c>
      <c r="J57" s="23">
        <v>3012.8212947851043</v>
      </c>
      <c r="K57" s="23">
        <v>26066.985063394659</v>
      </c>
      <c r="L57" s="23">
        <v>4966.2691593135032</v>
      </c>
      <c r="M57" s="23">
        <v>59566.010552264008</v>
      </c>
      <c r="N57" s="23">
        <v>401105.68817389006</v>
      </c>
      <c r="O57" s="23">
        <v>32707.04229036863</v>
      </c>
      <c r="P57" s="23">
        <v>5943.3957174069428</v>
      </c>
      <c r="Q57" s="23">
        <v>349.88906093939096</v>
      </c>
      <c r="R57" s="23">
        <v>52796.789307958403</v>
      </c>
      <c r="S57" s="23">
        <v>51687.46921977184</v>
      </c>
      <c r="T57" s="23">
        <v>64454.378635589317</v>
      </c>
      <c r="U57" s="23">
        <v>178709.2250654372</v>
      </c>
      <c r="V57" s="23">
        <v>8702.1334435108256</v>
      </c>
      <c r="W57" s="23">
        <v>9074.9738266509084</v>
      </c>
      <c r="X57" s="23">
        <v>95918.26302595585</v>
      </c>
      <c r="Y57" s="23">
        <v>4582.2885215148563</v>
      </c>
      <c r="Z57" s="23">
        <v>56827.357164306763</v>
      </c>
      <c r="AA57" s="23">
        <v>39440.397476270016</v>
      </c>
      <c r="AB57" s="23">
        <v>110581.35165713806</v>
      </c>
      <c r="AC57" s="23">
        <v>104538.3580284224</v>
      </c>
      <c r="AD57" s="23">
        <v>12044.282586708159</v>
      </c>
      <c r="AE57" s="23">
        <v>638814.29479756835</v>
      </c>
      <c r="AF57" s="23">
        <v>520822.6400624814</v>
      </c>
      <c r="AG57" s="23">
        <v>44309.969907313745</v>
      </c>
      <c r="AH57" s="23">
        <v>16167.305084471735</v>
      </c>
      <c r="AI57" s="23">
        <v>1459.5411988111732</v>
      </c>
      <c r="AJ57" s="23">
        <v>23957.292523928332</v>
      </c>
      <c r="AK57" s="23">
        <v>54048.2168275964</v>
      </c>
      <c r="AL57" s="23">
        <v>139256.56532355619</v>
      </c>
      <c r="AM57" s="23">
        <v>138221.47063445192</v>
      </c>
      <c r="AN57" s="23">
        <v>257250.78215807371</v>
      </c>
      <c r="AO57" s="23">
        <v>205784.26256870179</v>
      </c>
      <c r="AP57" s="23">
        <v>559037.52739103592</v>
      </c>
      <c r="AQ57" s="23">
        <v>150987.08186912193</v>
      </c>
      <c r="AR57" s="23">
        <v>675.42076558649649</v>
      </c>
      <c r="AS57" s="23">
        <v>41087.726464213818</v>
      </c>
      <c r="AT57" s="23">
        <v>103095.85528173755</v>
      </c>
      <c r="AU57" s="23">
        <v>3721.4730266604088</v>
      </c>
      <c r="AV57" s="23">
        <v>58.166553353802058</v>
      </c>
      <c r="AW57" s="23">
        <v>46.291065802388808</v>
      </c>
      <c r="AX57" s="23">
        <v>535153.33624167647</v>
      </c>
      <c r="AY57" s="23">
        <v>1488092.2166282942</v>
      </c>
      <c r="AZ57" s="23">
        <v>572597.94555681921</v>
      </c>
      <c r="BA57" s="23">
        <v>1054.3937056853972</v>
      </c>
      <c r="BB57" s="23">
        <v>167396.69879658928</v>
      </c>
      <c r="BC57" s="23">
        <v>257113.56252851718</v>
      </c>
      <c r="BD57" s="23">
        <v>126021.69258813927</v>
      </c>
      <c r="BE57" s="23">
        <v>76647.39315997409</v>
      </c>
      <c r="BF57" s="23">
        <v>8806.8246599863742</v>
      </c>
      <c r="BG57" s="23">
        <v>307712.70726418047</v>
      </c>
      <c r="BH57" s="23">
        <v>219226.23260112421</v>
      </c>
      <c r="BI57" s="23">
        <v>2670.7097355429646</v>
      </c>
      <c r="BJ57" s="23">
        <v>197148.87839477081</v>
      </c>
      <c r="BK57" s="23">
        <v>5726.7710816239787</v>
      </c>
      <c r="BL57" s="23">
        <v>86014.789348001781</v>
      </c>
      <c r="BM57" s="23">
        <v>247979.30923257946</v>
      </c>
      <c r="BN57" s="23">
        <v>160124.12561960288</v>
      </c>
      <c r="BO57" s="23">
        <v>345295.51987093431</v>
      </c>
      <c r="BP57" s="23">
        <v>89169.504385473338</v>
      </c>
      <c r="BQ57" s="23">
        <v>4225.5767158949238</v>
      </c>
      <c r="BR57" s="23">
        <v>12910.887118737781</v>
      </c>
      <c r="BS57" s="23">
        <v>0</v>
      </c>
      <c r="BT57" s="64">
        <v>12170670.99217136</v>
      </c>
      <c r="BU57" s="23">
        <v>1353683.1663633077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0</v>
      </c>
      <c r="CE57" s="23">
        <v>0</v>
      </c>
      <c r="CF57" s="23">
        <v>201047.99999999997</v>
      </c>
      <c r="CG57" s="23">
        <v>0</v>
      </c>
      <c r="CH57" s="23">
        <v>0</v>
      </c>
      <c r="CI57" s="23">
        <v>581392.52675921796</v>
      </c>
      <c r="CJ57" s="34">
        <f t="shared" si="1"/>
        <v>14306794.685293887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307150.02457505453</v>
      </c>
      <c r="D58" s="23">
        <v>109567.48200098296</v>
      </c>
      <c r="E58" s="23">
        <v>1257.7511458222664</v>
      </c>
      <c r="F58" s="23">
        <v>173664.26896864033</v>
      </c>
      <c r="G58" s="23">
        <v>126879.31385684331</v>
      </c>
      <c r="H58" s="23">
        <v>20232.123400411241</v>
      </c>
      <c r="I58" s="23">
        <v>9957.6599832575503</v>
      </c>
      <c r="J58" s="23">
        <v>6161.3132869322644</v>
      </c>
      <c r="K58" s="23">
        <v>43203.449685130101</v>
      </c>
      <c r="L58" s="23">
        <v>7246.0335936869478</v>
      </c>
      <c r="M58" s="23">
        <v>57723.771440125056</v>
      </c>
      <c r="N58" s="23">
        <v>204508.94091936646</v>
      </c>
      <c r="O58" s="23">
        <v>14419.246584154653</v>
      </c>
      <c r="P58" s="23">
        <v>79578.247747084388</v>
      </c>
      <c r="Q58" s="23">
        <v>705.69479626242469</v>
      </c>
      <c r="R58" s="23">
        <v>54103.994811091346</v>
      </c>
      <c r="S58" s="23">
        <v>69254.037405202747</v>
      </c>
      <c r="T58" s="23">
        <v>32131.230189352027</v>
      </c>
      <c r="U58" s="23">
        <v>279850.91662814922</v>
      </c>
      <c r="V58" s="23">
        <v>6932.7382853797644</v>
      </c>
      <c r="W58" s="23">
        <v>10238.414672455976</v>
      </c>
      <c r="X58" s="23">
        <v>45571.389988720774</v>
      </c>
      <c r="Y58" s="23">
        <v>45225.465924521093</v>
      </c>
      <c r="Z58" s="23">
        <v>40692.62294047157</v>
      </c>
      <c r="AA58" s="23">
        <v>94056.315060438108</v>
      </c>
      <c r="AB58" s="23">
        <v>341399.36013323866</v>
      </c>
      <c r="AC58" s="23">
        <v>3354464.1755845854</v>
      </c>
      <c r="AD58" s="23">
        <v>93725.395303828554</v>
      </c>
      <c r="AE58" s="23">
        <v>1476353.4052209288</v>
      </c>
      <c r="AF58" s="23">
        <v>1002918.6921455393</v>
      </c>
      <c r="AG58" s="23">
        <v>71973.447829421901</v>
      </c>
      <c r="AH58" s="23">
        <v>41439.472484296901</v>
      </c>
      <c r="AI58" s="23">
        <v>6790.5487788366554</v>
      </c>
      <c r="AJ58" s="23">
        <v>1202363.9441336133</v>
      </c>
      <c r="AK58" s="23">
        <v>41010.417828542923</v>
      </c>
      <c r="AL58" s="23">
        <v>240385.23190762641</v>
      </c>
      <c r="AM58" s="23">
        <v>136890.3888841655</v>
      </c>
      <c r="AN58" s="23">
        <v>203939.7823565125</v>
      </c>
      <c r="AO58" s="23">
        <v>149562.55999238722</v>
      </c>
      <c r="AP58" s="23">
        <v>891627.17543627508</v>
      </c>
      <c r="AQ58" s="23">
        <v>326309.11933958245</v>
      </c>
      <c r="AR58" s="23">
        <v>2803.4732450537813</v>
      </c>
      <c r="AS58" s="23">
        <v>35587.248572475954</v>
      </c>
      <c r="AT58" s="23">
        <v>179237.26075415013</v>
      </c>
      <c r="AU58" s="23">
        <v>10680.699779962208</v>
      </c>
      <c r="AV58" s="23">
        <v>1013.7686346758105</v>
      </c>
      <c r="AW58" s="23">
        <v>865.2477927841677</v>
      </c>
      <c r="AX58" s="23">
        <v>616262.0324107646</v>
      </c>
      <c r="AY58" s="23">
        <v>1073304.4185018276</v>
      </c>
      <c r="AZ58" s="23">
        <v>50256.408919515583</v>
      </c>
      <c r="BA58" s="23">
        <v>119.65131150102441</v>
      </c>
      <c r="BB58" s="23">
        <v>126508.32106152026</v>
      </c>
      <c r="BC58" s="23">
        <v>221092.83459610573</v>
      </c>
      <c r="BD58" s="23">
        <v>365270.20578075526</v>
      </c>
      <c r="BE58" s="23">
        <v>135079.7542138831</v>
      </c>
      <c r="BF58" s="23">
        <v>35650.588343876901</v>
      </c>
      <c r="BG58" s="23">
        <v>337767.15485625988</v>
      </c>
      <c r="BH58" s="23">
        <v>326323.35270389507</v>
      </c>
      <c r="BI58" s="23">
        <v>45890.753364605807</v>
      </c>
      <c r="BJ58" s="23">
        <v>365842.82466521056</v>
      </c>
      <c r="BK58" s="23">
        <v>12824.632689760534</v>
      </c>
      <c r="BL58" s="23">
        <v>368611.80567472032</v>
      </c>
      <c r="BM58" s="23">
        <v>378406.8640738377</v>
      </c>
      <c r="BN58" s="23">
        <v>158786.07807473256</v>
      </c>
      <c r="BO58" s="23">
        <v>282092.22226509452</v>
      </c>
      <c r="BP58" s="23">
        <v>169336.26712014395</v>
      </c>
      <c r="BQ58" s="23">
        <v>37543.422047407221</v>
      </c>
      <c r="BR58" s="23">
        <v>131815.30193894851</v>
      </c>
      <c r="BS58" s="23">
        <v>0</v>
      </c>
      <c r="BT58" s="64">
        <v>16890438.158642385</v>
      </c>
      <c r="BU58" s="23">
        <v>2048316.8567196894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183.04987163591471</v>
      </c>
      <c r="CE58" s="23">
        <v>0</v>
      </c>
      <c r="CF58" s="23">
        <v>63842.149315133836</v>
      </c>
      <c r="CG58" s="23">
        <v>0</v>
      </c>
      <c r="CH58" s="23">
        <v>0</v>
      </c>
      <c r="CI58" s="23">
        <v>1372835.4538772516</v>
      </c>
      <c r="CJ58" s="34">
        <f t="shared" si="1"/>
        <v>20375615.668426096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27637.800888303984</v>
      </c>
      <c r="D59" s="23">
        <v>284.37500325964515</v>
      </c>
      <c r="E59" s="23">
        <v>61.119208291418779</v>
      </c>
      <c r="F59" s="23">
        <v>2807.3685705656444</v>
      </c>
      <c r="G59" s="23">
        <v>169267.45413289871</v>
      </c>
      <c r="H59" s="23">
        <v>4331.6740645459095</v>
      </c>
      <c r="I59" s="23">
        <v>12217.912114579545</v>
      </c>
      <c r="J59" s="23">
        <v>4498.0913475451889</v>
      </c>
      <c r="K59" s="23">
        <v>29543.15379239104</v>
      </c>
      <c r="L59" s="23">
        <v>48882.005042263168</v>
      </c>
      <c r="M59" s="23">
        <v>79624.659638867321</v>
      </c>
      <c r="N59" s="23">
        <v>520245.55343909236</v>
      </c>
      <c r="O59" s="23">
        <v>12773.895273638849</v>
      </c>
      <c r="P59" s="23">
        <v>22739.412049825703</v>
      </c>
      <c r="Q59" s="23">
        <v>310.39786916779428</v>
      </c>
      <c r="R59" s="23">
        <v>45352.53963232231</v>
      </c>
      <c r="S59" s="23">
        <v>37684.893384378331</v>
      </c>
      <c r="T59" s="23">
        <v>16544.404709069517</v>
      </c>
      <c r="U59" s="23">
        <v>119293.75004228897</v>
      </c>
      <c r="V59" s="23">
        <v>5225.4127924971854</v>
      </c>
      <c r="W59" s="23">
        <v>8302.8585365692215</v>
      </c>
      <c r="X59" s="23">
        <v>46201.117128150829</v>
      </c>
      <c r="Y59" s="23">
        <v>23502.851762069382</v>
      </c>
      <c r="Z59" s="23">
        <v>122157.49857876058</v>
      </c>
      <c r="AA59" s="23">
        <v>43872.898790425264</v>
      </c>
      <c r="AB59" s="23">
        <v>185142.8164516713</v>
      </c>
      <c r="AC59" s="23">
        <v>46841.388576489131</v>
      </c>
      <c r="AD59" s="23">
        <v>52251.348275939199</v>
      </c>
      <c r="AE59" s="23">
        <v>1884989.8558161531</v>
      </c>
      <c r="AF59" s="23">
        <v>623320.07986132195</v>
      </c>
      <c r="AG59" s="23">
        <v>80515.473779152468</v>
      </c>
      <c r="AH59" s="23">
        <v>17430.265472314073</v>
      </c>
      <c r="AI59" s="23">
        <v>1261.9761984044578</v>
      </c>
      <c r="AJ59" s="23">
        <v>168994.20199494803</v>
      </c>
      <c r="AK59" s="23">
        <v>30614.246195566917</v>
      </c>
      <c r="AL59" s="23">
        <v>63276.946546929568</v>
      </c>
      <c r="AM59" s="23">
        <v>123140.46144199255</v>
      </c>
      <c r="AN59" s="23">
        <v>80278.323105880088</v>
      </c>
      <c r="AO59" s="23">
        <v>114518.43492109962</v>
      </c>
      <c r="AP59" s="23">
        <v>993858.56795768358</v>
      </c>
      <c r="AQ59" s="23">
        <v>140932.83359766469</v>
      </c>
      <c r="AR59" s="23">
        <v>1995.2005215539875</v>
      </c>
      <c r="AS59" s="23">
        <v>109911.56369416804</v>
      </c>
      <c r="AT59" s="23">
        <v>308307.68384370912</v>
      </c>
      <c r="AU59" s="23">
        <v>36464.107189785253</v>
      </c>
      <c r="AV59" s="23">
        <v>1970.2598132955393</v>
      </c>
      <c r="AW59" s="23">
        <v>1793.4279969762315</v>
      </c>
      <c r="AX59" s="23">
        <v>593470.68671777542</v>
      </c>
      <c r="AY59" s="23">
        <v>1171785.2919373065</v>
      </c>
      <c r="AZ59" s="23">
        <v>17398.449568133172</v>
      </c>
      <c r="BA59" s="23">
        <v>3678.1524718474025</v>
      </c>
      <c r="BB59" s="23">
        <v>183775.83687818478</v>
      </c>
      <c r="BC59" s="23">
        <v>246523.86683164284</v>
      </c>
      <c r="BD59" s="23">
        <v>432143.9361047307</v>
      </c>
      <c r="BE59" s="23">
        <v>146153.19636784398</v>
      </c>
      <c r="BF59" s="23">
        <v>2894.4866559197867</v>
      </c>
      <c r="BG59" s="23">
        <v>340921.71181611804</v>
      </c>
      <c r="BH59" s="23">
        <v>303631.03234273352</v>
      </c>
      <c r="BI59" s="23">
        <v>25305.488808616643</v>
      </c>
      <c r="BJ59" s="23">
        <v>143461.86996185881</v>
      </c>
      <c r="BK59" s="23">
        <v>21281.417648205774</v>
      </c>
      <c r="BL59" s="23">
        <v>2131196.8010985521</v>
      </c>
      <c r="BM59" s="23">
        <v>331702.49475097796</v>
      </c>
      <c r="BN59" s="23">
        <v>64538.270028893588</v>
      </c>
      <c r="BO59" s="23">
        <v>52255.529478327393</v>
      </c>
      <c r="BP59" s="23">
        <v>139716.81339838382</v>
      </c>
      <c r="BQ59" s="23">
        <v>34363.83471343229</v>
      </c>
      <c r="BR59" s="23">
        <v>75770.74896093311</v>
      </c>
      <c r="BS59" s="23">
        <v>0</v>
      </c>
      <c r="BT59" s="64">
        <v>12933142.477584884</v>
      </c>
      <c r="BU59" s="23">
        <v>176835.90204773552</v>
      </c>
      <c r="BV59" s="23">
        <v>0</v>
      </c>
      <c r="BW59" s="23">
        <v>0</v>
      </c>
      <c r="BX59" s="23">
        <v>2781304</v>
      </c>
      <c r="BY59" s="23">
        <v>0</v>
      </c>
      <c r="BZ59" s="23">
        <v>0</v>
      </c>
      <c r="CA59" s="23">
        <v>0</v>
      </c>
      <c r="CB59" s="23">
        <v>0</v>
      </c>
      <c r="CC59" s="23">
        <v>0</v>
      </c>
      <c r="CD59" s="23">
        <v>0</v>
      </c>
      <c r="CE59" s="23">
        <v>0</v>
      </c>
      <c r="CF59" s="23">
        <v>14432</v>
      </c>
      <c r="CG59" s="23">
        <v>0</v>
      </c>
      <c r="CH59" s="23">
        <v>0</v>
      </c>
      <c r="CI59" s="23">
        <v>195752</v>
      </c>
      <c r="CJ59" s="34">
        <f t="shared" si="1"/>
        <v>16101466.379632618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1040.6139359227968</v>
      </c>
      <c r="D60" s="23">
        <v>635.64522467964969</v>
      </c>
      <c r="E60" s="23">
        <v>6.6356183362017864</v>
      </c>
      <c r="F60" s="23">
        <v>288.81298278689889</v>
      </c>
      <c r="G60" s="23">
        <v>7624.7861966687851</v>
      </c>
      <c r="H60" s="23">
        <v>1019.955312828057</v>
      </c>
      <c r="I60" s="23">
        <v>1651.9670175463655</v>
      </c>
      <c r="J60" s="23">
        <v>562.30684120194155</v>
      </c>
      <c r="K60" s="23">
        <v>1880.2679683018041</v>
      </c>
      <c r="L60" s="23">
        <v>2239.3077041184324</v>
      </c>
      <c r="M60" s="23">
        <v>4803.6910259065389</v>
      </c>
      <c r="N60" s="23">
        <v>42527.813844513163</v>
      </c>
      <c r="O60" s="23">
        <v>2704.2461240171679</v>
      </c>
      <c r="P60" s="23">
        <v>2247.5233320716898</v>
      </c>
      <c r="Q60" s="23">
        <v>102.43709517314271</v>
      </c>
      <c r="R60" s="23">
        <v>6474.4815478698474</v>
      </c>
      <c r="S60" s="23">
        <v>6485.9309285933632</v>
      </c>
      <c r="T60" s="23">
        <v>2603.1537122072327</v>
      </c>
      <c r="U60" s="23">
        <v>24998.91271212868</v>
      </c>
      <c r="V60" s="23">
        <v>794.55147029067791</v>
      </c>
      <c r="W60" s="23">
        <v>844.79431403494993</v>
      </c>
      <c r="X60" s="23">
        <v>5131.4820644295114</v>
      </c>
      <c r="Y60" s="23">
        <v>3574.6124421845957</v>
      </c>
      <c r="Z60" s="23">
        <v>1077.4710179081953</v>
      </c>
      <c r="AA60" s="23">
        <v>1650.0557610685405</v>
      </c>
      <c r="AB60" s="23">
        <v>3054.2843672858239</v>
      </c>
      <c r="AC60" s="23">
        <v>9949.0376279199299</v>
      </c>
      <c r="AD60" s="23">
        <v>14698.366907331105</v>
      </c>
      <c r="AE60" s="23">
        <v>157458.17683360828</v>
      </c>
      <c r="AF60" s="23">
        <v>29991.759804516685</v>
      </c>
      <c r="AG60" s="23">
        <v>6839.9174659058717</v>
      </c>
      <c r="AH60" s="23">
        <v>1208.7151768562226</v>
      </c>
      <c r="AI60" s="23">
        <v>141.45870260208005</v>
      </c>
      <c r="AJ60" s="23">
        <v>5985.4380033183606</v>
      </c>
      <c r="AK60" s="23">
        <v>3886.031861257311</v>
      </c>
      <c r="AL60" s="23">
        <v>3640.4257177679856</v>
      </c>
      <c r="AM60" s="23">
        <v>4799.410175749309</v>
      </c>
      <c r="AN60" s="23">
        <v>97388.578887230498</v>
      </c>
      <c r="AO60" s="23">
        <v>8024.406583636247</v>
      </c>
      <c r="AP60" s="23">
        <v>26283.974677864346</v>
      </c>
      <c r="AQ60" s="23">
        <v>3167.7182143222713</v>
      </c>
      <c r="AR60" s="23">
        <v>40.538730072580208</v>
      </c>
      <c r="AS60" s="23">
        <v>1068.6719512862812</v>
      </c>
      <c r="AT60" s="23">
        <v>4346.8993363279515</v>
      </c>
      <c r="AU60" s="23">
        <v>133.69964316915306</v>
      </c>
      <c r="AV60" s="23">
        <v>11.563746319214829</v>
      </c>
      <c r="AW60" s="23">
        <v>6.6882669542261484</v>
      </c>
      <c r="AX60" s="23">
        <v>20359.187388564747</v>
      </c>
      <c r="AY60" s="23">
        <v>32369.587039113329</v>
      </c>
      <c r="AZ60" s="23">
        <v>3526.3927162706773</v>
      </c>
      <c r="BA60" s="23">
        <v>405.23883624106435</v>
      </c>
      <c r="BB60" s="23">
        <v>41998.188508570842</v>
      </c>
      <c r="BC60" s="23">
        <v>17132.701488025101</v>
      </c>
      <c r="BD60" s="23">
        <v>10646.954577266137</v>
      </c>
      <c r="BE60" s="23">
        <v>4849.9268663395915</v>
      </c>
      <c r="BF60" s="23">
        <v>119.90659077762464</v>
      </c>
      <c r="BG60" s="23">
        <v>9655.6913913070384</v>
      </c>
      <c r="BH60" s="23">
        <v>21410.546368966428</v>
      </c>
      <c r="BI60" s="23">
        <v>922.87852159195597</v>
      </c>
      <c r="BJ60" s="23">
        <v>108054.46118423088</v>
      </c>
      <c r="BK60" s="23">
        <v>1108.2044350336955</v>
      </c>
      <c r="BL60" s="23">
        <v>22727.939407789338</v>
      </c>
      <c r="BM60" s="23">
        <v>172372.02092899801</v>
      </c>
      <c r="BN60" s="23">
        <v>146783.85627858038</v>
      </c>
      <c r="BO60" s="23">
        <v>72782.309808444435</v>
      </c>
      <c r="BP60" s="23">
        <v>25882.751995419996</v>
      </c>
      <c r="BQ60" s="23">
        <v>1926.4554235194139</v>
      </c>
      <c r="BR60" s="23">
        <v>1564.5813688593078</v>
      </c>
      <c r="BS60" s="23">
        <v>0</v>
      </c>
      <c r="BT60" s="64">
        <v>1221697.0000000005</v>
      </c>
      <c r="BU60" s="23">
        <v>14471450</v>
      </c>
      <c r="BV60" s="23">
        <v>0</v>
      </c>
      <c r="BW60" s="23">
        <v>0</v>
      </c>
      <c r="BX60" s="23">
        <v>0</v>
      </c>
      <c r="BY60" s="23">
        <v>126242</v>
      </c>
      <c r="BZ60" s="23">
        <v>0</v>
      </c>
      <c r="CA60" s="23">
        <v>0</v>
      </c>
      <c r="CB60" s="23">
        <v>0</v>
      </c>
      <c r="CC60" s="23">
        <v>0</v>
      </c>
      <c r="CD60" s="23">
        <v>21824</v>
      </c>
      <c r="CE60" s="23">
        <v>0</v>
      </c>
      <c r="CF60" s="23">
        <v>68596</v>
      </c>
      <c r="CG60" s="23">
        <v>0</v>
      </c>
      <c r="CH60" s="23">
        <v>0</v>
      </c>
      <c r="CI60" s="23">
        <v>0</v>
      </c>
      <c r="CJ60" s="34">
        <f t="shared" si="1"/>
        <v>15909809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254607.22456984341</v>
      </c>
      <c r="D61" s="23">
        <v>147246.81843129982</v>
      </c>
      <c r="E61" s="23">
        <v>905.27295136808846</v>
      </c>
      <c r="F61" s="23">
        <v>7235.8545269574834</v>
      </c>
      <c r="G61" s="23">
        <v>916451.71468395658</v>
      </c>
      <c r="H61" s="23">
        <v>22082.667081987616</v>
      </c>
      <c r="I61" s="23">
        <v>39033.894899637809</v>
      </c>
      <c r="J61" s="23">
        <v>17659.633079145715</v>
      </c>
      <c r="K61" s="23">
        <v>75983.799885821572</v>
      </c>
      <c r="L61" s="23">
        <v>66439.221029901164</v>
      </c>
      <c r="M61" s="23">
        <v>192140.71921300213</v>
      </c>
      <c r="N61" s="23">
        <v>894873.92029144499</v>
      </c>
      <c r="O61" s="23">
        <v>61669.383587095384</v>
      </c>
      <c r="P61" s="23">
        <v>65555.361823880725</v>
      </c>
      <c r="Q61" s="23">
        <v>11270.625704422993</v>
      </c>
      <c r="R61" s="23">
        <v>133746.61879002969</v>
      </c>
      <c r="S61" s="23">
        <v>97788.971121959374</v>
      </c>
      <c r="T61" s="23">
        <v>61594.158007235332</v>
      </c>
      <c r="U61" s="23">
        <v>362953.72191749816</v>
      </c>
      <c r="V61" s="23">
        <v>13947.441968566258</v>
      </c>
      <c r="W61" s="23">
        <v>26465.876798111785</v>
      </c>
      <c r="X61" s="23">
        <v>92669.111634146684</v>
      </c>
      <c r="Y61" s="23">
        <v>61550.920845805274</v>
      </c>
      <c r="Z61" s="23">
        <v>131900.54169835878</v>
      </c>
      <c r="AA61" s="23">
        <v>149963.71976035018</v>
      </c>
      <c r="AB61" s="23">
        <v>685324.79790349328</v>
      </c>
      <c r="AC61" s="23">
        <v>1419714.5251122569</v>
      </c>
      <c r="AD61" s="23">
        <v>206547.56724018059</v>
      </c>
      <c r="AE61" s="23">
        <v>3309670.6349619492</v>
      </c>
      <c r="AF61" s="23">
        <v>1634457.5411185673</v>
      </c>
      <c r="AG61" s="23">
        <v>252043.56761220531</v>
      </c>
      <c r="AH61" s="23">
        <v>144163.55683414688</v>
      </c>
      <c r="AI61" s="23">
        <v>9717.1669945983267</v>
      </c>
      <c r="AJ61" s="23">
        <v>321883.35164357873</v>
      </c>
      <c r="AK61" s="23">
        <v>146715.27905146981</v>
      </c>
      <c r="AL61" s="23">
        <v>551125.05718577188</v>
      </c>
      <c r="AM61" s="23">
        <v>241938.60088409754</v>
      </c>
      <c r="AN61" s="23">
        <v>315927.68822612724</v>
      </c>
      <c r="AO61" s="23">
        <v>556630.7763892666</v>
      </c>
      <c r="AP61" s="23">
        <v>1333539.1733989515</v>
      </c>
      <c r="AQ61" s="23">
        <v>760830.96862831782</v>
      </c>
      <c r="AR61" s="23">
        <v>8762.3309496640522</v>
      </c>
      <c r="AS61" s="23">
        <v>232568.04202841892</v>
      </c>
      <c r="AT61" s="23">
        <v>496688.46810943028</v>
      </c>
      <c r="AU61" s="23">
        <v>1304386.8852320414</v>
      </c>
      <c r="AV61" s="23">
        <v>10405.742947486482</v>
      </c>
      <c r="AW61" s="23">
        <v>9156.388121506614</v>
      </c>
      <c r="AX61" s="23">
        <v>879317.11937858746</v>
      </c>
      <c r="AY61" s="23">
        <v>1470018.6485496289</v>
      </c>
      <c r="AZ61" s="23">
        <v>650396.22555769153</v>
      </c>
      <c r="BA61" s="23">
        <v>9634.8039809815855</v>
      </c>
      <c r="BB61" s="23">
        <v>295060.49437912926</v>
      </c>
      <c r="BC61" s="23">
        <v>418177.7911733255</v>
      </c>
      <c r="BD61" s="23">
        <v>708642.74998522759</v>
      </c>
      <c r="BE61" s="23">
        <v>241503.71926143079</v>
      </c>
      <c r="BF61" s="23">
        <v>17637.667230784475</v>
      </c>
      <c r="BG61" s="23">
        <v>692331.43405486702</v>
      </c>
      <c r="BH61" s="23">
        <v>1557937.7887055692</v>
      </c>
      <c r="BI61" s="23">
        <v>65323.213051586477</v>
      </c>
      <c r="BJ61" s="23">
        <v>1514824.0471063773</v>
      </c>
      <c r="BK61" s="23">
        <v>47833.690397188926</v>
      </c>
      <c r="BL61" s="23">
        <v>1429619.1324822949</v>
      </c>
      <c r="BM61" s="23">
        <v>1879456.0124772165</v>
      </c>
      <c r="BN61" s="23">
        <v>250154.1255448258</v>
      </c>
      <c r="BO61" s="23">
        <v>307395.29648718436</v>
      </c>
      <c r="BP61" s="23">
        <v>435649.17393557267</v>
      </c>
      <c r="BQ61" s="23">
        <v>56781.222703483276</v>
      </c>
      <c r="BR61" s="23">
        <v>139671.59869768444</v>
      </c>
      <c r="BS61" s="23">
        <v>0</v>
      </c>
      <c r="BT61" s="64">
        <v>30925301.260015994</v>
      </c>
      <c r="BU61" s="23">
        <v>1621109.3431638174</v>
      </c>
      <c r="BV61" s="23">
        <v>0</v>
      </c>
      <c r="BW61" s="23">
        <v>0</v>
      </c>
      <c r="BX61" s="23">
        <v>1117500</v>
      </c>
      <c r="BY61" s="23">
        <v>586</v>
      </c>
      <c r="BZ61" s="23">
        <v>0</v>
      </c>
      <c r="CA61" s="23">
        <v>0</v>
      </c>
      <c r="CB61" s="23">
        <v>0</v>
      </c>
      <c r="CC61" s="23">
        <v>0</v>
      </c>
      <c r="CD61" s="23">
        <v>220</v>
      </c>
      <c r="CE61" s="23">
        <v>0</v>
      </c>
      <c r="CF61" s="23">
        <v>246316.01016298716</v>
      </c>
      <c r="CG61" s="23">
        <v>0</v>
      </c>
      <c r="CH61" s="23">
        <v>0</v>
      </c>
      <c r="CI61" s="23">
        <v>2092772.9368333088</v>
      </c>
      <c r="CJ61" s="34">
        <f t="shared" si="1"/>
        <v>36003805.550176106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41488</v>
      </c>
      <c r="D62" s="23">
        <v>34141.312194328748</v>
      </c>
      <c r="E62" s="23">
        <v>2572</v>
      </c>
      <c r="F62" s="23">
        <v>3284</v>
      </c>
      <c r="G62" s="23">
        <v>62774</v>
      </c>
      <c r="H62" s="23">
        <v>2456</v>
      </c>
      <c r="I62" s="23">
        <v>3589.9999999999995</v>
      </c>
      <c r="J62" s="23">
        <v>3113</v>
      </c>
      <c r="K62" s="23">
        <v>11791</v>
      </c>
      <c r="L62" s="23">
        <v>13149</v>
      </c>
      <c r="M62" s="23">
        <v>23097</v>
      </c>
      <c r="N62" s="23">
        <v>157574</v>
      </c>
      <c r="O62" s="23">
        <v>6944</v>
      </c>
      <c r="P62" s="23">
        <v>11742.000000000002</v>
      </c>
      <c r="Q62" s="23">
        <v>526</v>
      </c>
      <c r="R62" s="23">
        <v>23149</v>
      </c>
      <c r="S62" s="23">
        <v>23131.000000000004</v>
      </c>
      <c r="T62" s="23">
        <v>8035</v>
      </c>
      <c r="U62" s="23">
        <v>56806</v>
      </c>
      <c r="V62" s="23">
        <v>2646</v>
      </c>
      <c r="W62" s="23">
        <v>8654</v>
      </c>
      <c r="X62" s="23">
        <v>12059</v>
      </c>
      <c r="Y62" s="23">
        <v>13371</v>
      </c>
      <c r="Z62" s="23">
        <v>74192</v>
      </c>
      <c r="AA62" s="23">
        <v>50226</v>
      </c>
      <c r="AB62" s="23">
        <v>118210</v>
      </c>
      <c r="AC62" s="23">
        <v>137764.4853577053</v>
      </c>
      <c r="AD62" s="23">
        <v>31191</v>
      </c>
      <c r="AE62" s="23">
        <v>463128</v>
      </c>
      <c r="AF62" s="23">
        <v>419214</v>
      </c>
      <c r="AG62" s="23">
        <v>242187</v>
      </c>
      <c r="AH62" s="23">
        <v>15020</v>
      </c>
      <c r="AI62" s="23">
        <v>204065</v>
      </c>
      <c r="AJ62" s="23">
        <v>131581.85095048742</v>
      </c>
      <c r="AK62" s="23">
        <v>70351</v>
      </c>
      <c r="AL62" s="23">
        <v>125954</v>
      </c>
      <c r="AM62" s="23">
        <v>45351</v>
      </c>
      <c r="AN62" s="23">
        <v>36488.521374923592</v>
      </c>
      <c r="AO62" s="23">
        <v>203696</v>
      </c>
      <c r="AP62" s="23">
        <v>379776</v>
      </c>
      <c r="AQ62" s="23">
        <v>344968</v>
      </c>
      <c r="AR62" s="23">
        <v>30475</v>
      </c>
      <c r="AS62" s="23">
        <v>52925</v>
      </c>
      <c r="AT62" s="23">
        <v>142041</v>
      </c>
      <c r="AU62" s="23">
        <v>7318.3498962490612</v>
      </c>
      <c r="AV62" s="23">
        <v>1154</v>
      </c>
      <c r="AW62" s="23">
        <v>1179</v>
      </c>
      <c r="AX62" s="23">
        <v>288926</v>
      </c>
      <c r="AY62" s="23">
        <v>437557.70355252142</v>
      </c>
      <c r="AZ62" s="23">
        <v>76632.765233109501</v>
      </c>
      <c r="BA62" s="23">
        <v>110.75795746407189</v>
      </c>
      <c r="BB62" s="23">
        <v>80260</v>
      </c>
      <c r="BC62" s="23">
        <v>107247</v>
      </c>
      <c r="BD62" s="23">
        <v>688907</v>
      </c>
      <c r="BE62" s="23">
        <v>65703.496944575789</v>
      </c>
      <c r="BF62" s="23">
        <v>7144.7230863901495</v>
      </c>
      <c r="BG62" s="23">
        <v>208040.07997586788</v>
      </c>
      <c r="BH62" s="23">
        <v>1268636.852216467</v>
      </c>
      <c r="BI62" s="23">
        <v>528</v>
      </c>
      <c r="BJ62" s="23">
        <v>721402.92255704466</v>
      </c>
      <c r="BK62" s="23">
        <v>25460</v>
      </c>
      <c r="BL62" s="23">
        <v>172958.76448192989</v>
      </c>
      <c r="BM62" s="23">
        <v>333315.59450053202</v>
      </c>
      <c r="BN62" s="23">
        <v>40554.90386196418</v>
      </c>
      <c r="BO62" s="23">
        <v>65788.866422708888</v>
      </c>
      <c r="BP62" s="23">
        <v>93545.363842999315</v>
      </c>
      <c r="BQ62" s="23">
        <v>11929</v>
      </c>
      <c r="BR62" s="23">
        <v>49407.000000000007</v>
      </c>
      <c r="BS62" s="23">
        <v>0</v>
      </c>
      <c r="BT62" s="64">
        <v>8598605.3144072685</v>
      </c>
      <c r="BU62" s="23">
        <v>1117418</v>
      </c>
      <c r="BV62" s="23">
        <v>0</v>
      </c>
      <c r="BW62" s="23">
        <v>0</v>
      </c>
      <c r="BX62" s="23">
        <v>11090365</v>
      </c>
      <c r="BY62" s="23">
        <v>101107708</v>
      </c>
      <c r="BZ62" s="23">
        <v>270801</v>
      </c>
      <c r="CA62" s="23">
        <v>270799</v>
      </c>
      <c r="CB62" s="23">
        <v>0</v>
      </c>
      <c r="CC62" s="23">
        <v>0</v>
      </c>
      <c r="CD62" s="23">
        <v>0</v>
      </c>
      <c r="CE62" s="23">
        <v>0</v>
      </c>
      <c r="CF62" s="23">
        <v>992336.88850534789</v>
      </c>
      <c r="CG62" s="23">
        <v>0</v>
      </c>
      <c r="CH62" s="23">
        <v>0</v>
      </c>
      <c r="CI62" s="23">
        <v>985688.51977165544</v>
      </c>
      <c r="CJ62" s="34">
        <f t="shared" si="1"/>
        <v>124433721.72268426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7887.5693257281864</v>
      </c>
      <c r="D63" s="23">
        <v>42.132863114153018</v>
      </c>
      <c r="E63" s="23">
        <v>35.062676175191548</v>
      </c>
      <c r="F63" s="23">
        <v>3296.3831134951279</v>
      </c>
      <c r="G63" s="23">
        <v>23803.819295091998</v>
      </c>
      <c r="H63" s="23">
        <v>1778.5724315944117</v>
      </c>
      <c r="I63" s="23">
        <v>2696.5403914606168</v>
      </c>
      <c r="J63" s="23">
        <v>1184.9056863587557</v>
      </c>
      <c r="K63" s="23">
        <v>4161.3753301009983</v>
      </c>
      <c r="L63" s="23">
        <v>495.82465718957616</v>
      </c>
      <c r="M63" s="23">
        <v>19417.618348062693</v>
      </c>
      <c r="N63" s="23">
        <v>14806.03810752543</v>
      </c>
      <c r="O63" s="23">
        <v>3799.9519963970065</v>
      </c>
      <c r="P63" s="23">
        <v>5827.8195598628008</v>
      </c>
      <c r="Q63" s="23">
        <v>1636.5803958680237</v>
      </c>
      <c r="R63" s="23">
        <v>5210.0337713316658</v>
      </c>
      <c r="S63" s="23">
        <v>9657.5332218512449</v>
      </c>
      <c r="T63" s="23">
        <v>4629.9802016641679</v>
      </c>
      <c r="U63" s="23">
        <v>19693.031431086405</v>
      </c>
      <c r="V63" s="23">
        <v>1999.9916895964166</v>
      </c>
      <c r="W63" s="23">
        <v>168.21184514155058</v>
      </c>
      <c r="X63" s="23">
        <v>3361.2214828139736</v>
      </c>
      <c r="Y63" s="23">
        <v>1896.8759941338137</v>
      </c>
      <c r="Z63" s="23">
        <v>246.15499397513514</v>
      </c>
      <c r="AA63" s="23">
        <v>1311.0179266682962</v>
      </c>
      <c r="AB63" s="23">
        <v>9051.7067313615262</v>
      </c>
      <c r="AC63" s="23">
        <v>13009.16140766569</v>
      </c>
      <c r="AD63" s="23">
        <v>19338.121670340304</v>
      </c>
      <c r="AE63" s="23">
        <v>85655.110037415085</v>
      </c>
      <c r="AF63" s="23">
        <v>37040.31754209377</v>
      </c>
      <c r="AG63" s="23">
        <v>84672.806372823805</v>
      </c>
      <c r="AH63" s="23">
        <v>7928.8308109410564</v>
      </c>
      <c r="AI63" s="23">
        <v>20.641507301040779</v>
      </c>
      <c r="AJ63" s="23">
        <v>26811.198545046067</v>
      </c>
      <c r="AK63" s="23">
        <v>7223.4254630999121</v>
      </c>
      <c r="AL63" s="23">
        <v>11394.306308245788</v>
      </c>
      <c r="AM63" s="23">
        <v>2055.9092440361323</v>
      </c>
      <c r="AN63" s="23">
        <v>1612.3538106560447</v>
      </c>
      <c r="AO63" s="23">
        <v>19811.256479442254</v>
      </c>
      <c r="AP63" s="23">
        <v>38901.503007545827</v>
      </c>
      <c r="AQ63" s="23">
        <v>12824.945245561004</v>
      </c>
      <c r="AR63" s="23">
        <v>2479.3419193248114</v>
      </c>
      <c r="AS63" s="23">
        <v>452.10356272388316</v>
      </c>
      <c r="AT63" s="23">
        <v>5616.4086365191879</v>
      </c>
      <c r="AU63" s="23">
        <v>18832.409978000491</v>
      </c>
      <c r="AV63" s="23">
        <v>11013.334451234417</v>
      </c>
      <c r="AW63" s="23">
        <v>6080.8499648007828</v>
      </c>
      <c r="AX63" s="23">
        <v>19918.346294692899</v>
      </c>
      <c r="AY63" s="23">
        <v>29399.39970431204</v>
      </c>
      <c r="AZ63" s="23">
        <v>4783.8835665801626</v>
      </c>
      <c r="BA63" s="23">
        <v>0</v>
      </c>
      <c r="BB63" s="23">
        <v>2703.9929586985095</v>
      </c>
      <c r="BC63" s="23">
        <v>10715.464907357615</v>
      </c>
      <c r="BD63" s="23">
        <v>16119.781921947008</v>
      </c>
      <c r="BE63" s="23">
        <v>5065.7419139574677</v>
      </c>
      <c r="BF63" s="23">
        <v>280.23253141041312</v>
      </c>
      <c r="BG63" s="23">
        <v>14104.887877010049</v>
      </c>
      <c r="BH63" s="23">
        <v>79824.992509895543</v>
      </c>
      <c r="BI63" s="23">
        <v>0.10910506226723718</v>
      </c>
      <c r="BJ63" s="23">
        <v>102302.5144103144</v>
      </c>
      <c r="BK63" s="23">
        <v>5972.0883879247131</v>
      </c>
      <c r="BL63" s="23">
        <v>1618798.4917171844</v>
      </c>
      <c r="BM63" s="23">
        <v>357357.22725788318</v>
      </c>
      <c r="BN63" s="23">
        <v>3017.2290478546838</v>
      </c>
      <c r="BO63" s="23">
        <v>2468.2044978110634</v>
      </c>
      <c r="BP63" s="23">
        <v>3126.9244090933767</v>
      </c>
      <c r="BQ63" s="23">
        <v>1793.0962674162797</v>
      </c>
      <c r="BR63" s="23">
        <v>7652.5037423612812</v>
      </c>
      <c r="BS63" s="23">
        <v>0</v>
      </c>
      <c r="BT63" s="64">
        <v>2846275.402461234</v>
      </c>
      <c r="BU63" s="23">
        <v>1173974.6150625765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91329</v>
      </c>
      <c r="CG63" s="23">
        <v>0</v>
      </c>
      <c r="CH63" s="23">
        <v>0</v>
      </c>
      <c r="CI63" s="23">
        <v>79213.841549511752</v>
      </c>
      <c r="CJ63" s="34">
        <f t="shared" si="1"/>
        <v>4190792.8590733218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8651.0223108546561</v>
      </c>
      <c r="D64" s="23">
        <v>72691.53266750474</v>
      </c>
      <c r="E64" s="23">
        <v>305.16699397981847</v>
      </c>
      <c r="F64" s="23">
        <v>2036.4570112857577</v>
      </c>
      <c r="G64" s="23">
        <v>8968.8937410584003</v>
      </c>
      <c r="H64" s="23">
        <v>557.7148197873297</v>
      </c>
      <c r="I64" s="23">
        <v>976.61836119660927</v>
      </c>
      <c r="J64" s="23">
        <v>651.66412195569012</v>
      </c>
      <c r="K64" s="23">
        <v>1869.5738573200313</v>
      </c>
      <c r="L64" s="23">
        <v>696.46787094101933</v>
      </c>
      <c r="M64" s="23">
        <v>6824.9519908971233</v>
      </c>
      <c r="N64" s="23">
        <v>159958.20585854835</v>
      </c>
      <c r="O64" s="23">
        <v>1858.9625399024487</v>
      </c>
      <c r="P64" s="23">
        <v>3755.7384708405634</v>
      </c>
      <c r="Q64" s="23">
        <v>141.88905155360675</v>
      </c>
      <c r="R64" s="23">
        <v>6558.3585923868168</v>
      </c>
      <c r="S64" s="23">
        <v>5692.9432260460326</v>
      </c>
      <c r="T64" s="23">
        <v>1981.2829830487494</v>
      </c>
      <c r="U64" s="23">
        <v>14583.672359535049</v>
      </c>
      <c r="V64" s="23">
        <v>618.67009809872718</v>
      </c>
      <c r="W64" s="23">
        <v>1723.3234901341866</v>
      </c>
      <c r="X64" s="23">
        <v>3381.1859400552744</v>
      </c>
      <c r="Y64" s="23">
        <v>3106.1206488179828</v>
      </c>
      <c r="Z64" s="23">
        <v>4199.6430513203213</v>
      </c>
      <c r="AA64" s="23">
        <v>8656.0908085706051</v>
      </c>
      <c r="AB64" s="23">
        <v>11028.009793209501</v>
      </c>
      <c r="AC64" s="23">
        <v>133784.5432166477</v>
      </c>
      <c r="AD64" s="23">
        <v>12192.334461671035</v>
      </c>
      <c r="AE64" s="23">
        <v>107134.80384896461</v>
      </c>
      <c r="AF64" s="23">
        <v>90555.50294105745</v>
      </c>
      <c r="AG64" s="23">
        <v>56468.949840152163</v>
      </c>
      <c r="AH64" s="23">
        <v>2273.9628469816967</v>
      </c>
      <c r="AI64" s="23">
        <v>324.57492614625068</v>
      </c>
      <c r="AJ64" s="23">
        <v>31865.158469676353</v>
      </c>
      <c r="AK64" s="23">
        <v>21770.66421598383</v>
      </c>
      <c r="AL64" s="23">
        <v>33118.083483897382</v>
      </c>
      <c r="AM64" s="23">
        <v>9303.176788379551</v>
      </c>
      <c r="AN64" s="23">
        <v>11150.373533543592</v>
      </c>
      <c r="AO64" s="23">
        <v>44304.483389155102</v>
      </c>
      <c r="AP64" s="23">
        <v>85608.96584874086</v>
      </c>
      <c r="AQ64" s="23">
        <v>209828.07204341001</v>
      </c>
      <c r="AR64" s="23">
        <v>10300.002057907053</v>
      </c>
      <c r="AS64" s="23">
        <v>9807.0969822917632</v>
      </c>
      <c r="AT64" s="23">
        <v>20986.686799401075</v>
      </c>
      <c r="AU64" s="23">
        <v>10366.074787768432</v>
      </c>
      <c r="AV64" s="23">
        <v>34.926466422431545</v>
      </c>
      <c r="AW64" s="23">
        <v>55.689797589546927</v>
      </c>
      <c r="AX64" s="23">
        <v>150549.67232620862</v>
      </c>
      <c r="AY64" s="23">
        <v>396326.35314875038</v>
      </c>
      <c r="AZ64" s="23">
        <v>35859.751095396583</v>
      </c>
      <c r="BA64" s="23">
        <v>246.95289009353158</v>
      </c>
      <c r="BB64" s="23">
        <v>21994.334847305439</v>
      </c>
      <c r="BC64" s="23">
        <v>63717.538133767528</v>
      </c>
      <c r="BD64" s="23">
        <v>158483.78555513499</v>
      </c>
      <c r="BE64" s="23">
        <v>54534.542728191096</v>
      </c>
      <c r="BF64" s="23">
        <v>10701.924313447846</v>
      </c>
      <c r="BG64" s="23">
        <v>108588.85856080403</v>
      </c>
      <c r="BH64" s="23">
        <v>1054901.0567308827</v>
      </c>
      <c r="BI64" s="23">
        <v>5120.5654721521969</v>
      </c>
      <c r="BJ64" s="23">
        <v>2022037.6899505255</v>
      </c>
      <c r="BK64" s="23">
        <v>5783.9747992677703</v>
      </c>
      <c r="BL64" s="23">
        <v>672338.72979449166</v>
      </c>
      <c r="BM64" s="23">
        <v>179881.09719228547</v>
      </c>
      <c r="BN64" s="23">
        <v>32763.648029955501</v>
      </c>
      <c r="BO64" s="23">
        <v>35309.260129092043</v>
      </c>
      <c r="BP64" s="23">
        <v>63908.851631362093</v>
      </c>
      <c r="BQ64" s="23">
        <v>2467.3206800019993</v>
      </c>
      <c r="BR64" s="23">
        <v>6642.8013732869622</v>
      </c>
      <c r="BS64" s="23">
        <v>0</v>
      </c>
      <c r="BT64" s="64">
        <v>6314866.9967870414</v>
      </c>
      <c r="BU64" s="23">
        <v>4504217</v>
      </c>
      <c r="BV64" s="23">
        <v>8523390</v>
      </c>
      <c r="BW64" s="23">
        <v>0</v>
      </c>
      <c r="BX64" s="23">
        <v>76641169</v>
      </c>
      <c r="BY64" s="23">
        <v>8234707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10108841.328033179</v>
      </c>
      <c r="CG64" s="23">
        <v>0</v>
      </c>
      <c r="CH64" s="23">
        <v>0</v>
      </c>
      <c r="CI64" s="23">
        <v>782562.72707920719</v>
      </c>
      <c r="CJ64" s="34">
        <f t="shared" si="1"/>
        <v>115109754.05189943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859.73337877991958</v>
      </c>
      <c r="D65" s="23">
        <v>168.44306010578362</v>
      </c>
      <c r="E65" s="23">
        <v>10.780355846770151</v>
      </c>
      <c r="F65" s="23">
        <v>0</v>
      </c>
      <c r="G65" s="23">
        <v>8005.7617607076845</v>
      </c>
      <c r="H65" s="23">
        <v>720.93629725275389</v>
      </c>
      <c r="I65" s="23">
        <v>883.31540719472923</v>
      </c>
      <c r="J65" s="23">
        <v>1454.6742670735473</v>
      </c>
      <c r="K65" s="23">
        <v>3188.9640139226954</v>
      </c>
      <c r="L65" s="23">
        <v>1134.6324528725584</v>
      </c>
      <c r="M65" s="23">
        <v>4911.7996326846496</v>
      </c>
      <c r="N65" s="23">
        <v>75224.649326521685</v>
      </c>
      <c r="O65" s="23">
        <v>3445.6712375239099</v>
      </c>
      <c r="P65" s="23">
        <v>2298.9108843237345</v>
      </c>
      <c r="Q65" s="23">
        <v>82.200213331622408</v>
      </c>
      <c r="R65" s="23">
        <v>11076.141860315907</v>
      </c>
      <c r="S65" s="23">
        <v>11247.953781623808</v>
      </c>
      <c r="T65" s="23">
        <v>2927.5403846385188</v>
      </c>
      <c r="U65" s="23">
        <v>28834.08302890804</v>
      </c>
      <c r="V65" s="23">
        <v>617.1753722275912</v>
      </c>
      <c r="W65" s="23">
        <v>727.00024741656205</v>
      </c>
      <c r="X65" s="23">
        <v>5783.6609117921853</v>
      </c>
      <c r="Y65" s="23">
        <v>5009.4966075460043</v>
      </c>
      <c r="Z65" s="23">
        <v>0</v>
      </c>
      <c r="AA65" s="23">
        <v>547.7768314640083</v>
      </c>
      <c r="AB65" s="23">
        <v>0</v>
      </c>
      <c r="AC65" s="23">
        <v>1809.078465536116</v>
      </c>
      <c r="AD65" s="23">
        <v>1230.9818832530666</v>
      </c>
      <c r="AE65" s="23">
        <v>8422.1530052891812</v>
      </c>
      <c r="AF65" s="23">
        <v>8651.2355670330453</v>
      </c>
      <c r="AG65" s="23">
        <v>1819.8588213828862</v>
      </c>
      <c r="AH65" s="23">
        <v>0</v>
      </c>
      <c r="AI65" s="23">
        <v>24.929572895655973</v>
      </c>
      <c r="AJ65" s="23">
        <v>1789.5390705638451</v>
      </c>
      <c r="AK65" s="23">
        <v>1216.8326662041809</v>
      </c>
      <c r="AL65" s="23">
        <v>2139.2268633434519</v>
      </c>
      <c r="AM65" s="23">
        <v>2765.8350469369666</v>
      </c>
      <c r="AN65" s="23">
        <v>4829.5994193530278</v>
      </c>
      <c r="AO65" s="23">
        <v>2474.7654390741727</v>
      </c>
      <c r="AP65" s="23">
        <v>8176.2261375347352</v>
      </c>
      <c r="AQ65" s="23">
        <v>30263.153950845503</v>
      </c>
      <c r="AR65" s="23">
        <v>16239.93231091881</v>
      </c>
      <c r="AS65" s="23">
        <v>838.17266708637919</v>
      </c>
      <c r="AT65" s="23">
        <v>539.01779233850755</v>
      </c>
      <c r="AU65" s="23">
        <v>0</v>
      </c>
      <c r="AV65" s="23">
        <v>0</v>
      </c>
      <c r="AW65" s="23">
        <v>0</v>
      </c>
      <c r="AX65" s="23">
        <v>3765.0392794844756</v>
      </c>
      <c r="AY65" s="23">
        <v>156908.75312197997</v>
      </c>
      <c r="AZ65" s="23">
        <v>4122.8123391491599</v>
      </c>
      <c r="BA65" s="23">
        <v>0</v>
      </c>
      <c r="BB65" s="23">
        <v>16702.813840089504</v>
      </c>
      <c r="BC65" s="23">
        <v>4392.9950075588367</v>
      </c>
      <c r="BD65" s="23">
        <v>1252.5425949466069</v>
      </c>
      <c r="BE65" s="23">
        <v>973.60088741142931</v>
      </c>
      <c r="BF65" s="23">
        <v>275.57284633306199</v>
      </c>
      <c r="BG65" s="23">
        <v>2055.6791055309832</v>
      </c>
      <c r="BH65" s="23">
        <v>69794.045068711217</v>
      </c>
      <c r="BI65" s="23">
        <v>6996.4509445538279</v>
      </c>
      <c r="BJ65" s="23">
        <v>106491.05014335724</v>
      </c>
      <c r="BK65" s="23">
        <v>418.41256130276662</v>
      </c>
      <c r="BL65" s="23">
        <v>26721.133282941089</v>
      </c>
      <c r="BM65" s="23">
        <v>45111.746585290544</v>
      </c>
      <c r="BN65" s="23">
        <v>13974.710038616231</v>
      </c>
      <c r="BO65" s="23">
        <v>8323.1084859469793</v>
      </c>
      <c r="BP65" s="23">
        <v>26289.919049070279</v>
      </c>
      <c r="BQ65" s="23">
        <v>727.67401965698514</v>
      </c>
      <c r="BR65" s="23">
        <v>857.03828981822699</v>
      </c>
      <c r="BS65" s="23">
        <v>0</v>
      </c>
      <c r="BT65" s="64">
        <v>758546.93748541374</v>
      </c>
      <c r="BU65" s="23">
        <v>2206775.4313757885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0</v>
      </c>
      <c r="CE65" s="23">
        <v>0</v>
      </c>
      <c r="CF65" s="23">
        <v>16589</v>
      </c>
      <c r="CG65" s="23">
        <v>0</v>
      </c>
      <c r="CH65" s="23">
        <v>0</v>
      </c>
      <c r="CI65" s="23">
        <v>44942</v>
      </c>
      <c r="CJ65" s="34">
        <f t="shared" si="1"/>
        <v>3026853.3688612022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172.86399447692045</v>
      </c>
      <c r="D66" s="23">
        <v>783.11056454017785</v>
      </c>
      <c r="E66" s="23">
        <v>6.3730090692393837</v>
      </c>
      <c r="F66" s="23">
        <v>318.70666309183781</v>
      </c>
      <c r="G66" s="23">
        <v>1752.5619879360393</v>
      </c>
      <c r="H66" s="23">
        <v>70.039137079368956</v>
      </c>
      <c r="I66" s="23">
        <v>140.17712557678269</v>
      </c>
      <c r="J66" s="23">
        <v>84.67883826548973</v>
      </c>
      <c r="K66" s="23">
        <v>89.869506844389676</v>
      </c>
      <c r="L66" s="23">
        <v>58.386299328679435</v>
      </c>
      <c r="M66" s="23">
        <v>833.85629125892251</v>
      </c>
      <c r="N66" s="23">
        <v>390096.54034474847</v>
      </c>
      <c r="O66" s="23">
        <v>238.8308407854646</v>
      </c>
      <c r="P66" s="23">
        <v>395.32814165512912</v>
      </c>
      <c r="Q66" s="23">
        <v>13.036757603316333</v>
      </c>
      <c r="R66" s="23">
        <v>803.68916438737688</v>
      </c>
      <c r="S66" s="23">
        <v>6051.0073913260831</v>
      </c>
      <c r="T66" s="23">
        <v>145.76319982786174</v>
      </c>
      <c r="U66" s="23">
        <v>1491.5961825609415</v>
      </c>
      <c r="V66" s="23">
        <v>65.82535310232322</v>
      </c>
      <c r="W66" s="23">
        <v>45.215801571537824</v>
      </c>
      <c r="X66" s="23">
        <v>699.68735744126377</v>
      </c>
      <c r="Y66" s="23">
        <v>461.53170880441849</v>
      </c>
      <c r="Z66" s="23">
        <v>405.75405886420424</v>
      </c>
      <c r="AA66" s="23">
        <v>75.474026808732475</v>
      </c>
      <c r="AB66" s="23">
        <v>668.3673878733814</v>
      </c>
      <c r="AC66" s="23">
        <v>25110.990686594752</v>
      </c>
      <c r="AD66" s="23">
        <v>410.83036992026803</v>
      </c>
      <c r="AE66" s="23">
        <v>4517.6280386950903</v>
      </c>
      <c r="AF66" s="23">
        <v>3253.0296007007246</v>
      </c>
      <c r="AG66" s="23">
        <v>425.81895846419388</v>
      </c>
      <c r="AH66" s="23">
        <v>120.45336028220241</v>
      </c>
      <c r="AI66" s="23">
        <v>6.0628869734126507</v>
      </c>
      <c r="AJ66" s="23">
        <v>738.08015631965895</v>
      </c>
      <c r="AK66" s="23">
        <v>73.679195179135249</v>
      </c>
      <c r="AL66" s="23">
        <v>1056.0141928675023</v>
      </c>
      <c r="AM66" s="23">
        <v>17341.941832390621</v>
      </c>
      <c r="AN66" s="23">
        <v>185.2641391908831</v>
      </c>
      <c r="AO66" s="23">
        <v>325.00601816331834</v>
      </c>
      <c r="AP66" s="23">
        <v>329251.25616883091</v>
      </c>
      <c r="AQ66" s="23">
        <v>353.59927539854323</v>
      </c>
      <c r="AR66" s="23">
        <v>27.238411329081831</v>
      </c>
      <c r="AS66" s="23">
        <v>157.18926079597796</v>
      </c>
      <c r="AT66" s="23">
        <v>90.976255073871343</v>
      </c>
      <c r="AU66" s="23">
        <v>774.20495354456079</v>
      </c>
      <c r="AV66" s="23">
        <v>6.2470219678097738</v>
      </c>
      <c r="AW66" s="23">
        <v>8.2182355394084521</v>
      </c>
      <c r="AX66" s="23">
        <v>45353.608163930017</v>
      </c>
      <c r="AY66" s="23">
        <v>274848.85198083759</v>
      </c>
      <c r="AZ66" s="23">
        <v>1960.4717175044798</v>
      </c>
      <c r="BA66" s="23">
        <v>26.01607564980873</v>
      </c>
      <c r="BB66" s="23">
        <v>489.39980289797114</v>
      </c>
      <c r="BC66" s="23">
        <v>5337.1910922573461</v>
      </c>
      <c r="BD66" s="23">
        <v>1091.9999855619969</v>
      </c>
      <c r="BE66" s="23">
        <v>883.39800477858739</v>
      </c>
      <c r="BF66" s="23">
        <v>38.400868515745344</v>
      </c>
      <c r="BG66" s="23">
        <v>18967.364539934621</v>
      </c>
      <c r="BH66" s="23">
        <v>554289.00541036285</v>
      </c>
      <c r="BI66" s="23">
        <v>40.104601779693461</v>
      </c>
      <c r="BJ66" s="23">
        <v>817920.41152760352</v>
      </c>
      <c r="BK66" s="23">
        <v>82.74638995586939</v>
      </c>
      <c r="BL66" s="23">
        <v>1400976.7300702091</v>
      </c>
      <c r="BM66" s="23">
        <v>1252885.660169895</v>
      </c>
      <c r="BN66" s="23">
        <v>1073.6140285693727</v>
      </c>
      <c r="BO66" s="23">
        <v>13198.064247315151</v>
      </c>
      <c r="BP66" s="23">
        <v>5330.430953761218</v>
      </c>
      <c r="BQ66" s="23">
        <v>105.97453493329176</v>
      </c>
      <c r="BR66" s="23">
        <v>334.0770894662503</v>
      </c>
      <c r="BS66" s="23">
        <v>0</v>
      </c>
      <c r="BT66" s="64">
        <v>5185435.5214087702</v>
      </c>
      <c r="BU66" s="23">
        <v>11463119.872074662</v>
      </c>
      <c r="BV66" s="23">
        <v>0</v>
      </c>
      <c r="BW66" s="23">
        <v>12936944.17959293</v>
      </c>
      <c r="BX66" s="23">
        <v>77646969</v>
      </c>
      <c r="BY66" s="23">
        <v>949132</v>
      </c>
      <c r="BZ66" s="23">
        <v>0</v>
      </c>
      <c r="CA66" s="23">
        <v>0</v>
      </c>
      <c r="CB66" s="23">
        <v>0</v>
      </c>
      <c r="CC66" s="23">
        <v>0</v>
      </c>
      <c r="CD66" s="23">
        <v>0</v>
      </c>
      <c r="CE66" s="23">
        <v>0</v>
      </c>
      <c r="CF66" s="23">
        <v>1260558.0580540656</v>
      </c>
      <c r="CG66" s="23">
        <v>0</v>
      </c>
      <c r="CH66" s="23">
        <v>0</v>
      </c>
      <c r="CI66" s="23">
        <v>153622</v>
      </c>
      <c r="CJ66" s="34">
        <f t="shared" si="1"/>
        <v>109595780.63113043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0</v>
      </c>
      <c r="D67" s="23">
        <v>206.35631127399913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6684.5862687187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33.338042808664028</v>
      </c>
      <c r="AK67" s="23">
        <v>0</v>
      </c>
      <c r="AL67" s="23">
        <v>0</v>
      </c>
      <c r="AM67" s="23">
        <v>0</v>
      </c>
      <c r="AN67" s="23">
        <v>5.1447596926950667E-2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145.39090891556259</v>
      </c>
      <c r="AV67" s="23">
        <v>0</v>
      </c>
      <c r="AW67" s="23">
        <v>0</v>
      </c>
      <c r="AX67" s="23">
        <v>0</v>
      </c>
      <c r="AY67" s="23">
        <v>153.46818163309385</v>
      </c>
      <c r="AZ67" s="23">
        <v>9.4089410083008662</v>
      </c>
      <c r="BA67" s="23">
        <v>6.8939779882113896</v>
      </c>
      <c r="BB67" s="23">
        <v>0</v>
      </c>
      <c r="BC67" s="23">
        <v>0</v>
      </c>
      <c r="BD67" s="23">
        <v>0</v>
      </c>
      <c r="BE67" s="23">
        <v>197.35298181178274</v>
      </c>
      <c r="BF67" s="23">
        <v>0</v>
      </c>
      <c r="BG67" s="23">
        <v>4995.6645568007634</v>
      </c>
      <c r="BH67" s="23">
        <v>110870.93046023336</v>
      </c>
      <c r="BI67" s="23">
        <v>0</v>
      </c>
      <c r="BJ67" s="23">
        <v>54911.214674935873</v>
      </c>
      <c r="BK67" s="23">
        <v>0</v>
      </c>
      <c r="BL67" s="23">
        <v>2551.599469952665</v>
      </c>
      <c r="BM67" s="23">
        <v>30728.396994760787</v>
      </c>
      <c r="BN67" s="23">
        <v>204.91745157200191</v>
      </c>
      <c r="BO67" s="23">
        <v>3477.4459714864497</v>
      </c>
      <c r="BP67" s="23">
        <v>909.79930405619541</v>
      </c>
      <c r="BQ67" s="23">
        <v>0</v>
      </c>
      <c r="BR67" s="23">
        <v>0</v>
      </c>
      <c r="BS67" s="23">
        <v>0</v>
      </c>
      <c r="BT67" s="64">
        <v>216086.8159455533</v>
      </c>
      <c r="BU67" s="23">
        <v>15464547</v>
      </c>
      <c r="BV67" s="23">
        <v>3261395.0000000005</v>
      </c>
      <c r="BW67" s="23">
        <v>0</v>
      </c>
      <c r="BX67" s="23">
        <v>96993024</v>
      </c>
      <c r="BY67" s="23">
        <v>352990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121697.67438740355</v>
      </c>
      <c r="CG67" s="23">
        <v>0</v>
      </c>
      <c r="CH67" s="23">
        <v>0</v>
      </c>
      <c r="CI67" s="23">
        <v>373920.67204390874</v>
      </c>
      <c r="CJ67" s="34">
        <f t="shared" si="1"/>
        <v>116783661.16237687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103.34255342716166</v>
      </c>
      <c r="D68" s="23">
        <v>105.83325235812335</v>
      </c>
      <c r="E68" s="23">
        <v>8.2514570761596904</v>
      </c>
      <c r="F68" s="23">
        <v>176.32950402460565</v>
      </c>
      <c r="G68" s="23">
        <v>988.19256579393345</v>
      </c>
      <c r="H68" s="23">
        <v>38.17695213641931</v>
      </c>
      <c r="I68" s="23">
        <v>74.437252973601446</v>
      </c>
      <c r="J68" s="23">
        <v>52.861043671214134</v>
      </c>
      <c r="K68" s="23">
        <v>47.699929138166304</v>
      </c>
      <c r="L68" s="23">
        <v>31.088025837277897</v>
      </c>
      <c r="M68" s="23">
        <v>511.37916862228667</v>
      </c>
      <c r="N68" s="23">
        <v>1241.8088230047881</v>
      </c>
      <c r="O68" s="23">
        <v>152.28879855438231</v>
      </c>
      <c r="P68" s="23">
        <v>226.44129883620442</v>
      </c>
      <c r="Q68" s="23">
        <v>8.5358275111837347</v>
      </c>
      <c r="R68" s="23">
        <v>489.24683529016039</v>
      </c>
      <c r="S68" s="23">
        <v>225.21943679225728</v>
      </c>
      <c r="T68" s="23">
        <v>91.275836885548955</v>
      </c>
      <c r="U68" s="23">
        <v>909.80958763571789</v>
      </c>
      <c r="V68" s="23">
        <v>35.798961284283607</v>
      </c>
      <c r="W68" s="23">
        <v>79.666295582691177</v>
      </c>
      <c r="X68" s="23">
        <v>453.23755593173098</v>
      </c>
      <c r="Y68" s="23">
        <v>151.015442271176</v>
      </c>
      <c r="Z68" s="23">
        <v>222.37676772779832</v>
      </c>
      <c r="AA68" s="23">
        <v>39.951458918722849</v>
      </c>
      <c r="AB68" s="23">
        <v>353.79392578200157</v>
      </c>
      <c r="AC68" s="23">
        <v>3298.0690828365641</v>
      </c>
      <c r="AD68" s="23">
        <v>218.21393699950252</v>
      </c>
      <c r="AE68" s="23">
        <v>2770.6208724244416</v>
      </c>
      <c r="AF68" s="23">
        <v>1769.5065141866669</v>
      </c>
      <c r="AG68" s="23">
        <v>228.25340072210278</v>
      </c>
      <c r="AH68" s="23">
        <v>63.848902379808855</v>
      </c>
      <c r="AI68" s="23">
        <v>3.6218735593641727</v>
      </c>
      <c r="AJ68" s="23">
        <v>340.82424339285905</v>
      </c>
      <c r="AK68" s="23">
        <v>39.566462829723612</v>
      </c>
      <c r="AL68" s="23">
        <v>41092.33785569539</v>
      </c>
      <c r="AM68" s="23">
        <v>389553.34547327098</v>
      </c>
      <c r="AN68" s="23">
        <v>237753.24169044395</v>
      </c>
      <c r="AO68" s="23">
        <v>514.06269227767177</v>
      </c>
      <c r="AP68" s="23">
        <v>1141.3077374746786</v>
      </c>
      <c r="AQ68" s="23">
        <v>354.45152076645257</v>
      </c>
      <c r="AR68" s="23">
        <v>16.715136447724987</v>
      </c>
      <c r="AS68" s="23">
        <v>135.50215480320398</v>
      </c>
      <c r="AT68" s="23">
        <v>48.157416144947064</v>
      </c>
      <c r="AU68" s="23">
        <v>192.32039267717343</v>
      </c>
      <c r="AV68" s="23">
        <v>3.3068017179445737</v>
      </c>
      <c r="AW68" s="23">
        <v>4.3502448911216227</v>
      </c>
      <c r="AX68" s="23">
        <v>719.74777993106727</v>
      </c>
      <c r="AY68" s="23">
        <v>1356.1177380921938</v>
      </c>
      <c r="AZ68" s="23">
        <v>2021.1682230783824</v>
      </c>
      <c r="BA68" s="23">
        <v>6472.1391535791136</v>
      </c>
      <c r="BB68" s="23">
        <v>76697.586038743961</v>
      </c>
      <c r="BC68" s="23">
        <v>16532.754480871157</v>
      </c>
      <c r="BD68" s="23">
        <v>699.58954051477212</v>
      </c>
      <c r="BE68" s="23">
        <v>172.38799357493758</v>
      </c>
      <c r="BF68" s="23">
        <v>20.32713485445792</v>
      </c>
      <c r="BG68" s="23">
        <v>24047.976480886246</v>
      </c>
      <c r="BH68" s="23">
        <v>103052.9004066529</v>
      </c>
      <c r="BI68" s="23">
        <v>1423.9215349670965</v>
      </c>
      <c r="BJ68" s="23">
        <v>689685.3853028887</v>
      </c>
      <c r="BK68" s="23">
        <v>43.801015246904058</v>
      </c>
      <c r="BL68" s="23">
        <v>27208.294279805716</v>
      </c>
      <c r="BM68" s="23">
        <v>264844.79100869776</v>
      </c>
      <c r="BN68" s="23">
        <v>910712.14506228652</v>
      </c>
      <c r="BO68" s="23">
        <v>56587.731375394374</v>
      </c>
      <c r="BP68" s="23">
        <v>14421.029158649562</v>
      </c>
      <c r="BQ68" s="23">
        <v>56.096613071244036</v>
      </c>
      <c r="BR68" s="23">
        <v>176.84053282755465</v>
      </c>
      <c r="BS68" s="23">
        <v>0</v>
      </c>
      <c r="BT68" s="64">
        <v>2883312.413817625</v>
      </c>
      <c r="BU68" s="23">
        <v>7852582.1065065935</v>
      </c>
      <c r="BV68" s="23">
        <v>935360.99999999988</v>
      </c>
      <c r="BW68" s="23">
        <v>0</v>
      </c>
      <c r="BX68" s="23">
        <v>6139204.0000000009</v>
      </c>
      <c r="BY68" s="23">
        <v>1622981.0000000002</v>
      </c>
      <c r="BZ68" s="23">
        <v>0</v>
      </c>
      <c r="CA68" s="23">
        <v>0</v>
      </c>
      <c r="CB68" s="23">
        <v>0</v>
      </c>
      <c r="CC68" s="23">
        <v>0</v>
      </c>
      <c r="CD68" s="23">
        <v>635</v>
      </c>
      <c r="CE68" s="23">
        <v>0</v>
      </c>
      <c r="CF68" s="23">
        <v>3321360.8196717091</v>
      </c>
      <c r="CG68" s="23">
        <v>814854.41860425181</v>
      </c>
      <c r="CH68" s="23">
        <v>-0.13384071867309033</v>
      </c>
      <c r="CI68" s="23">
        <v>401486.3510573057</v>
      </c>
      <c r="CJ68" s="34">
        <f t="shared" si="1"/>
        <v>23971776.975816768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872.47126914773173</v>
      </c>
      <c r="D69" s="23">
        <v>196.6238827155687</v>
      </c>
      <c r="E69" s="23">
        <v>1441.2506949289661</v>
      </c>
      <c r="F69" s="23">
        <v>1608.2895212791968</v>
      </c>
      <c r="G69" s="23">
        <v>8844.309793788545</v>
      </c>
      <c r="H69" s="23">
        <v>353.42752753256093</v>
      </c>
      <c r="I69" s="23">
        <v>707.31610258536159</v>
      </c>
      <c r="J69" s="23">
        <v>427.43006537118526</v>
      </c>
      <c r="K69" s="23">
        <v>453.46976347797437</v>
      </c>
      <c r="L69" s="23">
        <v>294.61150708437492</v>
      </c>
      <c r="M69" s="23">
        <v>4208.8482946289241</v>
      </c>
      <c r="N69" s="23">
        <v>7887.2442743754709</v>
      </c>
      <c r="O69" s="23">
        <v>1205.5984052891615</v>
      </c>
      <c r="P69" s="23">
        <v>1995.0924806322112</v>
      </c>
      <c r="Q69" s="23">
        <v>65.812753218504966</v>
      </c>
      <c r="R69" s="23">
        <v>4056.5116045806521</v>
      </c>
      <c r="S69" s="23">
        <v>1892.7399521794914</v>
      </c>
      <c r="T69" s="23">
        <v>735.76863036399698</v>
      </c>
      <c r="U69" s="23">
        <v>7528.6630667182371</v>
      </c>
      <c r="V69" s="23">
        <v>332.16261414857775</v>
      </c>
      <c r="W69" s="23">
        <v>228.23210455996252</v>
      </c>
      <c r="X69" s="23">
        <v>2166.7932552852039</v>
      </c>
      <c r="Y69" s="23">
        <v>1385.3526928996293</v>
      </c>
      <c r="Z69" s="23">
        <v>2047.5163150887254</v>
      </c>
      <c r="AA69" s="23">
        <v>380.82998997826638</v>
      </c>
      <c r="AB69" s="23">
        <v>3372.4760210643731</v>
      </c>
      <c r="AC69" s="23">
        <v>5074.4763748518581</v>
      </c>
      <c r="AD69" s="23">
        <v>2072.9992785147811</v>
      </c>
      <c r="AE69" s="23">
        <v>119292.37305771261</v>
      </c>
      <c r="AF69" s="23">
        <v>31858.577828669622</v>
      </c>
      <c r="AG69" s="23">
        <v>2148.6696792180096</v>
      </c>
      <c r="AH69" s="23">
        <v>11555.790273343042</v>
      </c>
      <c r="AI69" s="23">
        <v>30.600275318298959</v>
      </c>
      <c r="AJ69" s="23">
        <v>3682.621670616486</v>
      </c>
      <c r="AK69" s="23">
        <v>371.78438513280668</v>
      </c>
      <c r="AL69" s="23">
        <v>5330.3655229111455</v>
      </c>
      <c r="AM69" s="23">
        <v>6587.573645311666</v>
      </c>
      <c r="AN69" s="23">
        <v>111409.47397237021</v>
      </c>
      <c r="AO69" s="23">
        <v>1646.4847772091809</v>
      </c>
      <c r="AP69" s="23">
        <v>175452.29722811427</v>
      </c>
      <c r="AQ69" s="23">
        <v>5376.1651656349268</v>
      </c>
      <c r="AR69" s="23">
        <v>137.48473472723026</v>
      </c>
      <c r="AS69" s="23">
        <v>794.15451639068044</v>
      </c>
      <c r="AT69" s="23">
        <v>459.05177943989031</v>
      </c>
      <c r="AU69" s="23">
        <v>1261.0047645706773</v>
      </c>
      <c r="AV69" s="23">
        <v>31.521483800301819</v>
      </c>
      <c r="AW69" s="23">
        <v>41.467915393509067</v>
      </c>
      <c r="AX69" s="23">
        <v>143288.22563533564</v>
      </c>
      <c r="AY69" s="23">
        <v>139427.36859461069</v>
      </c>
      <c r="AZ69" s="23">
        <v>9892.2705172910773</v>
      </c>
      <c r="BA69" s="23">
        <v>5.8312242741451961</v>
      </c>
      <c r="BB69" s="23">
        <v>189780.71850067223</v>
      </c>
      <c r="BC69" s="23">
        <v>1465.6365247736987</v>
      </c>
      <c r="BD69" s="23">
        <v>52146.985494442088</v>
      </c>
      <c r="BE69" s="23">
        <v>866.48164128866608</v>
      </c>
      <c r="BF69" s="23">
        <v>193.76470277740603</v>
      </c>
      <c r="BG69" s="23">
        <v>64031.185398023961</v>
      </c>
      <c r="BH69" s="23">
        <v>70235.352914691306</v>
      </c>
      <c r="BI69" s="23">
        <v>8913.8190635181199</v>
      </c>
      <c r="BJ69" s="23">
        <v>58078.011263018569</v>
      </c>
      <c r="BK69" s="23">
        <v>417.52518303403201</v>
      </c>
      <c r="BL69" s="23">
        <v>3548.3522325530935</v>
      </c>
      <c r="BM69" s="23">
        <v>909687.06658814638</v>
      </c>
      <c r="BN69" s="23">
        <v>132853.89130191735</v>
      </c>
      <c r="BO69" s="23">
        <v>166455.55014123925</v>
      </c>
      <c r="BP69" s="23">
        <v>43625.376690861813</v>
      </c>
      <c r="BQ69" s="23">
        <v>534.73072503304434</v>
      </c>
      <c r="BR69" s="23">
        <v>1685.7001012523181</v>
      </c>
      <c r="BS69" s="23">
        <v>0</v>
      </c>
      <c r="BT69" s="64">
        <v>2536437.6253509284</v>
      </c>
      <c r="BU69" s="23">
        <v>4620960.0690592239</v>
      </c>
      <c r="BV69" s="23">
        <v>2449914</v>
      </c>
      <c r="BW69" s="23">
        <v>0</v>
      </c>
      <c r="BX69" s="23">
        <v>3313914</v>
      </c>
      <c r="BY69" s="23">
        <v>3527</v>
      </c>
      <c r="BZ69" s="23">
        <v>0</v>
      </c>
      <c r="CA69" s="23">
        <v>0</v>
      </c>
      <c r="CB69" s="23">
        <v>0</v>
      </c>
      <c r="CC69" s="23">
        <v>0</v>
      </c>
      <c r="CD69" s="23">
        <v>255</v>
      </c>
      <c r="CE69" s="23">
        <v>0</v>
      </c>
      <c r="CF69" s="23">
        <v>32091</v>
      </c>
      <c r="CG69" s="23">
        <v>0</v>
      </c>
      <c r="CH69" s="23">
        <v>0</v>
      </c>
      <c r="CI69" s="23">
        <v>162335.21157610274</v>
      </c>
      <c r="CJ69" s="34">
        <f t="shared" ref="CJ69:CJ73" si="2">SUM(BT69:CI69)</f>
        <v>13119433.905986255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17002.472315237472</v>
      </c>
      <c r="D70" s="23">
        <v>5181.5815728712323</v>
      </c>
      <c r="E70" s="23">
        <v>360.48165205584155</v>
      </c>
      <c r="F70" s="23">
        <v>10339.291170403369</v>
      </c>
      <c r="G70" s="23">
        <v>157127.07057544254</v>
      </c>
      <c r="H70" s="23">
        <v>11589.818409074402</v>
      </c>
      <c r="I70" s="23">
        <v>11666.478823484389</v>
      </c>
      <c r="J70" s="23">
        <v>6294.8099478696486</v>
      </c>
      <c r="K70" s="23">
        <v>27843.421471567701</v>
      </c>
      <c r="L70" s="23">
        <v>11152.703323183083</v>
      </c>
      <c r="M70" s="23">
        <v>25782.957035576284</v>
      </c>
      <c r="N70" s="23">
        <v>184550.42009458682</v>
      </c>
      <c r="O70" s="23">
        <v>21534.966723098638</v>
      </c>
      <c r="P70" s="23">
        <v>38154.915647538081</v>
      </c>
      <c r="Q70" s="23">
        <v>6154.3620473832025</v>
      </c>
      <c r="R70" s="23">
        <v>63702.686546828714</v>
      </c>
      <c r="S70" s="23">
        <v>53344.219930247593</v>
      </c>
      <c r="T70" s="23">
        <v>18272.990147067325</v>
      </c>
      <c r="U70" s="23">
        <v>128172.98401092039</v>
      </c>
      <c r="V70" s="23">
        <v>5142.7370626856327</v>
      </c>
      <c r="W70" s="23">
        <v>11441.487850839709</v>
      </c>
      <c r="X70" s="23">
        <v>39408.32173704866</v>
      </c>
      <c r="Y70" s="23">
        <v>30458.146855226551</v>
      </c>
      <c r="Z70" s="23">
        <v>20362.882403473694</v>
      </c>
      <c r="AA70" s="23">
        <v>25149.088514779447</v>
      </c>
      <c r="AB70" s="23">
        <v>91933.86811095952</v>
      </c>
      <c r="AC70" s="23">
        <v>29216.208171640956</v>
      </c>
      <c r="AD70" s="23">
        <v>69599.596186811745</v>
      </c>
      <c r="AE70" s="23">
        <v>359951.50696142984</v>
      </c>
      <c r="AF70" s="23">
        <v>444475.55611259869</v>
      </c>
      <c r="AG70" s="23">
        <v>78721.112700208425</v>
      </c>
      <c r="AH70" s="23">
        <v>36622.402568623504</v>
      </c>
      <c r="AI70" s="23">
        <v>5475.2921332918195</v>
      </c>
      <c r="AJ70" s="23">
        <v>136827.45385921976</v>
      </c>
      <c r="AK70" s="23">
        <v>77905.624247944841</v>
      </c>
      <c r="AL70" s="23">
        <v>129806.71690660785</v>
      </c>
      <c r="AM70" s="23">
        <v>69423.364951501659</v>
      </c>
      <c r="AN70" s="23">
        <v>30013.757618159871</v>
      </c>
      <c r="AO70" s="23">
        <v>190065.89285998503</v>
      </c>
      <c r="AP70" s="23">
        <v>475960.95848501404</v>
      </c>
      <c r="AQ70" s="23">
        <v>213692.044620467</v>
      </c>
      <c r="AR70" s="23">
        <v>2991.066921329988</v>
      </c>
      <c r="AS70" s="23">
        <v>95207.151205442293</v>
      </c>
      <c r="AT70" s="23">
        <v>197559.44246020919</v>
      </c>
      <c r="AU70" s="23">
        <v>33301.796991149065</v>
      </c>
      <c r="AV70" s="23">
        <v>26567.943971805365</v>
      </c>
      <c r="AW70" s="23">
        <v>13056.457268758528</v>
      </c>
      <c r="AX70" s="23">
        <v>378802.9221560217</v>
      </c>
      <c r="AY70" s="23">
        <v>324328.6563092884</v>
      </c>
      <c r="AZ70" s="23">
        <v>172022.05410848005</v>
      </c>
      <c r="BA70" s="23">
        <v>7.0199217664485361E-4</v>
      </c>
      <c r="BB70" s="23">
        <v>64896.990029269771</v>
      </c>
      <c r="BC70" s="23">
        <v>131055.44689131423</v>
      </c>
      <c r="BD70" s="23">
        <v>151571.66432050435</v>
      </c>
      <c r="BE70" s="23">
        <v>76204.008550587911</v>
      </c>
      <c r="BF70" s="23">
        <v>3431.140985902683</v>
      </c>
      <c r="BG70" s="23">
        <v>158303.4388162907</v>
      </c>
      <c r="BH70" s="23">
        <v>26131.382879196713</v>
      </c>
      <c r="BI70" s="23">
        <v>4028.5598553967789</v>
      </c>
      <c r="BJ70" s="23">
        <v>5.591500285008097</v>
      </c>
      <c r="BK70" s="23">
        <v>14733.195928149162</v>
      </c>
      <c r="BL70" s="23">
        <v>76307.799197950924</v>
      </c>
      <c r="BM70" s="23">
        <v>3.1285957751405711</v>
      </c>
      <c r="BN70" s="23">
        <v>27432.674109975032</v>
      </c>
      <c r="BO70" s="23">
        <v>19002.06479645368</v>
      </c>
      <c r="BP70" s="23">
        <v>51939.178745586076</v>
      </c>
      <c r="BQ70" s="23">
        <v>28043.553647112323</v>
      </c>
      <c r="BR70" s="23">
        <v>27033.925974533879</v>
      </c>
      <c r="BS70" s="23">
        <v>0</v>
      </c>
      <c r="BT70" s="64">
        <v>5473843.8892817143</v>
      </c>
      <c r="BU70" s="23">
        <v>1937505</v>
      </c>
      <c r="BV70" s="23">
        <v>9626320</v>
      </c>
      <c r="BW70" s="23">
        <v>0</v>
      </c>
      <c r="BX70" s="23">
        <v>0</v>
      </c>
      <c r="BY70" s="23">
        <v>5495291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141744.00114709765</v>
      </c>
      <c r="CG70" s="23">
        <v>0</v>
      </c>
      <c r="CH70" s="23">
        <v>0</v>
      </c>
      <c r="CI70" s="23">
        <v>215907.12799486943</v>
      </c>
      <c r="CJ70" s="34">
        <f t="shared" si="2"/>
        <v>22890611.01842368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16070.89363114405</v>
      </c>
      <c r="D71" s="23">
        <v>3335.7064557250455</v>
      </c>
      <c r="E71" s="23">
        <v>989.1874923747481</v>
      </c>
      <c r="F71" s="23">
        <v>30898.36053213062</v>
      </c>
      <c r="G71" s="23">
        <v>105462.24732661525</v>
      </c>
      <c r="H71" s="23">
        <v>6499.5611928580547</v>
      </c>
      <c r="I71" s="23">
        <v>18765.452590662393</v>
      </c>
      <c r="J71" s="23">
        <v>5434.9396202120224</v>
      </c>
      <c r="K71" s="23">
        <v>7273.378312798076</v>
      </c>
      <c r="L71" s="23">
        <v>15614.854616155852</v>
      </c>
      <c r="M71" s="23">
        <v>20629.39897613307</v>
      </c>
      <c r="N71" s="23">
        <v>58036.325880054741</v>
      </c>
      <c r="O71" s="23">
        <v>21073.082047934135</v>
      </c>
      <c r="P71" s="23">
        <v>29905.06835354455</v>
      </c>
      <c r="Q71" s="23">
        <v>18451.695402815534</v>
      </c>
      <c r="R71" s="23">
        <v>31596.366610820769</v>
      </c>
      <c r="S71" s="23">
        <v>12145.892152953016</v>
      </c>
      <c r="T71" s="23">
        <v>9956.1258283205807</v>
      </c>
      <c r="U71" s="23">
        <v>65955.103272752996</v>
      </c>
      <c r="V71" s="23">
        <v>3778.4893111788456</v>
      </c>
      <c r="W71" s="23">
        <v>2746.2444981384224</v>
      </c>
      <c r="X71" s="23">
        <v>124067.83754979572</v>
      </c>
      <c r="Y71" s="23">
        <v>6173.196754505002</v>
      </c>
      <c r="Z71" s="23">
        <v>38819.274037040886</v>
      </c>
      <c r="AA71" s="23">
        <v>1399.1953834217234</v>
      </c>
      <c r="AB71" s="23">
        <v>41644.135841492032</v>
      </c>
      <c r="AC71" s="23">
        <v>33423.915319580876</v>
      </c>
      <c r="AD71" s="23">
        <v>46898.577642256721</v>
      </c>
      <c r="AE71" s="23">
        <v>42034.541761652297</v>
      </c>
      <c r="AF71" s="23">
        <v>26150.662660442325</v>
      </c>
      <c r="AG71" s="23">
        <v>41098.254459939744</v>
      </c>
      <c r="AH71" s="23">
        <v>67053.358141599951</v>
      </c>
      <c r="AI71" s="23">
        <v>2460.9269218985619</v>
      </c>
      <c r="AJ71" s="23">
        <v>5608.257901257316</v>
      </c>
      <c r="AK71" s="23">
        <v>7573.8999818410875</v>
      </c>
      <c r="AL71" s="23">
        <v>32768.425066776639</v>
      </c>
      <c r="AM71" s="23">
        <v>10140.459746851353</v>
      </c>
      <c r="AN71" s="23">
        <v>4258.6154875346219</v>
      </c>
      <c r="AO71" s="23">
        <v>20807.073250708745</v>
      </c>
      <c r="AP71" s="23">
        <v>96598.208080968339</v>
      </c>
      <c r="AQ71" s="23">
        <v>17001.31709541185</v>
      </c>
      <c r="AR71" s="23">
        <v>4821.5403389388639</v>
      </c>
      <c r="AS71" s="23">
        <v>5466.5205733072744</v>
      </c>
      <c r="AT71" s="23">
        <v>19804.616273762753</v>
      </c>
      <c r="AU71" s="23">
        <v>75.811041249874847</v>
      </c>
      <c r="AV71" s="23">
        <v>2.0942276588363216</v>
      </c>
      <c r="AW71" s="23">
        <v>7.9161805504012959</v>
      </c>
      <c r="AX71" s="23">
        <v>62422.750869256146</v>
      </c>
      <c r="AY71" s="23">
        <v>18597.118571445128</v>
      </c>
      <c r="AZ71" s="23">
        <v>6102.4118596363351</v>
      </c>
      <c r="BA71" s="23">
        <v>999.10825416046748</v>
      </c>
      <c r="BB71" s="23">
        <v>14571.305903028227</v>
      </c>
      <c r="BC71" s="23">
        <v>1751.3188219784622</v>
      </c>
      <c r="BD71" s="23">
        <v>65017.305506703531</v>
      </c>
      <c r="BE71" s="23">
        <v>17.423974121518199</v>
      </c>
      <c r="BF71" s="23">
        <v>1962.0400090105734</v>
      </c>
      <c r="BG71" s="23">
        <v>33150.691534860656</v>
      </c>
      <c r="BH71" s="23">
        <v>67773.308299213328</v>
      </c>
      <c r="BI71" s="23">
        <v>178.17688921379425</v>
      </c>
      <c r="BJ71" s="23">
        <v>48921.773479794523</v>
      </c>
      <c r="BK71" s="23">
        <v>862.4867190151507</v>
      </c>
      <c r="BL71" s="23">
        <v>39534.362239433438</v>
      </c>
      <c r="BM71" s="23">
        <v>47403.029315951913</v>
      </c>
      <c r="BN71" s="23">
        <v>10730.789595027398</v>
      </c>
      <c r="BO71" s="23">
        <v>11644.991403120719</v>
      </c>
      <c r="BP71" s="23">
        <v>20447.609973408958</v>
      </c>
      <c r="BQ71" s="23">
        <v>3812.5927580728267</v>
      </c>
      <c r="BR71" s="23">
        <v>2253.8078064396495</v>
      </c>
      <c r="BS71" s="23">
        <v>0</v>
      </c>
      <c r="BT71" s="64">
        <v>1638931.4096086598</v>
      </c>
      <c r="BU71" s="23">
        <v>2985830.7110990863</v>
      </c>
      <c r="BV71" s="23">
        <v>0</v>
      </c>
      <c r="BW71" s="23">
        <v>0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0</v>
      </c>
      <c r="CD71" s="23">
        <v>12760.948732502648</v>
      </c>
      <c r="CE71" s="23">
        <v>0</v>
      </c>
      <c r="CF71" s="23">
        <v>12619</v>
      </c>
      <c r="CG71" s="23">
        <v>0</v>
      </c>
      <c r="CH71" s="23">
        <v>0</v>
      </c>
      <c r="CI71" s="23">
        <v>1764.9305597514817</v>
      </c>
      <c r="CJ71" s="34">
        <f t="shared" si="2"/>
        <v>4651907.0000000009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7951.0790218816992</v>
      </c>
      <c r="D72" s="23">
        <v>2219.1257869358533</v>
      </c>
      <c r="E72" s="23">
        <v>98.06288976786486</v>
      </c>
      <c r="F72" s="23">
        <v>1077.1715029319496</v>
      </c>
      <c r="G72" s="23">
        <v>61265.287233876297</v>
      </c>
      <c r="H72" s="23">
        <v>1506.6610467645369</v>
      </c>
      <c r="I72" s="23">
        <v>2657.3696018557648</v>
      </c>
      <c r="J72" s="23">
        <v>1112.6969367939416</v>
      </c>
      <c r="K72" s="23">
        <v>7719.1915897131457</v>
      </c>
      <c r="L72" s="23">
        <v>3097.060653429864</v>
      </c>
      <c r="M72" s="23">
        <v>13991.754160965207</v>
      </c>
      <c r="N72" s="23">
        <v>19426.481584456469</v>
      </c>
      <c r="O72" s="23">
        <v>6225.7829118937161</v>
      </c>
      <c r="P72" s="23">
        <v>6557.9960453326385</v>
      </c>
      <c r="Q72" s="23">
        <v>2027.2655099083513</v>
      </c>
      <c r="R72" s="23">
        <v>9210.2557375019933</v>
      </c>
      <c r="S72" s="23">
        <v>6625.2298238222083</v>
      </c>
      <c r="T72" s="23">
        <v>4483.0542880817338</v>
      </c>
      <c r="U72" s="23">
        <v>23612.866182946989</v>
      </c>
      <c r="V72" s="23">
        <v>1885.6358878973413</v>
      </c>
      <c r="W72" s="23">
        <v>1085.730867550107</v>
      </c>
      <c r="X72" s="23">
        <v>6436.9681584591017</v>
      </c>
      <c r="Y72" s="23">
        <v>3501.9408701158281</v>
      </c>
      <c r="Z72" s="23">
        <v>11472.006776494849</v>
      </c>
      <c r="AA72" s="23">
        <v>9990.2730731967422</v>
      </c>
      <c r="AB72" s="23">
        <v>60191.219632869012</v>
      </c>
      <c r="AC72" s="23">
        <v>8443.8812814240046</v>
      </c>
      <c r="AD72" s="23">
        <v>8666.4464688008211</v>
      </c>
      <c r="AE72" s="23">
        <v>76704.187353478846</v>
      </c>
      <c r="AF72" s="23">
        <v>74898.417056259874</v>
      </c>
      <c r="AG72" s="23">
        <v>17840.650035277373</v>
      </c>
      <c r="AH72" s="23">
        <v>4959.8902933771169</v>
      </c>
      <c r="AI72" s="23">
        <v>212.91384403706851</v>
      </c>
      <c r="AJ72" s="23">
        <v>19321.232578168849</v>
      </c>
      <c r="AK72" s="23">
        <v>4458.4104710297588</v>
      </c>
      <c r="AL72" s="23">
        <v>275775.52400175697</v>
      </c>
      <c r="AM72" s="23">
        <v>8158.9828040278617</v>
      </c>
      <c r="AN72" s="23">
        <v>6906.9467659959882</v>
      </c>
      <c r="AO72" s="23">
        <v>16273.198994338751</v>
      </c>
      <c r="AP72" s="23">
        <v>20725.521700577345</v>
      </c>
      <c r="AQ72" s="23">
        <v>22500.941010718172</v>
      </c>
      <c r="AR72" s="23">
        <v>226.09087284300634</v>
      </c>
      <c r="AS72" s="23">
        <v>2910.5456917257616</v>
      </c>
      <c r="AT72" s="23">
        <v>20709.723496664923</v>
      </c>
      <c r="AU72" s="23">
        <v>9978.637584906066</v>
      </c>
      <c r="AV72" s="23">
        <v>139.00233993972884</v>
      </c>
      <c r="AW72" s="23">
        <v>63.949711866103087</v>
      </c>
      <c r="AX72" s="23">
        <v>36515.693086608044</v>
      </c>
      <c r="AY72" s="23">
        <v>77037.250165726538</v>
      </c>
      <c r="AZ72" s="23">
        <v>79051.209354873805</v>
      </c>
      <c r="BA72" s="23">
        <v>407.20121173657509</v>
      </c>
      <c r="BB72" s="23">
        <v>8589.2072046980738</v>
      </c>
      <c r="BC72" s="23">
        <v>27706.59809453549</v>
      </c>
      <c r="BD72" s="23">
        <v>115696.81889574428</v>
      </c>
      <c r="BE72" s="23">
        <v>10090.390579911966</v>
      </c>
      <c r="BF72" s="23">
        <v>321.45558761585721</v>
      </c>
      <c r="BG72" s="23">
        <v>178593.08970538297</v>
      </c>
      <c r="BH72" s="23">
        <v>89948.494930863701</v>
      </c>
      <c r="BI72" s="23">
        <v>8503.2744075994196</v>
      </c>
      <c r="BJ72" s="23">
        <v>29718.525660005624</v>
      </c>
      <c r="BK72" s="23">
        <v>2864.7681955839166</v>
      </c>
      <c r="BL72" s="23">
        <v>616448.19592266658</v>
      </c>
      <c r="BM72" s="23">
        <v>548795.51110323833</v>
      </c>
      <c r="BN72" s="23">
        <v>11656.680576156017</v>
      </c>
      <c r="BO72" s="23">
        <v>7160.5831825622863</v>
      </c>
      <c r="BP72" s="23">
        <v>15628.299699047848</v>
      </c>
      <c r="BQ72" s="23">
        <v>3192.931720820563</v>
      </c>
      <c r="BR72" s="23">
        <v>17163.558581964542</v>
      </c>
      <c r="BS72" s="23">
        <v>0</v>
      </c>
      <c r="BT72" s="64">
        <v>2760393</v>
      </c>
      <c r="BU72" s="23">
        <v>8709512</v>
      </c>
      <c r="BV72" s="23">
        <v>0</v>
      </c>
      <c r="BW72" s="23">
        <v>0</v>
      </c>
      <c r="BX72" s="23">
        <v>0</v>
      </c>
      <c r="BY72" s="23">
        <v>5233</v>
      </c>
      <c r="BZ72" s="23">
        <v>0</v>
      </c>
      <c r="CA72" s="23">
        <v>0</v>
      </c>
      <c r="CB72" s="23">
        <v>0</v>
      </c>
      <c r="CC72" s="23">
        <v>0</v>
      </c>
      <c r="CD72" s="23">
        <v>3</v>
      </c>
      <c r="CE72" s="23">
        <v>0</v>
      </c>
      <c r="CF72" s="23">
        <v>24342.000058596328</v>
      </c>
      <c r="CG72" s="23">
        <v>0</v>
      </c>
      <c r="CH72" s="23">
        <v>0</v>
      </c>
      <c r="CI72" s="23">
        <v>0</v>
      </c>
      <c r="CJ72" s="34">
        <f t="shared" si="2"/>
        <v>11499483.000058597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1359532</v>
      </c>
      <c r="BV73" s="23">
        <v>0</v>
      </c>
      <c r="BW73" s="23">
        <v>2302786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3662318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9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1163085.5266212726</v>
      </c>
      <c r="D75" s="23">
        <v>34650.19694243055</v>
      </c>
      <c r="E75" s="23">
        <v>115.9586662701156</v>
      </c>
      <c r="F75" s="23">
        <v>473.51281344065319</v>
      </c>
      <c r="G75" s="23">
        <v>3959735.3333916212</v>
      </c>
      <c r="H75" s="23">
        <v>122955.38088881622</v>
      </c>
      <c r="I75" s="23">
        <v>444.77923280146791</v>
      </c>
      <c r="J75" s="23">
        <v>262.04519878365591</v>
      </c>
      <c r="K75" s="23">
        <v>291.80009446424339</v>
      </c>
      <c r="L75" s="23">
        <v>764.06939327310772</v>
      </c>
      <c r="M75" s="23">
        <v>2651.718861837131</v>
      </c>
      <c r="N75" s="23">
        <v>39205.484995910025</v>
      </c>
      <c r="O75" s="23">
        <v>909.95473121757209</v>
      </c>
      <c r="P75" s="23">
        <v>781.93545741320395</v>
      </c>
      <c r="Q75" s="23">
        <v>53.786526634795671</v>
      </c>
      <c r="R75" s="23">
        <v>2001.1608271772636</v>
      </c>
      <c r="S75" s="23">
        <v>1094.3524378169034</v>
      </c>
      <c r="T75" s="23">
        <v>534.88782676620383</v>
      </c>
      <c r="U75" s="23">
        <v>4545.5264536645582</v>
      </c>
      <c r="V75" s="23">
        <v>102.23466557830039</v>
      </c>
      <c r="W75" s="23">
        <v>197.7651475312224</v>
      </c>
      <c r="X75" s="23">
        <v>4940.0299914742427</v>
      </c>
      <c r="Y75" s="23">
        <v>568.75746109035038</v>
      </c>
      <c r="Z75" s="23">
        <v>340.7454999536028</v>
      </c>
      <c r="AA75" s="23">
        <v>76.182542596356683</v>
      </c>
      <c r="AB75" s="23">
        <v>733.07231156550802</v>
      </c>
      <c r="AC75" s="23">
        <v>229.49273820742482</v>
      </c>
      <c r="AD75" s="23">
        <v>994.00433818091244</v>
      </c>
      <c r="AE75" s="23">
        <v>20694.891759771752</v>
      </c>
      <c r="AF75" s="23">
        <v>6035.5889572007263</v>
      </c>
      <c r="AG75" s="23">
        <v>2374.9573002873713</v>
      </c>
      <c r="AH75" s="23">
        <v>783.98220970876912</v>
      </c>
      <c r="AI75" s="23">
        <v>262.31532520706833</v>
      </c>
      <c r="AJ75" s="23">
        <v>1052.6207865540437</v>
      </c>
      <c r="AK75" s="23">
        <v>211.8865351906432</v>
      </c>
      <c r="AL75" s="23">
        <v>611486.0495387899</v>
      </c>
      <c r="AM75" s="23">
        <v>696.79693593634181</v>
      </c>
      <c r="AN75" s="23">
        <v>25198.630881278306</v>
      </c>
      <c r="AO75" s="23">
        <v>7232.2010198187972</v>
      </c>
      <c r="AP75" s="23">
        <v>4340.1851785258104</v>
      </c>
      <c r="AQ75" s="23">
        <v>4114.7303109770446</v>
      </c>
      <c r="AR75" s="23">
        <v>158.30706142459661</v>
      </c>
      <c r="AS75" s="23">
        <v>1859.4481947889262</v>
      </c>
      <c r="AT75" s="23">
        <v>2851.03118677568</v>
      </c>
      <c r="AU75" s="23">
        <v>336.27487374859544</v>
      </c>
      <c r="AV75" s="23">
        <v>11.624787118694805</v>
      </c>
      <c r="AW75" s="23">
        <v>3.0955390760148727</v>
      </c>
      <c r="AX75" s="23">
        <v>8362.447306185466</v>
      </c>
      <c r="AY75" s="23">
        <v>4480.1618994788951</v>
      </c>
      <c r="AZ75" s="23">
        <v>2184.0108646977819</v>
      </c>
      <c r="BA75" s="23">
        <v>98.726188665629834</v>
      </c>
      <c r="BB75" s="23">
        <v>1534.4186530164802</v>
      </c>
      <c r="BC75" s="23">
        <v>2019.2066013095091</v>
      </c>
      <c r="BD75" s="23">
        <v>3188.0885041493157</v>
      </c>
      <c r="BE75" s="23">
        <v>1067.0397771532603</v>
      </c>
      <c r="BF75" s="23">
        <v>174.91944566481155</v>
      </c>
      <c r="BG75" s="23">
        <v>200206.54264820865</v>
      </c>
      <c r="BH75" s="23">
        <v>48658.308241886931</v>
      </c>
      <c r="BI75" s="23">
        <v>166.12339226247383</v>
      </c>
      <c r="BJ75" s="23">
        <v>22680.910356551598</v>
      </c>
      <c r="BK75" s="23">
        <v>510.82282702888551</v>
      </c>
      <c r="BL75" s="23">
        <v>31109.217216898553</v>
      </c>
      <c r="BM75" s="23">
        <v>150363.79652919486</v>
      </c>
      <c r="BN75" s="23">
        <v>6909.5311156215967</v>
      </c>
      <c r="BO75" s="23">
        <v>9496.3746959851633</v>
      </c>
      <c r="BP75" s="23">
        <v>13411.333299437063</v>
      </c>
      <c r="BQ75" s="23">
        <v>241.19488199243096</v>
      </c>
      <c r="BR75" s="23">
        <v>639.87728755544913</v>
      </c>
      <c r="BS75" s="23">
        <v>0</v>
      </c>
      <c r="BT75" s="64">
        <v>6539947.3661729107</v>
      </c>
      <c r="BU75" s="23">
        <v>3680978.2151315873</v>
      </c>
      <c r="BV75" s="23">
        <v>0</v>
      </c>
      <c r="BW75" s="23">
        <v>0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0</v>
      </c>
      <c r="CD75" s="23">
        <v>0</v>
      </c>
      <c r="CE75" s="23">
        <v>62832.017203843869</v>
      </c>
      <c r="CF75" s="23">
        <v>0</v>
      </c>
      <c r="CG75" s="23">
        <v>0</v>
      </c>
      <c r="CH75" s="23">
        <v>-221615.18907097913</v>
      </c>
      <c r="CI75" s="23">
        <v>1590687.2897903356</v>
      </c>
      <c r="CJ75" s="34">
        <f t="shared" ref="CJ75:CJ106" si="3">SUM(BT75:CI75)</f>
        <v>11652829.699227698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2133.1924551249454</v>
      </c>
      <c r="D76" s="23">
        <v>7779.7655088406955</v>
      </c>
      <c r="E76" s="23">
        <v>0</v>
      </c>
      <c r="F76" s="23">
        <v>823.32659142450279</v>
      </c>
      <c r="G76" s="23">
        <v>3.2900163493486625</v>
      </c>
      <c r="H76" s="23">
        <v>5.2091925531353827</v>
      </c>
      <c r="I76" s="23">
        <v>213055.02448479878</v>
      </c>
      <c r="J76" s="23">
        <v>1269.3979747903593</v>
      </c>
      <c r="K76" s="23">
        <v>0.82250408733716573</v>
      </c>
      <c r="L76" s="23">
        <v>0</v>
      </c>
      <c r="M76" s="23">
        <v>0</v>
      </c>
      <c r="N76" s="23">
        <v>0</v>
      </c>
      <c r="O76" s="23">
        <v>28.513475027688411</v>
      </c>
      <c r="P76" s="23">
        <v>6987.4536329069506</v>
      </c>
      <c r="Q76" s="23">
        <v>29.040218480722537</v>
      </c>
      <c r="R76" s="23">
        <v>7124.8297360989882</v>
      </c>
      <c r="S76" s="23">
        <v>253.48161476698724</v>
      </c>
      <c r="T76" s="23">
        <v>0.82250408733716573</v>
      </c>
      <c r="U76" s="23">
        <v>135.16483835240757</v>
      </c>
      <c r="V76" s="23">
        <v>8.2250408733716576</v>
      </c>
      <c r="W76" s="23">
        <v>3.2900163493486629</v>
      </c>
      <c r="X76" s="23">
        <v>52926.026430739978</v>
      </c>
      <c r="Y76" s="23">
        <v>121.84542213486442</v>
      </c>
      <c r="Z76" s="23">
        <v>45284.881704551444</v>
      </c>
      <c r="AA76" s="23">
        <v>0</v>
      </c>
      <c r="AB76" s="23">
        <v>0</v>
      </c>
      <c r="AC76" s="23">
        <v>5455.4111411179001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89.10460946152628</v>
      </c>
      <c r="BI76" s="23">
        <v>7.6767048151468806</v>
      </c>
      <c r="BJ76" s="23">
        <v>238.80035335689044</v>
      </c>
      <c r="BK76" s="23">
        <v>0</v>
      </c>
      <c r="BL76" s="23">
        <v>149.14740783713938</v>
      </c>
      <c r="BM76" s="23">
        <v>261.00796371499388</v>
      </c>
      <c r="BN76" s="23">
        <v>0</v>
      </c>
      <c r="BO76" s="23">
        <v>0</v>
      </c>
      <c r="BP76" s="23">
        <v>0</v>
      </c>
      <c r="BQ76" s="23">
        <v>0</v>
      </c>
      <c r="BR76" s="23">
        <v>0</v>
      </c>
      <c r="BS76" s="23">
        <v>0</v>
      </c>
      <c r="BT76" s="64">
        <v>344174.75154264283</v>
      </c>
      <c r="BU76" s="23">
        <v>90398.330576165696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-2241.4869222499142</v>
      </c>
      <c r="CI76" s="23">
        <v>25230.12911056641</v>
      </c>
      <c r="CJ76" s="34">
        <f t="shared" si="3"/>
        <v>457561.72430712503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25636.262335638519</v>
      </c>
      <c r="D77" s="23">
        <v>17.674612822004732</v>
      </c>
      <c r="E77" s="23">
        <v>6448.4856109828015</v>
      </c>
      <c r="F77" s="23">
        <v>21.214229838682439</v>
      </c>
      <c r="G77" s="23">
        <v>1942499.0011878291</v>
      </c>
      <c r="H77" s="23">
        <v>8.6471810937935487</v>
      </c>
      <c r="I77" s="23">
        <v>14.768746862689744</v>
      </c>
      <c r="J77" s="23">
        <v>7.506429190540655</v>
      </c>
      <c r="K77" s="23">
        <v>26.641016670618022</v>
      </c>
      <c r="L77" s="23">
        <v>17.444584660443446</v>
      </c>
      <c r="M77" s="23">
        <v>27623.59393485482</v>
      </c>
      <c r="N77" s="23">
        <v>38.20398629259104</v>
      </c>
      <c r="O77" s="23">
        <v>32.429276327864187</v>
      </c>
      <c r="P77" s="23">
        <v>30.762745769614074</v>
      </c>
      <c r="Q77" s="23">
        <v>1.7416417946782881</v>
      </c>
      <c r="R77" s="23">
        <v>46.137076976005972</v>
      </c>
      <c r="S77" s="23">
        <v>44.573824367844601</v>
      </c>
      <c r="T77" s="23">
        <v>21.082785174933132</v>
      </c>
      <c r="U77" s="23">
        <v>168.66228139946506</v>
      </c>
      <c r="V77" s="23">
        <v>6.1168713166194326</v>
      </c>
      <c r="W77" s="23">
        <v>10.24798932016901</v>
      </c>
      <c r="X77" s="23">
        <v>1768.4199690883606</v>
      </c>
      <c r="Y77" s="23">
        <v>36.846755920296182</v>
      </c>
      <c r="Z77" s="23">
        <v>4.0090622443537951</v>
      </c>
      <c r="AA77" s="23">
        <v>4.9808138656432988</v>
      </c>
      <c r="AB77" s="23">
        <v>50.202472647680892</v>
      </c>
      <c r="AC77" s="23">
        <v>0.97175162128950321</v>
      </c>
      <c r="AD77" s="23">
        <v>86.007060162536163</v>
      </c>
      <c r="AE77" s="23">
        <v>1202.4886451445773</v>
      </c>
      <c r="AF77" s="23">
        <v>404.11722979268404</v>
      </c>
      <c r="AG77" s="23">
        <v>225.13184783662172</v>
      </c>
      <c r="AH77" s="23">
        <v>76.857572675129205</v>
      </c>
      <c r="AI77" s="23">
        <v>26.274849393030667</v>
      </c>
      <c r="AJ77" s="23">
        <v>85.65497624177911</v>
      </c>
      <c r="AK77" s="23">
        <v>18.045474551868839</v>
      </c>
      <c r="AL77" s="23">
        <v>129599.65132610653</v>
      </c>
      <c r="AM77" s="23">
        <v>58.727597982278667</v>
      </c>
      <c r="AN77" s="23">
        <v>201.36383595938133</v>
      </c>
      <c r="AO77" s="23">
        <v>39.45687138617523</v>
      </c>
      <c r="AP77" s="23">
        <v>329.40032735575772</v>
      </c>
      <c r="AQ77" s="23">
        <v>71.895536618592942</v>
      </c>
      <c r="AR77" s="23">
        <v>10.726823452398621</v>
      </c>
      <c r="AS77" s="23">
        <v>80.415967500913951</v>
      </c>
      <c r="AT77" s="23">
        <v>293.79290683652647</v>
      </c>
      <c r="AU77" s="23">
        <v>25.866432044952479</v>
      </c>
      <c r="AV77" s="23">
        <v>0.9670571690127423</v>
      </c>
      <c r="AW77" s="23">
        <v>0</v>
      </c>
      <c r="AX77" s="23">
        <v>507.63459694753823</v>
      </c>
      <c r="AY77" s="23">
        <v>329.29704940566899</v>
      </c>
      <c r="AZ77" s="23">
        <v>146.42466096444875</v>
      </c>
      <c r="BA77" s="23">
        <v>10.280850486106337</v>
      </c>
      <c r="BB77" s="23">
        <v>132.59480455711119</v>
      </c>
      <c r="BC77" s="23">
        <v>199.19499900751785</v>
      </c>
      <c r="BD77" s="23">
        <v>40.104705800368237</v>
      </c>
      <c r="BE77" s="23">
        <v>105.37637025645157</v>
      </c>
      <c r="BF77" s="23">
        <v>16.735722366652553</v>
      </c>
      <c r="BG77" s="23">
        <v>200.92725189764261</v>
      </c>
      <c r="BH77" s="23">
        <v>2695.7375809548935</v>
      </c>
      <c r="BI77" s="23">
        <v>12.26660379917619</v>
      </c>
      <c r="BJ77" s="23">
        <v>1361.3770769038263</v>
      </c>
      <c r="BK77" s="23">
        <v>50.028777913440749</v>
      </c>
      <c r="BL77" s="23">
        <v>2683.2738101600935</v>
      </c>
      <c r="BM77" s="23">
        <v>9626.0166435686842</v>
      </c>
      <c r="BN77" s="23">
        <v>234.63811369706252</v>
      </c>
      <c r="BO77" s="23">
        <v>186.00828256209653</v>
      </c>
      <c r="BP77" s="23">
        <v>1190.968459257406</v>
      </c>
      <c r="BQ77" s="23">
        <v>24.993590581674678</v>
      </c>
      <c r="BR77" s="23">
        <v>53.615339452886062</v>
      </c>
      <c r="BS77" s="23">
        <v>0</v>
      </c>
      <c r="BT77" s="64">
        <v>2157230.9668033221</v>
      </c>
      <c r="BU77" s="23">
        <v>55906.248521408095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-10148.063188000322</v>
      </c>
      <c r="CI77" s="23">
        <v>300505.60641571548</v>
      </c>
      <c r="CJ77" s="34">
        <f t="shared" si="3"/>
        <v>2503494.7585524456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61153.327323787715</v>
      </c>
      <c r="D78" s="23">
        <v>4.7643083484706175</v>
      </c>
      <c r="E78" s="23">
        <v>3.7189831583595834</v>
      </c>
      <c r="F78" s="23">
        <v>1094868.6534746669</v>
      </c>
      <c r="G78" s="23">
        <v>81272.734232316492</v>
      </c>
      <c r="H78" s="23">
        <v>1820.338423835502</v>
      </c>
      <c r="I78" s="23">
        <v>2824.7062096022723</v>
      </c>
      <c r="J78" s="23">
        <v>5953.834896822219</v>
      </c>
      <c r="K78" s="23">
        <v>25.374682814577856</v>
      </c>
      <c r="L78" s="23">
        <v>7826000.1169465706</v>
      </c>
      <c r="M78" s="23">
        <v>50198.721450585828</v>
      </c>
      <c r="N78" s="23">
        <v>1876.268540486107</v>
      </c>
      <c r="O78" s="23">
        <v>18078.471164111397</v>
      </c>
      <c r="P78" s="23">
        <v>350300.70249149023</v>
      </c>
      <c r="Q78" s="23">
        <v>15489.015401601786</v>
      </c>
      <c r="R78" s="23">
        <v>17883.42994294344</v>
      </c>
      <c r="S78" s="23">
        <v>234.17995974205405</v>
      </c>
      <c r="T78" s="23">
        <v>80.354775755305312</v>
      </c>
      <c r="U78" s="23">
        <v>9270.7335751173232</v>
      </c>
      <c r="V78" s="23">
        <v>18.925228025009272</v>
      </c>
      <c r="W78" s="23">
        <v>26.308507502305023</v>
      </c>
      <c r="X78" s="23">
        <v>3089.2584021075804</v>
      </c>
      <c r="Y78" s="23">
        <v>181.66658667666843</v>
      </c>
      <c r="Z78" s="23">
        <v>2806200.3305355408</v>
      </c>
      <c r="AA78" s="23">
        <v>21.267614671683752</v>
      </c>
      <c r="AB78" s="23">
        <v>989.00421422991883</v>
      </c>
      <c r="AC78" s="23">
        <v>195087.90002695075</v>
      </c>
      <c r="AD78" s="23">
        <v>116.06037279611272</v>
      </c>
      <c r="AE78" s="23">
        <v>10579.684613581003</v>
      </c>
      <c r="AF78" s="23">
        <v>935.40732017576033</v>
      </c>
      <c r="AG78" s="23">
        <v>121.11402347611318</v>
      </c>
      <c r="AH78" s="23">
        <v>33.976933261475047</v>
      </c>
      <c r="AI78" s="23">
        <v>1.8710897036265526</v>
      </c>
      <c r="AJ78" s="23">
        <v>704.6936297724767</v>
      </c>
      <c r="AK78" s="23">
        <v>20.984638770703445</v>
      </c>
      <c r="AL78" s="23">
        <v>24846.322529983849</v>
      </c>
      <c r="AM78" s="23">
        <v>80.273579127111816</v>
      </c>
      <c r="AN78" s="23">
        <v>1623.3456004452471</v>
      </c>
      <c r="AO78" s="23">
        <v>226.42634570046241</v>
      </c>
      <c r="AP78" s="23">
        <v>604.86703934093634</v>
      </c>
      <c r="AQ78" s="23">
        <v>165.58919266226115</v>
      </c>
      <c r="AR78" s="23">
        <v>8.580932386792572</v>
      </c>
      <c r="AS78" s="23">
        <v>64.911566737517248</v>
      </c>
      <c r="AT78" s="23">
        <v>25.635944165099772</v>
      </c>
      <c r="AU78" s="23">
        <v>66.041626534870247</v>
      </c>
      <c r="AV78" s="23">
        <v>12.361226460861054</v>
      </c>
      <c r="AW78" s="23">
        <v>5.4735071728611979</v>
      </c>
      <c r="AX78" s="23">
        <v>361.43201429857123</v>
      </c>
      <c r="AY78" s="23">
        <v>680.57526991412226</v>
      </c>
      <c r="AZ78" s="23">
        <v>553.27130751761013</v>
      </c>
      <c r="BA78" s="23">
        <v>60.565634597929353</v>
      </c>
      <c r="BB78" s="23">
        <v>139.48539372913243</v>
      </c>
      <c r="BC78" s="23">
        <v>81.84910242864953</v>
      </c>
      <c r="BD78" s="23">
        <v>355.63292011079869</v>
      </c>
      <c r="BE78" s="23">
        <v>52.838287202325638</v>
      </c>
      <c r="BF78" s="23">
        <v>10.820873208746976</v>
      </c>
      <c r="BG78" s="23">
        <v>44880.496386447063</v>
      </c>
      <c r="BH78" s="23">
        <v>11593.555772781692</v>
      </c>
      <c r="BI78" s="23">
        <v>1668.5901002139274</v>
      </c>
      <c r="BJ78" s="23">
        <v>11734.549936518326</v>
      </c>
      <c r="BK78" s="23">
        <v>23.31687351880765</v>
      </c>
      <c r="BL78" s="23">
        <v>3842.7495183747742</v>
      </c>
      <c r="BM78" s="23">
        <v>12077.974308065077</v>
      </c>
      <c r="BN78" s="23">
        <v>445.06093319464486</v>
      </c>
      <c r="BO78" s="23">
        <v>335.54679001956868</v>
      </c>
      <c r="BP78" s="23">
        <v>550.82929957462159</v>
      </c>
      <c r="BQ78" s="23">
        <v>38.862267448427261</v>
      </c>
      <c r="BR78" s="23">
        <v>118.13208641130747</v>
      </c>
      <c r="BS78" s="23">
        <v>0</v>
      </c>
      <c r="BT78" s="64">
        <v>12672803.864687288</v>
      </c>
      <c r="BU78" s="23">
        <v>62642.898472747816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0</v>
      </c>
      <c r="CE78" s="23">
        <v>0</v>
      </c>
      <c r="CF78" s="23">
        <v>0</v>
      </c>
      <c r="CG78" s="23">
        <v>0</v>
      </c>
      <c r="CH78" s="23">
        <v>-13910.551426726604</v>
      </c>
      <c r="CI78" s="23">
        <v>152633.27257644635</v>
      </c>
      <c r="CJ78" s="34">
        <f t="shared" si="3"/>
        <v>12874169.484309755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3732396.9332824568</v>
      </c>
      <c r="D79" s="23">
        <v>1230.2540639115275</v>
      </c>
      <c r="E79" s="23">
        <v>18534.915713118982</v>
      </c>
      <c r="F79" s="23">
        <v>12098.274961104533</v>
      </c>
      <c r="G79" s="23">
        <v>14317490.068301085</v>
      </c>
      <c r="H79" s="23">
        <v>182468.37083314007</v>
      </c>
      <c r="I79" s="23">
        <v>7073.8212396775807</v>
      </c>
      <c r="J79" s="23">
        <v>186660.89195128615</v>
      </c>
      <c r="K79" s="23">
        <v>2929.2874072395352</v>
      </c>
      <c r="L79" s="23">
        <v>29370.29538064637</v>
      </c>
      <c r="M79" s="23">
        <v>1015935.3366965307</v>
      </c>
      <c r="N79" s="23">
        <v>653632.09875011642</v>
      </c>
      <c r="O79" s="23">
        <v>44005.450248628935</v>
      </c>
      <c r="P79" s="23">
        <v>23737.404912799811</v>
      </c>
      <c r="Q79" s="23">
        <v>12368.477504626268</v>
      </c>
      <c r="R79" s="23">
        <v>30600.830647580406</v>
      </c>
      <c r="S79" s="23">
        <v>14968.778284358126</v>
      </c>
      <c r="T79" s="23">
        <v>4170.1913991854472</v>
      </c>
      <c r="U79" s="23">
        <v>58398.2154261982</v>
      </c>
      <c r="V79" s="23">
        <v>4615.7193564167756</v>
      </c>
      <c r="W79" s="23">
        <v>1351.106434210174</v>
      </c>
      <c r="X79" s="23">
        <v>15934.243054197292</v>
      </c>
      <c r="Y79" s="23">
        <v>7556.2086292038066</v>
      </c>
      <c r="Z79" s="23">
        <v>8127.5573722669478</v>
      </c>
      <c r="AA79" s="23">
        <v>1479.6697350929685</v>
      </c>
      <c r="AB79" s="23">
        <v>16790.305846409898</v>
      </c>
      <c r="AC79" s="23">
        <v>27913.670867286935</v>
      </c>
      <c r="AD79" s="23">
        <v>11260.912518854992</v>
      </c>
      <c r="AE79" s="23">
        <v>608890.83192438283</v>
      </c>
      <c r="AF79" s="23">
        <v>84251.385914801504</v>
      </c>
      <c r="AG79" s="23">
        <v>19120.55517996876</v>
      </c>
      <c r="AH79" s="23">
        <v>6097.1735792681075</v>
      </c>
      <c r="AI79" s="23">
        <v>1521.8790124634763</v>
      </c>
      <c r="AJ79" s="23">
        <v>14506.670293985258</v>
      </c>
      <c r="AK79" s="23">
        <v>2162.2552193082483</v>
      </c>
      <c r="AL79" s="23">
        <v>5051441.0831352565</v>
      </c>
      <c r="AM79" s="23">
        <v>7720.5555422752914</v>
      </c>
      <c r="AN79" s="23">
        <v>28046.421146895511</v>
      </c>
      <c r="AO79" s="23">
        <v>7368.6959375903698</v>
      </c>
      <c r="AP79" s="23">
        <v>51822.901099793969</v>
      </c>
      <c r="AQ79" s="23">
        <v>9569.3157606400182</v>
      </c>
      <c r="AR79" s="23">
        <v>1018.1146587129557</v>
      </c>
      <c r="AS79" s="23">
        <v>6879.8622909730129</v>
      </c>
      <c r="AT79" s="23">
        <v>17383.309430583449</v>
      </c>
      <c r="AU79" s="23">
        <v>5158.4613710189624</v>
      </c>
      <c r="AV79" s="23">
        <v>152.82717607040149</v>
      </c>
      <c r="AW79" s="23">
        <v>131.82901050588046</v>
      </c>
      <c r="AX79" s="23">
        <v>44552.120852164771</v>
      </c>
      <c r="AY79" s="23">
        <v>56076.794333016704</v>
      </c>
      <c r="AZ79" s="23">
        <v>49893.235451059969</v>
      </c>
      <c r="BA79" s="23">
        <v>864.78288493961543</v>
      </c>
      <c r="BB79" s="23">
        <v>15031.417021218134</v>
      </c>
      <c r="BC79" s="23">
        <v>18971.601600106584</v>
      </c>
      <c r="BD79" s="23">
        <v>19694.834152081185</v>
      </c>
      <c r="BE79" s="23">
        <v>8161.4587426598628</v>
      </c>
      <c r="BF79" s="23">
        <v>1523.6140472163929</v>
      </c>
      <c r="BG79" s="23">
        <v>37681.697565664945</v>
      </c>
      <c r="BH79" s="23">
        <v>166235.73524976935</v>
      </c>
      <c r="BI79" s="23">
        <v>3323.3767848776206</v>
      </c>
      <c r="BJ79" s="23">
        <v>80586.491717763987</v>
      </c>
      <c r="BK79" s="23">
        <v>4038.0663455783206</v>
      </c>
      <c r="BL79" s="23">
        <v>225421.63902641917</v>
      </c>
      <c r="BM79" s="23">
        <v>580489.71781078354</v>
      </c>
      <c r="BN79" s="23">
        <v>27480.341247707456</v>
      </c>
      <c r="BO79" s="23">
        <v>22207.152428098423</v>
      </c>
      <c r="BP79" s="23">
        <v>98710.132314655508</v>
      </c>
      <c r="BQ79" s="23">
        <v>2837.7357748633112</v>
      </c>
      <c r="BR79" s="23">
        <v>10006.968066223084</v>
      </c>
      <c r="BS79" s="23">
        <v>0</v>
      </c>
      <c r="BT79" s="64">
        <v>27840132.331919</v>
      </c>
      <c r="BU79" s="23">
        <v>17003182.766313832</v>
      </c>
      <c r="BV79" s="23">
        <v>0</v>
      </c>
      <c r="BW79" s="23">
        <v>74735.890362805367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0</v>
      </c>
      <c r="CE79" s="23">
        <v>0</v>
      </c>
      <c r="CF79" s="23">
        <v>0</v>
      </c>
      <c r="CG79" s="23">
        <v>0</v>
      </c>
      <c r="CH79" s="23">
        <v>1331089.8192717284</v>
      </c>
      <c r="CI79" s="23">
        <v>10582657.366659049</v>
      </c>
      <c r="CJ79" s="34">
        <f t="shared" si="3"/>
        <v>56831798.174526423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9514.6695710462664</v>
      </c>
      <c r="D80" s="23">
        <v>828.45975950702768</v>
      </c>
      <c r="E80" s="23">
        <v>1334.997176758234</v>
      </c>
      <c r="F80" s="23">
        <v>6179.3455008681276</v>
      </c>
      <c r="G80" s="23">
        <v>61435.283185353037</v>
      </c>
      <c r="H80" s="23">
        <v>1627806.9776345452</v>
      </c>
      <c r="I80" s="23">
        <v>32727.700625286678</v>
      </c>
      <c r="J80" s="23">
        <v>468518.57069308555</v>
      </c>
      <c r="K80" s="23">
        <v>9512.2176602110303</v>
      </c>
      <c r="L80" s="23">
        <v>2803.779932424849</v>
      </c>
      <c r="M80" s="23">
        <v>43736.488722247639</v>
      </c>
      <c r="N80" s="23">
        <v>28301.43102899435</v>
      </c>
      <c r="O80" s="23">
        <v>103170.94610366205</v>
      </c>
      <c r="P80" s="23">
        <v>84875.302285179248</v>
      </c>
      <c r="Q80" s="23">
        <v>26694.596076872534</v>
      </c>
      <c r="R80" s="23">
        <v>162592.58146851088</v>
      </c>
      <c r="S80" s="23">
        <v>32167.815236856179</v>
      </c>
      <c r="T80" s="23">
        <v>10619.69498100821</v>
      </c>
      <c r="U80" s="23">
        <v>146920.10686681385</v>
      </c>
      <c r="V80" s="23">
        <v>10240.658890920649</v>
      </c>
      <c r="W80" s="23">
        <v>129845.7418967391</v>
      </c>
      <c r="X80" s="23">
        <v>294306.50290443032</v>
      </c>
      <c r="Y80" s="23">
        <v>46731.794402689215</v>
      </c>
      <c r="Z80" s="23">
        <v>9199.3478246536652</v>
      </c>
      <c r="AA80" s="23">
        <v>1271.0245478426959</v>
      </c>
      <c r="AB80" s="23">
        <v>62641.345531664396</v>
      </c>
      <c r="AC80" s="23">
        <v>192996.13346034192</v>
      </c>
      <c r="AD80" s="23">
        <v>60832.058334135472</v>
      </c>
      <c r="AE80" s="23">
        <v>175442.56917541724</v>
      </c>
      <c r="AF80" s="23">
        <v>65544.715457104438</v>
      </c>
      <c r="AG80" s="23">
        <v>47969.275546168858</v>
      </c>
      <c r="AH80" s="23">
        <v>15202.012644113625</v>
      </c>
      <c r="AI80" s="23">
        <v>5542.6702083978316</v>
      </c>
      <c r="AJ80" s="23">
        <v>21304.846764720169</v>
      </c>
      <c r="AK80" s="23">
        <v>45430.540327627052</v>
      </c>
      <c r="AL80" s="23">
        <v>50341.667293059807</v>
      </c>
      <c r="AM80" s="23">
        <v>6147.6843727094483</v>
      </c>
      <c r="AN80" s="23">
        <v>36258.931667486686</v>
      </c>
      <c r="AO80" s="23">
        <v>16642.557629442104</v>
      </c>
      <c r="AP80" s="23">
        <v>36055.620609612546</v>
      </c>
      <c r="AQ80" s="23">
        <v>6282.2689683422823</v>
      </c>
      <c r="AR80" s="23">
        <v>594.01391123156748</v>
      </c>
      <c r="AS80" s="23">
        <v>2728.5578873413911</v>
      </c>
      <c r="AT80" s="23">
        <v>1591.184497651419</v>
      </c>
      <c r="AU80" s="23">
        <v>3847.4243308801601</v>
      </c>
      <c r="AV80" s="23">
        <v>938.22978528796602</v>
      </c>
      <c r="AW80" s="23">
        <v>397.82661672280551</v>
      </c>
      <c r="AX80" s="23">
        <v>17433.590839345219</v>
      </c>
      <c r="AY80" s="23">
        <v>39380.988361371681</v>
      </c>
      <c r="AZ80" s="23">
        <v>40817.383586963959</v>
      </c>
      <c r="BA80" s="23">
        <v>16.269639576345021</v>
      </c>
      <c r="BB80" s="23">
        <v>8000.8046672548562</v>
      </c>
      <c r="BC80" s="23">
        <v>11130.777720526234</v>
      </c>
      <c r="BD80" s="23">
        <v>19120.277173999373</v>
      </c>
      <c r="BE80" s="23">
        <v>3653.84041116968</v>
      </c>
      <c r="BF80" s="23">
        <v>1032.6510990333602</v>
      </c>
      <c r="BG80" s="23">
        <v>473316.25484159164</v>
      </c>
      <c r="BH80" s="23">
        <v>141184.79325657681</v>
      </c>
      <c r="BI80" s="23">
        <v>36184.568558100749</v>
      </c>
      <c r="BJ80" s="23">
        <v>59849.836445425011</v>
      </c>
      <c r="BK80" s="23">
        <v>1372.4534019130817</v>
      </c>
      <c r="BL80" s="23">
        <v>148764.54216114723</v>
      </c>
      <c r="BM80" s="23">
        <v>284930.92172969249</v>
      </c>
      <c r="BN80" s="23">
        <v>22622.652928409963</v>
      </c>
      <c r="BO80" s="23">
        <v>28051.695308000573</v>
      </c>
      <c r="BP80" s="23">
        <v>42257.960281927553</v>
      </c>
      <c r="BQ80" s="23">
        <v>7274.3556749814588</v>
      </c>
      <c r="BR80" s="23">
        <v>74588.967830276815</v>
      </c>
      <c r="BS80" s="23">
        <v>0</v>
      </c>
      <c r="BT80" s="64">
        <v>5667053.7559132492</v>
      </c>
      <c r="BU80" s="23">
        <v>9988719.8325418085</v>
      </c>
      <c r="BV80" s="23">
        <v>0</v>
      </c>
      <c r="BW80" s="23">
        <v>33673.209421205174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29.776288797050295</v>
      </c>
      <c r="CD80" s="23">
        <v>472036.48292760504</v>
      </c>
      <c r="CE80" s="23">
        <v>0</v>
      </c>
      <c r="CF80" s="23">
        <v>3.9148634303351755</v>
      </c>
      <c r="CG80" s="23">
        <v>4666</v>
      </c>
      <c r="CH80" s="23">
        <v>1208617.454820812</v>
      </c>
      <c r="CI80" s="23">
        <v>19345398.855619915</v>
      </c>
      <c r="CJ80" s="34">
        <f t="shared" si="3"/>
        <v>36720199.282396823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13296.460717009182</v>
      </c>
      <c r="D81" s="23">
        <v>602.3750893549784</v>
      </c>
      <c r="E81" s="23">
        <v>29.664724153021574</v>
      </c>
      <c r="F81" s="23">
        <v>18357.015737331949</v>
      </c>
      <c r="G81" s="23">
        <v>57872.710233270809</v>
      </c>
      <c r="H81" s="23">
        <v>11585.668794395608</v>
      </c>
      <c r="I81" s="23">
        <v>1798288.7468665219</v>
      </c>
      <c r="J81" s="23">
        <v>160282.22020773758</v>
      </c>
      <c r="K81" s="23">
        <v>4269.2662730063676</v>
      </c>
      <c r="L81" s="23">
        <v>681.81167196601393</v>
      </c>
      <c r="M81" s="23">
        <v>23398.639626887434</v>
      </c>
      <c r="N81" s="23">
        <v>5334.3169772702358</v>
      </c>
      <c r="O81" s="23">
        <v>71990.850107027014</v>
      </c>
      <c r="P81" s="23">
        <v>151167.68560169416</v>
      </c>
      <c r="Q81" s="23">
        <v>27916.548019581922</v>
      </c>
      <c r="R81" s="23">
        <v>103511.72018183602</v>
      </c>
      <c r="S81" s="23">
        <v>65518.414759944135</v>
      </c>
      <c r="T81" s="23">
        <v>23109.197059116814</v>
      </c>
      <c r="U81" s="23">
        <v>153110.46286829098</v>
      </c>
      <c r="V81" s="23">
        <v>55120.685768614698</v>
      </c>
      <c r="W81" s="23">
        <v>39610.347140814061</v>
      </c>
      <c r="X81" s="23">
        <v>1498938.497633755</v>
      </c>
      <c r="Y81" s="23">
        <v>37900.357741406711</v>
      </c>
      <c r="Z81" s="23">
        <v>165041.043648944</v>
      </c>
      <c r="AA81" s="23">
        <v>240.17653082684222</v>
      </c>
      <c r="AB81" s="23">
        <v>47876.455857006113</v>
      </c>
      <c r="AC81" s="23">
        <v>4144938.1525028832</v>
      </c>
      <c r="AD81" s="23">
        <v>6462.8520582362535</v>
      </c>
      <c r="AE81" s="23">
        <v>197375.72657876392</v>
      </c>
      <c r="AF81" s="23">
        <v>18369.352344510116</v>
      </c>
      <c r="AG81" s="23">
        <v>16288.754799714046</v>
      </c>
      <c r="AH81" s="23">
        <v>789.62973360682201</v>
      </c>
      <c r="AI81" s="23">
        <v>233.14778998970274</v>
      </c>
      <c r="AJ81" s="23">
        <v>21774.624096360396</v>
      </c>
      <c r="AK81" s="23">
        <v>1146.7621899742835</v>
      </c>
      <c r="AL81" s="23">
        <v>10840.558681086892</v>
      </c>
      <c r="AM81" s="23">
        <v>2172.5563920001064</v>
      </c>
      <c r="AN81" s="23">
        <v>3989.701099826344</v>
      </c>
      <c r="AO81" s="23">
        <v>4335.0477207237682</v>
      </c>
      <c r="AP81" s="23">
        <v>6812.6235880455806</v>
      </c>
      <c r="AQ81" s="23">
        <v>1195.2078320186474</v>
      </c>
      <c r="AR81" s="23">
        <v>113.68301648542004</v>
      </c>
      <c r="AS81" s="23">
        <v>527.17075366563211</v>
      </c>
      <c r="AT81" s="23">
        <v>301.26950213499163</v>
      </c>
      <c r="AU81" s="23">
        <v>12882.364815265202</v>
      </c>
      <c r="AV81" s="23">
        <v>2523.5950628565861</v>
      </c>
      <c r="AW81" s="23">
        <v>801.09412302912472</v>
      </c>
      <c r="AX81" s="23">
        <v>9047.1240383212171</v>
      </c>
      <c r="AY81" s="23">
        <v>7430.8155756069709</v>
      </c>
      <c r="AZ81" s="23">
        <v>6049.9568954390779</v>
      </c>
      <c r="BA81" s="23">
        <v>77.238551180571733</v>
      </c>
      <c r="BB81" s="23">
        <v>1936.320564291392</v>
      </c>
      <c r="BC81" s="23">
        <v>951.51547793244265</v>
      </c>
      <c r="BD81" s="23">
        <v>5063.2308131158279</v>
      </c>
      <c r="BE81" s="23">
        <v>2279.0739133705779</v>
      </c>
      <c r="BF81" s="23">
        <v>130.98457469357379</v>
      </c>
      <c r="BG81" s="23">
        <v>121519.35175996626</v>
      </c>
      <c r="BH81" s="23">
        <v>13645.535692061847</v>
      </c>
      <c r="BI81" s="23">
        <v>1699.5809271988728</v>
      </c>
      <c r="BJ81" s="23">
        <v>27502.133062062865</v>
      </c>
      <c r="BK81" s="23">
        <v>259.12688515588991</v>
      </c>
      <c r="BL81" s="23">
        <v>13021.285862063307</v>
      </c>
      <c r="BM81" s="23">
        <v>25079.167341416171</v>
      </c>
      <c r="BN81" s="23">
        <v>33879.166095991786</v>
      </c>
      <c r="BO81" s="23">
        <v>13428.083644585646</v>
      </c>
      <c r="BP81" s="23">
        <v>6749.765634648551</v>
      </c>
      <c r="BQ81" s="23">
        <v>21957.391730833599</v>
      </c>
      <c r="BR81" s="23">
        <v>4016.3254101694965</v>
      </c>
      <c r="BS81" s="23">
        <v>0</v>
      </c>
      <c r="BT81" s="64">
        <v>9304648.3889690489</v>
      </c>
      <c r="BU81" s="23">
        <v>1100155.2160914948</v>
      </c>
      <c r="BV81" s="23">
        <v>0</v>
      </c>
      <c r="BW81" s="23">
        <v>31.043574213866943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47298.084902163668</v>
      </c>
      <c r="CD81" s="23">
        <v>199497.83218004112</v>
      </c>
      <c r="CE81" s="23">
        <v>0</v>
      </c>
      <c r="CF81" s="23">
        <v>0</v>
      </c>
      <c r="CG81" s="23">
        <v>0</v>
      </c>
      <c r="CH81" s="23">
        <v>29524.016335176337</v>
      </c>
      <c r="CI81" s="23">
        <v>479458.03775236523</v>
      </c>
      <c r="CJ81" s="34">
        <f t="shared" si="3"/>
        <v>11160612.619804505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9598.6183911091084</v>
      </c>
      <c r="D82" s="23">
        <v>123.44723442471539</v>
      </c>
      <c r="E82" s="23">
        <v>49.428136127622146</v>
      </c>
      <c r="F82" s="23">
        <v>13540.478440200948</v>
      </c>
      <c r="G82" s="23">
        <v>817619.61022407014</v>
      </c>
      <c r="H82" s="23">
        <v>18176.905162129908</v>
      </c>
      <c r="I82" s="23">
        <v>49098.916627974344</v>
      </c>
      <c r="J82" s="23">
        <v>941975.36589219549</v>
      </c>
      <c r="K82" s="23">
        <v>1476211.5554848069</v>
      </c>
      <c r="L82" s="23">
        <v>670.28665747571472</v>
      </c>
      <c r="M82" s="23">
        <v>110480.93922944713</v>
      </c>
      <c r="N82" s="23">
        <v>85866.19556491886</v>
      </c>
      <c r="O82" s="23">
        <v>150990.55321083131</v>
      </c>
      <c r="P82" s="23">
        <v>130814.4980829867</v>
      </c>
      <c r="Q82" s="23">
        <v>22054.38875840207</v>
      </c>
      <c r="R82" s="23">
        <v>93472.178496702763</v>
      </c>
      <c r="S82" s="23">
        <v>32572.511489618399</v>
      </c>
      <c r="T82" s="23">
        <v>36023.2778759539</v>
      </c>
      <c r="U82" s="23">
        <v>83605.604001732281</v>
      </c>
      <c r="V82" s="23">
        <v>6296.0451260133359</v>
      </c>
      <c r="W82" s="23">
        <v>1751.2715310691058</v>
      </c>
      <c r="X82" s="23">
        <v>94042.636118912516</v>
      </c>
      <c r="Y82" s="23">
        <v>8682.246527578538</v>
      </c>
      <c r="Z82" s="23">
        <v>2961.298559280925</v>
      </c>
      <c r="AA82" s="23">
        <v>535.93674253968607</v>
      </c>
      <c r="AB82" s="23">
        <v>37586.956307758461</v>
      </c>
      <c r="AC82" s="23">
        <v>21731.239797544338</v>
      </c>
      <c r="AD82" s="23">
        <v>86301.128538812336</v>
      </c>
      <c r="AE82" s="23">
        <v>1245483.7278935488</v>
      </c>
      <c r="AF82" s="23">
        <v>165690.73355345466</v>
      </c>
      <c r="AG82" s="23">
        <v>9832.1523355685658</v>
      </c>
      <c r="AH82" s="23">
        <v>1023.0210908075492</v>
      </c>
      <c r="AI82" s="23">
        <v>749.99356019135644</v>
      </c>
      <c r="AJ82" s="23">
        <v>5185.2554141043775</v>
      </c>
      <c r="AK82" s="23">
        <v>34483.76294505391</v>
      </c>
      <c r="AL82" s="23">
        <v>50342.421797447692</v>
      </c>
      <c r="AM82" s="23">
        <v>766743.46377545153</v>
      </c>
      <c r="AN82" s="23">
        <v>1480.6452697339971</v>
      </c>
      <c r="AO82" s="23">
        <v>127678.93928234454</v>
      </c>
      <c r="AP82" s="23">
        <v>15352.019276998324</v>
      </c>
      <c r="AQ82" s="23">
        <v>76432.927218840079</v>
      </c>
      <c r="AR82" s="23">
        <v>5456.2760927710633</v>
      </c>
      <c r="AS82" s="23">
        <v>21454.051552929024</v>
      </c>
      <c r="AT82" s="23">
        <v>883.00798521870297</v>
      </c>
      <c r="AU82" s="23">
        <v>1653.3059473552878</v>
      </c>
      <c r="AV82" s="23">
        <v>1925.6328527074877</v>
      </c>
      <c r="AW82" s="23">
        <v>657.47772020837874</v>
      </c>
      <c r="AX82" s="23">
        <v>13009.834503750171</v>
      </c>
      <c r="AY82" s="23">
        <v>17476.323206290708</v>
      </c>
      <c r="AZ82" s="23">
        <v>14193.356942937871</v>
      </c>
      <c r="BA82" s="23">
        <v>2861.9290085068719</v>
      </c>
      <c r="BB82" s="23">
        <v>52494.370898083675</v>
      </c>
      <c r="BC82" s="23">
        <v>7387.0218820874179</v>
      </c>
      <c r="BD82" s="23">
        <v>7905.2154848944519</v>
      </c>
      <c r="BE82" s="23">
        <v>2327.3855351992393</v>
      </c>
      <c r="BF82" s="23">
        <v>528.12830326470328</v>
      </c>
      <c r="BG82" s="23">
        <v>93185.499607595732</v>
      </c>
      <c r="BH82" s="23">
        <v>95998.54188974206</v>
      </c>
      <c r="BI82" s="23">
        <v>10733.070761589057</v>
      </c>
      <c r="BJ82" s="23">
        <v>179099.2424772408</v>
      </c>
      <c r="BK82" s="23">
        <v>1374.7787383778141</v>
      </c>
      <c r="BL82" s="23">
        <v>100960.65952260095</v>
      </c>
      <c r="BM82" s="23">
        <v>144724.20227765851</v>
      </c>
      <c r="BN82" s="23">
        <v>23120.858630020015</v>
      </c>
      <c r="BO82" s="23">
        <v>19136.807791375064</v>
      </c>
      <c r="BP82" s="23">
        <v>20204.659346508208</v>
      </c>
      <c r="BQ82" s="23">
        <v>9763.388510035893</v>
      </c>
      <c r="BR82" s="23">
        <v>52619.934104802742</v>
      </c>
      <c r="BS82" s="23">
        <v>0</v>
      </c>
      <c r="BT82" s="64">
        <v>7734447.543197914</v>
      </c>
      <c r="BU82" s="23">
        <v>661764.39767266915</v>
      </c>
      <c r="BV82" s="23">
        <v>0</v>
      </c>
      <c r="BW82" s="23">
        <v>512141.21568948746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40837.93571211231</v>
      </c>
      <c r="CE82" s="23">
        <v>0</v>
      </c>
      <c r="CF82" s="23">
        <v>0</v>
      </c>
      <c r="CG82" s="23">
        <v>0</v>
      </c>
      <c r="CH82" s="23">
        <v>-59021.475778510343</v>
      </c>
      <c r="CI82" s="23">
        <v>1492730.0033265075</v>
      </c>
      <c r="CJ82" s="34">
        <f t="shared" si="3"/>
        <v>10382899.619820179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2065.9488487672866</v>
      </c>
      <c r="D83" s="23">
        <v>155.30197701420101</v>
      </c>
      <c r="E83" s="23">
        <v>82.374418481521047</v>
      </c>
      <c r="F83" s="23">
        <v>3657.4435081144625</v>
      </c>
      <c r="G83" s="23">
        <v>34064.174887602727</v>
      </c>
      <c r="H83" s="23">
        <v>6791.4710390138926</v>
      </c>
      <c r="I83" s="23">
        <v>5502.733354883816</v>
      </c>
      <c r="J83" s="23">
        <v>47795.302162153021</v>
      </c>
      <c r="K83" s="23">
        <v>409462.48531870329</v>
      </c>
      <c r="L83" s="23">
        <v>1144.4262701675373</v>
      </c>
      <c r="M83" s="23">
        <v>9564.2026008286703</v>
      </c>
      <c r="N83" s="23">
        <v>19731.651065858121</v>
      </c>
      <c r="O83" s="23">
        <v>17609.308252652299</v>
      </c>
      <c r="P83" s="23">
        <v>12538.657468314334</v>
      </c>
      <c r="Q83" s="23">
        <v>2991.2955886368209</v>
      </c>
      <c r="R83" s="23">
        <v>20037.584159962353</v>
      </c>
      <c r="S83" s="23">
        <v>85114.514285981262</v>
      </c>
      <c r="T83" s="23">
        <v>18892.138313324132</v>
      </c>
      <c r="U83" s="23">
        <v>58140.057817094734</v>
      </c>
      <c r="V83" s="23">
        <v>1297.7525236852221</v>
      </c>
      <c r="W83" s="23">
        <v>11251.173723948368</v>
      </c>
      <c r="X83" s="23">
        <v>20239.467411763369</v>
      </c>
      <c r="Y83" s="23">
        <v>8725.7323858208438</v>
      </c>
      <c r="Z83" s="23">
        <v>4635.5153878417095</v>
      </c>
      <c r="AA83" s="23">
        <v>720.85454667985823</v>
      </c>
      <c r="AB83" s="23">
        <v>12178.496474866268</v>
      </c>
      <c r="AC83" s="23">
        <v>5998.5876158823066</v>
      </c>
      <c r="AD83" s="23">
        <v>11443.353333231113</v>
      </c>
      <c r="AE83" s="23">
        <v>259592.34686251922</v>
      </c>
      <c r="AF83" s="23">
        <v>48651.197462058146</v>
      </c>
      <c r="AG83" s="23">
        <v>10502.096198448618</v>
      </c>
      <c r="AH83" s="23">
        <v>2786.4081830124878</v>
      </c>
      <c r="AI83" s="23">
        <v>1017.4702820259231</v>
      </c>
      <c r="AJ83" s="23">
        <v>27553.883389172795</v>
      </c>
      <c r="AK83" s="23">
        <v>25249.362238536527</v>
      </c>
      <c r="AL83" s="23">
        <v>9970.8611858550357</v>
      </c>
      <c r="AM83" s="23">
        <v>124164.56270139423</v>
      </c>
      <c r="AN83" s="23">
        <v>50594.653984018682</v>
      </c>
      <c r="AO83" s="23">
        <v>79113.68901464135</v>
      </c>
      <c r="AP83" s="23">
        <v>215595.05433907322</v>
      </c>
      <c r="AQ83" s="23">
        <v>22122.917003074312</v>
      </c>
      <c r="AR83" s="23">
        <v>826.92678362887182</v>
      </c>
      <c r="AS83" s="23">
        <v>20981.118372728048</v>
      </c>
      <c r="AT83" s="23">
        <v>16092.60524163107</v>
      </c>
      <c r="AU83" s="23">
        <v>2134.9261549345447</v>
      </c>
      <c r="AV83" s="23">
        <v>511.99438931924124</v>
      </c>
      <c r="AW83" s="23">
        <v>219.90013634063152</v>
      </c>
      <c r="AX83" s="23">
        <v>111993.29139368991</v>
      </c>
      <c r="AY83" s="23">
        <v>159054.82096012298</v>
      </c>
      <c r="AZ83" s="23">
        <v>127444.31060221302</v>
      </c>
      <c r="BA83" s="23">
        <v>2199.1266939814186</v>
      </c>
      <c r="BB83" s="23">
        <v>344792.0104708508</v>
      </c>
      <c r="BC83" s="23">
        <v>35286.947785599325</v>
      </c>
      <c r="BD83" s="23">
        <v>51490.074532200575</v>
      </c>
      <c r="BE83" s="23">
        <v>17725.209159626269</v>
      </c>
      <c r="BF83" s="23">
        <v>2934.437399379814</v>
      </c>
      <c r="BG83" s="23">
        <v>40736.480217841541</v>
      </c>
      <c r="BH83" s="23">
        <v>86407.869872826515</v>
      </c>
      <c r="BI83" s="23">
        <v>5214.1196428663907</v>
      </c>
      <c r="BJ83" s="23">
        <v>78016.344106315373</v>
      </c>
      <c r="BK83" s="23">
        <v>2726.2740558335031</v>
      </c>
      <c r="BL83" s="23">
        <v>23204.960263702182</v>
      </c>
      <c r="BM83" s="23">
        <v>105091.94208995887</v>
      </c>
      <c r="BN83" s="23">
        <v>54929.70877975304</v>
      </c>
      <c r="BO83" s="23">
        <v>27888.699976982793</v>
      </c>
      <c r="BP83" s="23">
        <v>27570.802455115176</v>
      </c>
      <c r="BQ83" s="23">
        <v>3258.3723727495099</v>
      </c>
      <c r="BR83" s="23">
        <v>5077.9240226071497</v>
      </c>
      <c r="BS83" s="23">
        <v>0</v>
      </c>
      <c r="BT83" s="64">
        <v>3062557.705517903</v>
      </c>
      <c r="BU83" s="23">
        <v>923866.28129348438</v>
      </c>
      <c r="BV83" s="23">
        <v>0</v>
      </c>
      <c r="BW83" s="23">
        <v>633.62798043433543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77353.772460583874</v>
      </c>
      <c r="CE83" s="23">
        <v>0</v>
      </c>
      <c r="CF83" s="23">
        <v>20694.017334653588</v>
      </c>
      <c r="CG83" s="23">
        <v>0</v>
      </c>
      <c r="CH83" s="23">
        <v>110885.45393885333</v>
      </c>
      <c r="CI83" s="23">
        <v>2969519.9092173264</v>
      </c>
      <c r="CJ83" s="34">
        <f t="shared" si="3"/>
        <v>7165510.7677432392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630200.1034922715</v>
      </c>
      <c r="D84" s="23">
        <v>23523.574074058306</v>
      </c>
      <c r="E84" s="23">
        <v>234292.34567723336</v>
      </c>
      <c r="F84" s="23">
        <v>62014.898649634692</v>
      </c>
      <c r="G84" s="23">
        <v>199713.8129085126</v>
      </c>
      <c r="H84" s="23">
        <v>8697.0946341245381</v>
      </c>
      <c r="I84" s="23">
        <v>36912.672349057553</v>
      </c>
      <c r="J84" s="23">
        <v>7178.5440241014421</v>
      </c>
      <c r="K84" s="23">
        <v>9001.025961107629</v>
      </c>
      <c r="L84" s="23">
        <v>981102.09220623714</v>
      </c>
      <c r="M84" s="23">
        <v>32339.701123334245</v>
      </c>
      <c r="N84" s="23">
        <v>8649.6514973984231</v>
      </c>
      <c r="O84" s="23">
        <v>22229.565936560601</v>
      </c>
      <c r="P84" s="23">
        <v>404818.58656922507</v>
      </c>
      <c r="Q84" s="23">
        <v>11341.530752452603</v>
      </c>
      <c r="R84" s="23">
        <v>114352.24560964131</v>
      </c>
      <c r="S84" s="23">
        <v>5684.4957513487125</v>
      </c>
      <c r="T84" s="23">
        <v>6866.6490114245707</v>
      </c>
      <c r="U84" s="23">
        <v>69283.92155302364</v>
      </c>
      <c r="V84" s="23">
        <v>6492.9581887982276</v>
      </c>
      <c r="W84" s="23">
        <v>2550.0361571317935</v>
      </c>
      <c r="X84" s="23">
        <v>25891.964830577926</v>
      </c>
      <c r="Y84" s="23">
        <v>26219.802269287018</v>
      </c>
      <c r="Z84" s="23">
        <v>386294.39520800451</v>
      </c>
      <c r="AA84" s="23">
        <v>1715.4047644935558</v>
      </c>
      <c r="AB84" s="23">
        <v>58394.52945065526</v>
      </c>
      <c r="AC84" s="23">
        <v>960295.39190299367</v>
      </c>
      <c r="AD84" s="23">
        <v>121014.80530231234</v>
      </c>
      <c r="AE84" s="23">
        <v>316274.88580787065</v>
      </c>
      <c r="AF84" s="23">
        <v>94797.686276886365</v>
      </c>
      <c r="AG84" s="23">
        <v>1940128.5295475863</v>
      </c>
      <c r="AH84" s="23">
        <v>477160.29791979905</v>
      </c>
      <c r="AI84" s="23">
        <v>2943758.1837482224</v>
      </c>
      <c r="AJ84" s="23">
        <v>94647.783434617275</v>
      </c>
      <c r="AK84" s="23">
        <v>73664.686829929124</v>
      </c>
      <c r="AL84" s="23">
        <v>33900.868299569956</v>
      </c>
      <c r="AM84" s="23">
        <v>6018.242050277051</v>
      </c>
      <c r="AN84" s="23">
        <v>8119.2479550165335</v>
      </c>
      <c r="AO84" s="23">
        <v>20178.193715801266</v>
      </c>
      <c r="AP84" s="23">
        <v>18961.523852971921</v>
      </c>
      <c r="AQ84" s="23">
        <v>24613.19391807291</v>
      </c>
      <c r="AR84" s="23">
        <v>2270.7006602723973</v>
      </c>
      <c r="AS84" s="23">
        <v>1285.5108297918503</v>
      </c>
      <c r="AT84" s="23">
        <v>10251.192935890176</v>
      </c>
      <c r="AU84" s="23">
        <v>33264.717117250875</v>
      </c>
      <c r="AV84" s="23">
        <v>8938.2501644323111</v>
      </c>
      <c r="AW84" s="23">
        <v>2669.0382247093376</v>
      </c>
      <c r="AX84" s="23">
        <v>21972.943449056256</v>
      </c>
      <c r="AY84" s="23">
        <v>30783.447620114963</v>
      </c>
      <c r="AZ84" s="23">
        <v>1431.5338161972338</v>
      </c>
      <c r="BA84" s="23">
        <v>2103.1883245599547</v>
      </c>
      <c r="BB84" s="23">
        <v>9126.5398083521686</v>
      </c>
      <c r="BC84" s="23">
        <v>13644.005042695218</v>
      </c>
      <c r="BD84" s="23">
        <v>17203.899852723018</v>
      </c>
      <c r="BE84" s="23">
        <v>5187.0722598131779</v>
      </c>
      <c r="BF84" s="23">
        <v>3544.3814049913408</v>
      </c>
      <c r="BG84" s="23">
        <v>116148.36078604645</v>
      </c>
      <c r="BH84" s="23">
        <v>156916.96595099845</v>
      </c>
      <c r="BI84" s="23">
        <v>2234.2946543885423</v>
      </c>
      <c r="BJ84" s="23">
        <v>40089.351408385519</v>
      </c>
      <c r="BK84" s="23">
        <v>2401.6402150994059</v>
      </c>
      <c r="BL84" s="23">
        <v>23704.196813055831</v>
      </c>
      <c r="BM84" s="23">
        <v>36445.758174434588</v>
      </c>
      <c r="BN84" s="23">
        <v>11026.651840859333</v>
      </c>
      <c r="BO84" s="23">
        <v>10510.504528636493</v>
      </c>
      <c r="BP84" s="23">
        <v>6327.1118352014591</v>
      </c>
      <c r="BQ84" s="23">
        <v>22350.953188167823</v>
      </c>
      <c r="BR84" s="23">
        <v>19583.323405320778</v>
      </c>
      <c r="BS84" s="23">
        <v>0</v>
      </c>
      <c r="BT84" s="64">
        <v>11120710.657523064</v>
      </c>
      <c r="BU84" s="23">
        <v>3681878.6904567666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4026916.4505335866</v>
      </c>
      <c r="CI84" s="23">
        <v>6519650</v>
      </c>
      <c r="CJ84" s="34">
        <f t="shared" si="3"/>
        <v>25349155.798513416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2037506.0661136846</v>
      </c>
      <c r="D85" s="23">
        <v>946.86483911072696</v>
      </c>
      <c r="E85" s="23">
        <v>1181.4266395450497</v>
      </c>
      <c r="F85" s="23">
        <v>270335.08023895457</v>
      </c>
      <c r="G85" s="23">
        <v>1192874.4829608141</v>
      </c>
      <c r="H85" s="23">
        <v>737796.65721276426</v>
      </c>
      <c r="I85" s="23">
        <v>191494.19139381222</v>
      </c>
      <c r="J85" s="23">
        <v>285988.94145522412</v>
      </c>
      <c r="K85" s="23">
        <v>313163.12502692826</v>
      </c>
      <c r="L85" s="23">
        <v>654313.29350591067</v>
      </c>
      <c r="M85" s="23">
        <v>6134027.6441938188</v>
      </c>
      <c r="N85" s="23">
        <v>1276422.6888725916</v>
      </c>
      <c r="O85" s="23">
        <v>3912235.7730413908</v>
      </c>
      <c r="P85" s="23">
        <v>590228.91668300494</v>
      </c>
      <c r="Q85" s="23">
        <v>306754.31983811472</v>
      </c>
      <c r="R85" s="23">
        <v>616937.37523061107</v>
      </c>
      <c r="S85" s="23">
        <v>320711.19178814127</v>
      </c>
      <c r="T85" s="23">
        <v>410463.42390108667</v>
      </c>
      <c r="U85" s="23">
        <v>1245698.8021817845</v>
      </c>
      <c r="V85" s="23">
        <v>93919.295600842685</v>
      </c>
      <c r="W85" s="23">
        <v>70503.609264987055</v>
      </c>
      <c r="X85" s="23">
        <v>1379821.2956600576</v>
      </c>
      <c r="Y85" s="23">
        <v>93152.909635816395</v>
      </c>
      <c r="Z85" s="23">
        <v>11919.414753093597</v>
      </c>
      <c r="AA85" s="23">
        <v>1163.8493665991041</v>
      </c>
      <c r="AB85" s="23">
        <v>56210.266455657285</v>
      </c>
      <c r="AC85" s="23">
        <v>533931.86469378835</v>
      </c>
      <c r="AD85" s="23">
        <v>50503.626515738797</v>
      </c>
      <c r="AE85" s="23">
        <v>250507.88854602858</v>
      </c>
      <c r="AF85" s="23">
        <v>60288.962297783517</v>
      </c>
      <c r="AG85" s="23">
        <v>160192.55803405354</v>
      </c>
      <c r="AH85" s="23">
        <v>10893.366324584866</v>
      </c>
      <c r="AI85" s="23">
        <v>593.62159555955407</v>
      </c>
      <c r="AJ85" s="23">
        <v>26784.435308704233</v>
      </c>
      <c r="AK85" s="23">
        <v>2826.7424997420344</v>
      </c>
      <c r="AL85" s="23">
        <v>59014.099485668245</v>
      </c>
      <c r="AM85" s="23">
        <v>79828.775700617683</v>
      </c>
      <c r="AN85" s="23">
        <v>119664.34367940265</v>
      </c>
      <c r="AO85" s="23">
        <v>19219.375740624386</v>
      </c>
      <c r="AP85" s="23">
        <v>31502.045554863136</v>
      </c>
      <c r="AQ85" s="23">
        <v>17849.243606801938</v>
      </c>
      <c r="AR85" s="23">
        <v>661.34284810521194</v>
      </c>
      <c r="AS85" s="23">
        <v>5487.5935290761281</v>
      </c>
      <c r="AT85" s="23">
        <v>2343.510218844503</v>
      </c>
      <c r="AU85" s="23">
        <v>10633.86922802857</v>
      </c>
      <c r="AV85" s="23">
        <v>9606.2444797976877</v>
      </c>
      <c r="AW85" s="23">
        <v>312.97588502860668</v>
      </c>
      <c r="AX85" s="23">
        <v>23047.665953252959</v>
      </c>
      <c r="AY85" s="23">
        <v>37925.838814951392</v>
      </c>
      <c r="AZ85" s="23">
        <v>171784.1379439017</v>
      </c>
      <c r="BA85" s="23">
        <v>3991.7884303324317</v>
      </c>
      <c r="BB85" s="23">
        <v>7559.5743934117518</v>
      </c>
      <c r="BC85" s="23">
        <v>80374.146006141469</v>
      </c>
      <c r="BD85" s="23">
        <v>19882.720738209275</v>
      </c>
      <c r="BE85" s="23">
        <v>8314.0642888925158</v>
      </c>
      <c r="BF85" s="23">
        <v>577.44430568719383</v>
      </c>
      <c r="BG85" s="23">
        <v>643333.45235374605</v>
      </c>
      <c r="BH85" s="23">
        <v>149806.79201803691</v>
      </c>
      <c r="BI85" s="23">
        <v>7303.1626413448585</v>
      </c>
      <c r="BJ85" s="23">
        <v>166122.00490482271</v>
      </c>
      <c r="BK85" s="23">
        <v>1470.2591653955162</v>
      </c>
      <c r="BL85" s="23">
        <v>172510.93506252157</v>
      </c>
      <c r="BM85" s="23">
        <v>101337.185602304</v>
      </c>
      <c r="BN85" s="23">
        <v>38249.053612448864</v>
      </c>
      <c r="BO85" s="23">
        <v>29840.654409565301</v>
      </c>
      <c r="BP85" s="23">
        <v>27429.94385501185</v>
      </c>
      <c r="BQ85" s="23">
        <v>7906.3442696419734</v>
      </c>
      <c r="BR85" s="23">
        <v>313849.06846939941</v>
      </c>
      <c r="BS85" s="23">
        <v>0</v>
      </c>
      <c r="BT85" s="64">
        <v>25671033.628866196</v>
      </c>
      <c r="BU85" s="23">
        <v>2348560.5597778927</v>
      </c>
      <c r="BV85" s="23">
        <v>0</v>
      </c>
      <c r="BW85" s="23">
        <v>9005.391150326308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319.99282043901002</v>
      </c>
      <c r="CE85" s="23">
        <v>0</v>
      </c>
      <c r="CF85" s="23">
        <v>0</v>
      </c>
      <c r="CG85" s="23">
        <v>0</v>
      </c>
      <c r="CH85" s="23">
        <v>477909.34756670147</v>
      </c>
      <c r="CI85" s="23">
        <v>5764264.5115813641</v>
      </c>
      <c r="CJ85" s="34">
        <f t="shared" si="3"/>
        <v>34271093.431762919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318601.11164063663</v>
      </c>
      <c r="D86" s="23">
        <v>62.331475829415396</v>
      </c>
      <c r="E86" s="23">
        <v>1094.5439336070865</v>
      </c>
      <c r="F86" s="23">
        <v>2849.175723434746</v>
      </c>
      <c r="G86" s="23">
        <v>458151.94784646662</v>
      </c>
      <c r="H86" s="23">
        <v>15543.651659574496</v>
      </c>
      <c r="I86" s="23">
        <v>8275.956542373744</v>
      </c>
      <c r="J86" s="23">
        <v>4809.8638916199325</v>
      </c>
      <c r="K86" s="23">
        <v>371.08357957605858</v>
      </c>
      <c r="L86" s="23">
        <v>756.81591608405358</v>
      </c>
      <c r="M86" s="23">
        <v>177706.31011801519</v>
      </c>
      <c r="N86" s="23">
        <v>2930488.737426864</v>
      </c>
      <c r="O86" s="23">
        <v>21548.535722747863</v>
      </c>
      <c r="P86" s="23">
        <v>11535.00019783801</v>
      </c>
      <c r="Q86" s="23">
        <v>1626.9465951904604</v>
      </c>
      <c r="R86" s="23">
        <v>17024.226836238897</v>
      </c>
      <c r="S86" s="23">
        <v>34093.831848450078</v>
      </c>
      <c r="T86" s="23">
        <v>3700.3217493220795</v>
      </c>
      <c r="U86" s="23">
        <v>31916.424982445562</v>
      </c>
      <c r="V86" s="23">
        <v>452.40681665757552</v>
      </c>
      <c r="W86" s="23">
        <v>1144.8856382755271</v>
      </c>
      <c r="X86" s="23">
        <v>135780.79691491765</v>
      </c>
      <c r="Y86" s="23">
        <v>2286.581946654951</v>
      </c>
      <c r="Z86" s="23">
        <v>3163.3950022599834</v>
      </c>
      <c r="AA86" s="23">
        <v>278.23869737785355</v>
      </c>
      <c r="AB86" s="23">
        <v>2463.9695842197102</v>
      </c>
      <c r="AC86" s="23">
        <v>2306.5027041434232</v>
      </c>
      <c r="AD86" s="23">
        <v>1678.082280956512</v>
      </c>
      <c r="AE86" s="23">
        <v>172540.44673448178</v>
      </c>
      <c r="AF86" s="23">
        <v>22432.135078707739</v>
      </c>
      <c r="AG86" s="23">
        <v>2195.6286189516454</v>
      </c>
      <c r="AH86" s="23">
        <v>465.77176504987693</v>
      </c>
      <c r="AI86" s="23">
        <v>115.46320832965677</v>
      </c>
      <c r="AJ86" s="23">
        <v>2373.5104450032813</v>
      </c>
      <c r="AK86" s="23">
        <v>395.69717074455536</v>
      </c>
      <c r="AL86" s="23">
        <v>25611.350430683375</v>
      </c>
      <c r="AM86" s="23">
        <v>1348.344035690061</v>
      </c>
      <c r="AN86" s="23">
        <v>169574.06686849563</v>
      </c>
      <c r="AO86" s="23">
        <v>76295.947471369116</v>
      </c>
      <c r="AP86" s="23">
        <v>12094.266520302539</v>
      </c>
      <c r="AQ86" s="23">
        <v>38032.412640254399</v>
      </c>
      <c r="AR86" s="23">
        <v>604.70955918147979</v>
      </c>
      <c r="AS86" s="23">
        <v>12061.958976732414</v>
      </c>
      <c r="AT86" s="23">
        <v>335.41037209304903</v>
      </c>
      <c r="AU86" s="23">
        <v>866.61635537679115</v>
      </c>
      <c r="AV86" s="23">
        <v>29.184067056075769</v>
      </c>
      <c r="AW86" s="23">
        <v>30.610054695664068</v>
      </c>
      <c r="AX86" s="23">
        <v>38448.165167597297</v>
      </c>
      <c r="AY86" s="23">
        <v>13529.884163703831</v>
      </c>
      <c r="AZ86" s="23">
        <v>504200.03488685959</v>
      </c>
      <c r="BA86" s="23">
        <v>7555.198020761286</v>
      </c>
      <c r="BB86" s="23">
        <v>2683.4725825879054</v>
      </c>
      <c r="BC86" s="23">
        <v>139430.66294188116</v>
      </c>
      <c r="BD86" s="23">
        <v>30714.246948999109</v>
      </c>
      <c r="BE86" s="23">
        <v>562.52475417045582</v>
      </c>
      <c r="BF86" s="23">
        <v>141.56776628183738</v>
      </c>
      <c r="BG86" s="23">
        <v>38712.851693075645</v>
      </c>
      <c r="BH86" s="23">
        <v>256140.84079800142</v>
      </c>
      <c r="BI86" s="23">
        <v>38904.118550191059</v>
      </c>
      <c r="BJ86" s="23">
        <v>164111.10542255722</v>
      </c>
      <c r="BK86" s="23">
        <v>305.05201977059994</v>
      </c>
      <c r="BL86" s="23">
        <v>3478759.6556859603</v>
      </c>
      <c r="BM86" s="23">
        <v>810729.18260024034</v>
      </c>
      <c r="BN86" s="23">
        <v>12577.862103310294</v>
      </c>
      <c r="BO86" s="23">
        <v>1136.1433154569058</v>
      </c>
      <c r="BP86" s="23">
        <v>8156.2242225642667</v>
      </c>
      <c r="BQ86" s="23">
        <v>447.43442541945103</v>
      </c>
      <c r="BR86" s="23">
        <v>1665.2544642311798</v>
      </c>
      <c r="BS86" s="23">
        <v>0</v>
      </c>
      <c r="BT86" s="64">
        <v>10276026.690178601</v>
      </c>
      <c r="BU86" s="23">
        <v>3558636.2186087309</v>
      </c>
      <c r="BV86" s="23">
        <v>0</v>
      </c>
      <c r="BW86" s="23">
        <v>3574296.275011044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11560.292001830092</v>
      </c>
      <c r="CE86" s="23">
        <v>0</v>
      </c>
      <c r="CF86" s="23">
        <v>0</v>
      </c>
      <c r="CG86" s="23">
        <v>0</v>
      </c>
      <c r="CH86" s="23">
        <v>244204.67871567971</v>
      </c>
      <c r="CI86" s="23">
        <v>2229321.6979269437</v>
      </c>
      <c r="CJ86" s="34">
        <f t="shared" si="3"/>
        <v>19894045.852442827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104891.7135095102</v>
      </c>
      <c r="D87" s="23">
        <v>2813.9370073870246</v>
      </c>
      <c r="E87" s="23">
        <v>2027.4660499105958</v>
      </c>
      <c r="F87" s="23">
        <v>41569.86678818996</v>
      </c>
      <c r="G87" s="23">
        <v>1266959.5377197783</v>
      </c>
      <c r="H87" s="23">
        <v>182535.96681255585</v>
      </c>
      <c r="I87" s="23">
        <v>131659.31657964419</v>
      </c>
      <c r="J87" s="23">
        <v>219962.66464508951</v>
      </c>
      <c r="K87" s="23">
        <v>102919.77197022026</v>
      </c>
      <c r="L87" s="23">
        <v>51740.883875015985</v>
      </c>
      <c r="M87" s="23">
        <v>254789.48219891451</v>
      </c>
      <c r="N87" s="23">
        <v>276993.50066710595</v>
      </c>
      <c r="O87" s="23">
        <v>1430432.1354196693</v>
      </c>
      <c r="P87" s="23">
        <v>212778.88971565652</v>
      </c>
      <c r="Q87" s="23">
        <v>97185.825192844743</v>
      </c>
      <c r="R87" s="23">
        <v>390565.08415583178</v>
      </c>
      <c r="S87" s="23">
        <v>379159.50201841514</v>
      </c>
      <c r="T87" s="23">
        <v>161265.0531290473</v>
      </c>
      <c r="U87" s="23">
        <v>1037075.7480409732</v>
      </c>
      <c r="V87" s="23">
        <v>113465.93352784228</v>
      </c>
      <c r="W87" s="23">
        <v>112247.54685750185</v>
      </c>
      <c r="X87" s="23">
        <v>577624.41067278187</v>
      </c>
      <c r="Y87" s="23">
        <v>148524.9702150159</v>
      </c>
      <c r="Z87" s="23">
        <v>22441.970059558258</v>
      </c>
      <c r="AA87" s="23">
        <v>1971.9444568790805</v>
      </c>
      <c r="AB87" s="23">
        <v>38089.925060660884</v>
      </c>
      <c r="AC87" s="23">
        <v>1770517.471552385</v>
      </c>
      <c r="AD87" s="23">
        <v>1812719.4680511293</v>
      </c>
      <c r="AE87" s="23">
        <v>1735761.0161269598</v>
      </c>
      <c r="AF87" s="23">
        <v>292098.53515064972</v>
      </c>
      <c r="AG87" s="23">
        <v>99094.795105635858</v>
      </c>
      <c r="AH87" s="23">
        <v>33424.472367190509</v>
      </c>
      <c r="AI87" s="23">
        <v>9532.4162692560349</v>
      </c>
      <c r="AJ87" s="23">
        <v>51668.882909976848</v>
      </c>
      <c r="AK87" s="23">
        <v>16503.455572705032</v>
      </c>
      <c r="AL87" s="23">
        <v>46103.887324023002</v>
      </c>
      <c r="AM87" s="23">
        <v>19861.20974879045</v>
      </c>
      <c r="AN87" s="23">
        <v>59788.244647160536</v>
      </c>
      <c r="AO87" s="23">
        <v>65563.042994953634</v>
      </c>
      <c r="AP87" s="23">
        <v>45504.997936688429</v>
      </c>
      <c r="AQ87" s="23">
        <v>18028.169035195941</v>
      </c>
      <c r="AR87" s="23">
        <v>2607.3622368706042</v>
      </c>
      <c r="AS87" s="23">
        <v>12729.185719129682</v>
      </c>
      <c r="AT87" s="23">
        <v>2551.1927162334214</v>
      </c>
      <c r="AU87" s="23">
        <v>2475.2738567062279</v>
      </c>
      <c r="AV87" s="23">
        <v>10282.493202950094</v>
      </c>
      <c r="AW87" s="23">
        <v>6105.0150662151154</v>
      </c>
      <c r="AX87" s="23">
        <v>25284.750536558629</v>
      </c>
      <c r="AY87" s="23">
        <v>36655.199171583619</v>
      </c>
      <c r="AZ87" s="23">
        <v>145895.41516464573</v>
      </c>
      <c r="BA87" s="23">
        <v>3350.8386067489205</v>
      </c>
      <c r="BB87" s="23">
        <v>6174.3454397910336</v>
      </c>
      <c r="BC87" s="23">
        <v>29798.211739797382</v>
      </c>
      <c r="BD87" s="23">
        <v>19943.99491276839</v>
      </c>
      <c r="BE87" s="23">
        <v>1497.7927509857755</v>
      </c>
      <c r="BF87" s="23">
        <v>4186.5393220620062</v>
      </c>
      <c r="BG87" s="23">
        <v>104934.85821541018</v>
      </c>
      <c r="BH87" s="23">
        <v>180062.6324571991</v>
      </c>
      <c r="BI87" s="23">
        <v>28382.043502482127</v>
      </c>
      <c r="BJ87" s="23">
        <v>118900.89133262257</v>
      </c>
      <c r="BK87" s="23">
        <v>1929.9920337086292</v>
      </c>
      <c r="BL87" s="23">
        <v>451462.41606977914</v>
      </c>
      <c r="BM87" s="23">
        <v>179614.03813321542</v>
      </c>
      <c r="BN87" s="23">
        <v>39929.521396253331</v>
      </c>
      <c r="BO87" s="23">
        <v>32538.734300784155</v>
      </c>
      <c r="BP87" s="23">
        <v>42315.638237877094</v>
      </c>
      <c r="BQ87" s="23">
        <v>31704.603309295318</v>
      </c>
      <c r="BR87" s="23">
        <v>5559.3740494233252</v>
      </c>
      <c r="BS87" s="23">
        <v>0</v>
      </c>
      <c r="BT87" s="64">
        <v>14964735.464619799</v>
      </c>
      <c r="BU87" s="23">
        <v>717044.35857351357</v>
      </c>
      <c r="BV87" s="23">
        <v>0</v>
      </c>
      <c r="BW87" s="23">
        <v>11747.688172300175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193215.73330266384</v>
      </c>
      <c r="CE87" s="23">
        <v>0</v>
      </c>
      <c r="CF87" s="23">
        <v>0</v>
      </c>
      <c r="CG87" s="23">
        <v>0</v>
      </c>
      <c r="CH87" s="23">
        <v>-36596.197004796384</v>
      </c>
      <c r="CI87" s="23">
        <v>3249618.0987538607</v>
      </c>
      <c r="CJ87" s="34">
        <f t="shared" si="3"/>
        <v>19099765.146417338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4172.4724076080229</v>
      </c>
      <c r="D88" s="23">
        <v>62.131486865315395</v>
      </c>
      <c r="E88" s="23">
        <v>421.05428045257565</v>
      </c>
      <c r="F88" s="23">
        <v>14709.556414840154</v>
      </c>
      <c r="G88" s="23">
        <v>137160.41878380885</v>
      </c>
      <c r="H88" s="23">
        <v>23960.016058227699</v>
      </c>
      <c r="I88" s="23">
        <v>182475.75836863191</v>
      </c>
      <c r="J88" s="23">
        <v>21626.232380487458</v>
      </c>
      <c r="K88" s="23">
        <v>1095.6836788698765</v>
      </c>
      <c r="L88" s="23">
        <v>8369.9934877011492</v>
      </c>
      <c r="M88" s="23">
        <v>202254.58456123795</v>
      </c>
      <c r="N88" s="23">
        <v>105733.79335350796</v>
      </c>
      <c r="O88" s="23">
        <v>109652.84116769076</v>
      </c>
      <c r="P88" s="23">
        <v>866005.06209540542</v>
      </c>
      <c r="Q88" s="23">
        <v>31818.1131836897</v>
      </c>
      <c r="R88" s="23">
        <v>165698.38297799035</v>
      </c>
      <c r="S88" s="23">
        <v>121238.49906659419</v>
      </c>
      <c r="T88" s="23">
        <v>91817.42449166892</v>
      </c>
      <c r="U88" s="23">
        <v>700244.51727510325</v>
      </c>
      <c r="V88" s="23">
        <v>41624.275105668996</v>
      </c>
      <c r="W88" s="23">
        <v>44918.805370732662</v>
      </c>
      <c r="X88" s="23">
        <v>86102.145032284883</v>
      </c>
      <c r="Y88" s="23">
        <v>61091.47655240423</v>
      </c>
      <c r="Z88" s="23">
        <v>4505.4443454520151</v>
      </c>
      <c r="AA88" s="23">
        <v>358.33017165704678</v>
      </c>
      <c r="AB88" s="23">
        <v>23691.59748641833</v>
      </c>
      <c r="AC88" s="23">
        <v>3320130.4277114463</v>
      </c>
      <c r="AD88" s="23">
        <v>53825.689760119763</v>
      </c>
      <c r="AE88" s="23">
        <v>146531.48294394594</v>
      </c>
      <c r="AF88" s="23">
        <v>24392.869636638901</v>
      </c>
      <c r="AG88" s="23">
        <v>39594.449371348252</v>
      </c>
      <c r="AH88" s="23">
        <v>5468.597904017146</v>
      </c>
      <c r="AI88" s="23">
        <v>8271.2514229785429</v>
      </c>
      <c r="AJ88" s="23">
        <v>4137.1412224876603</v>
      </c>
      <c r="AK88" s="23">
        <v>1975.5365934552026</v>
      </c>
      <c r="AL88" s="23">
        <v>12113.392442525139</v>
      </c>
      <c r="AM88" s="23">
        <v>1877.8984521777475</v>
      </c>
      <c r="AN88" s="23">
        <v>38440.665869060016</v>
      </c>
      <c r="AO88" s="23">
        <v>22642.761188032742</v>
      </c>
      <c r="AP88" s="23">
        <v>11786.656151338739</v>
      </c>
      <c r="AQ88" s="23">
        <v>10610.245473471772</v>
      </c>
      <c r="AR88" s="23">
        <v>545.7733725423376</v>
      </c>
      <c r="AS88" s="23">
        <v>3489.4777432611409</v>
      </c>
      <c r="AT88" s="23">
        <v>566.94992386236731</v>
      </c>
      <c r="AU88" s="23">
        <v>2144.6498941028349</v>
      </c>
      <c r="AV88" s="23">
        <v>340.76986793255878</v>
      </c>
      <c r="AW88" s="23">
        <v>129.36561687739996</v>
      </c>
      <c r="AX88" s="23">
        <v>11703.720156422856</v>
      </c>
      <c r="AY88" s="23">
        <v>10581.093676584824</v>
      </c>
      <c r="AZ88" s="23">
        <v>8927.1015500092508</v>
      </c>
      <c r="BA88" s="23">
        <v>28.166635388765865</v>
      </c>
      <c r="BB88" s="23">
        <v>2029.0926505002444</v>
      </c>
      <c r="BC88" s="23">
        <v>1454.4676569323801</v>
      </c>
      <c r="BD88" s="23">
        <v>9754.8891199444515</v>
      </c>
      <c r="BE88" s="23">
        <v>527.79931006659217</v>
      </c>
      <c r="BF88" s="23">
        <v>362.11109658541545</v>
      </c>
      <c r="BG88" s="23">
        <v>14875.741218817308</v>
      </c>
      <c r="BH88" s="23">
        <v>12091.981774353404</v>
      </c>
      <c r="BI88" s="23">
        <v>1901.8354013405969</v>
      </c>
      <c r="BJ88" s="23">
        <v>6241.2851738850095</v>
      </c>
      <c r="BK88" s="23">
        <v>345.87599155740315</v>
      </c>
      <c r="BL88" s="23">
        <v>36102.503158022933</v>
      </c>
      <c r="BM88" s="23">
        <v>18363.411199767739</v>
      </c>
      <c r="BN88" s="23">
        <v>4138.7867434966174</v>
      </c>
      <c r="BO88" s="23">
        <v>1672.1145872678333</v>
      </c>
      <c r="BP88" s="23">
        <v>7973.0521301270428</v>
      </c>
      <c r="BQ88" s="23">
        <v>3179.488891263044</v>
      </c>
      <c r="BR88" s="23">
        <v>1598.5205138835067</v>
      </c>
      <c r="BS88" s="23">
        <v>0</v>
      </c>
      <c r="BT88" s="64">
        <v>6913677.7007828392</v>
      </c>
      <c r="BU88" s="23">
        <v>682099.00477438339</v>
      </c>
      <c r="BV88" s="23">
        <v>0</v>
      </c>
      <c r="BW88" s="23">
        <v>0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72.299344778705901</v>
      </c>
      <c r="CD88" s="23">
        <v>221575.4950707106</v>
      </c>
      <c r="CE88" s="23">
        <v>0</v>
      </c>
      <c r="CF88" s="23">
        <v>0</v>
      </c>
      <c r="CG88" s="23">
        <v>0</v>
      </c>
      <c r="CH88" s="23">
        <v>70911.387618473062</v>
      </c>
      <c r="CI88" s="23">
        <v>1021335.0841998048</v>
      </c>
      <c r="CJ88" s="34">
        <f t="shared" si="3"/>
        <v>8909670.9717909899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6576.7821351588191</v>
      </c>
      <c r="D89" s="23">
        <v>37.551804992645856</v>
      </c>
      <c r="E89" s="23">
        <v>206.33239616575929</v>
      </c>
      <c r="F89" s="23">
        <v>8916.1273751295903</v>
      </c>
      <c r="G89" s="23">
        <v>271919.788557305</v>
      </c>
      <c r="H89" s="23">
        <v>30794.836856405636</v>
      </c>
      <c r="I89" s="23">
        <v>160588.79219774774</v>
      </c>
      <c r="J89" s="23">
        <v>127235.06991043825</v>
      </c>
      <c r="K89" s="23">
        <v>19565.133423505817</v>
      </c>
      <c r="L89" s="23">
        <v>46700.91555541534</v>
      </c>
      <c r="M89" s="23">
        <v>100992.99986651466</v>
      </c>
      <c r="N89" s="23">
        <v>21789.144328157192</v>
      </c>
      <c r="O89" s="23">
        <v>241147.55658507271</v>
      </c>
      <c r="P89" s="23">
        <v>181896.75021462783</v>
      </c>
      <c r="Q89" s="23">
        <v>2175604.2514626822</v>
      </c>
      <c r="R89" s="23">
        <v>3086049.1597822383</v>
      </c>
      <c r="S89" s="23">
        <v>291576.98586151411</v>
      </c>
      <c r="T89" s="23">
        <v>601980.18873999291</v>
      </c>
      <c r="U89" s="23">
        <v>3894546.549499434</v>
      </c>
      <c r="V89" s="23">
        <v>515951.8926362457</v>
      </c>
      <c r="W89" s="23">
        <v>965183.6495863325</v>
      </c>
      <c r="X89" s="23">
        <v>358996.1183122145</v>
      </c>
      <c r="Y89" s="23">
        <v>530151.62172452</v>
      </c>
      <c r="Z89" s="23">
        <v>7669.1813633457832</v>
      </c>
      <c r="AA89" s="23">
        <v>1041.4654157540867</v>
      </c>
      <c r="AB89" s="23">
        <v>103346.93443178177</v>
      </c>
      <c r="AC89" s="23">
        <v>1870731.4396084049</v>
      </c>
      <c r="AD89" s="23">
        <v>139028.52616982811</v>
      </c>
      <c r="AE89" s="23">
        <v>263784.60849753208</v>
      </c>
      <c r="AF89" s="23">
        <v>38413.210555825091</v>
      </c>
      <c r="AG89" s="23">
        <v>13489.259613555505</v>
      </c>
      <c r="AH89" s="23">
        <v>12336.710936768557</v>
      </c>
      <c r="AI89" s="23">
        <v>2029.3529807342065</v>
      </c>
      <c r="AJ89" s="23">
        <v>3006.2059415018402</v>
      </c>
      <c r="AK89" s="23">
        <v>1497.2069372111023</v>
      </c>
      <c r="AL89" s="23">
        <v>4341.7257525758969</v>
      </c>
      <c r="AM89" s="23">
        <v>6335.6291831743165</v>
      </c>
      <c r="AN89" s="23">
        <v>1796.4100158929807</v>
      </c>
      <c r="AO89" s="23">
        <v>4308.5148994285237</v>
      </c>
      <c r="AP89" s="23">
        <v>12407.36658090864</v>
      </c>
      <c r="AQ89" s="23">
        <v>3745.1478329744182</v>
      </c>
      <c r="AR89" s="23">
        <v>916.21057551925617</v>
      </c>
      <c r="AS89" s="23">
        <v>1401.0240798386967</v>
      </c>
      <c r="AT89" s="23">
        <v>789.60737402706354</v>
      </c>
      <c r="AU89" s="23">
        <v>382.64783205296709</v>
      </c>
      <c r="AV89" s="23">
        <v>53.399580350490247</v>
      </c>
      <c r="AW89" s="23">
        <v>39.693529067089791</v>
      </c>
      <c r="AX89" s="23">
        <v>2531.8998567296067</v>
      </c>
      <c r="AY89" s="23">
        <v>7111.5017042397558</v>
      </c>
      <c r="AZ89" s="23">
        <v>4181.7792963134216</v>
      </c>
      <c r="BA89" s="23">
        <v>85.609972845138572</v>
      </c>
      <c r="BB89" s="23">
        <v>3005.1338170036997</v>
      </c>
      <c r="BC89" s="23">
        <v>784.79825612590594</v>
      </c>
      <c r="BD89" s="23">
        <v>1813.4838990750252</v>
      </c>
      <c r="BE89" s="23">
        <v>250.9586300212226</v>
      </c>
      <c r="BF89" s="23">
        <v>421.80431649516612</v>
      </c>
      <c r="BG89" s="23">
        <v>6013.9402028366239</v>
      </c>
      <c r="BH89" s="23">
        <v>27077.008696736979</v>
      </c>
      <c r="BI89" s="23">
        <v>987.32448853803044</v>
      </c>
      <c r="BJ89" s="23">
        <v>10199.840292181058</v>
      </c>
      <c r="BK89" s="23">
        <v>286.08916974411056</v>
      </c>
      <c r="BL89" s="23">
        <v>60239.135002091993</v>
      </c>
      <c r="BM89" s="23">
        <v>11172.509678657903</v>
      </c>
      <c r="BN89" s="23">
        <v>2549.2098678301409</v>
      </c>
      <c r="BO89" s="23">
        <v>2656.572510963239</v>
      </c>
      <c r="BP89" s="23">
        <v>5566.4108702042295</v>
      </c>
      <c r="BQ89" s="23">
        <v>10119.393615843299</v>
      </c>
      <c r="BR89" s="23">
        <v>988.44757440031549</v>
      </c>
      <c r="BS89" s="23">
        <v>0</v>
      </c>
      <c r="BT89" s="64">
        <v>16289342.530218739</v>
      </c>
      <c r="BU89" s="23">
        <v>7267.5153611470305</v>
      </c>
      <c r="BV89" s="23">
        <v>0</v>
      </c>
      <c r="BW89" s="23">
        <v>0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0</v>
      </c>
      <c r="CD89" s="23">
        <v>89220.159176525573</v>
      </c>
      <c r="CE89" s="23">
        <v>0</v>
      </c>
      <c r="CF89" s="23">
        <v>0</v>
      </c>
      <c r="CG89" s="23">
        <v>0</v>
      </c>
      <c r="CH89" s="23">
        <v>46496.994462499148</v>
      </c>
      <c r="CI89" s="23">
        <v>4246319.2825461356</v>
      </c>
      <c r="CJ89" s="34">
        <f t="shared" si="3"/>
        <v>20678646.481765047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83481.166004967119</v>
      </c>
      <c r="D90" s="23">
        <v>18251.814026218381</v>
      </c>
      <c r="E90" s="23">
        <v>669.19417357260397</v>
      </c>
      <c r="F90" s="23">
        <v>22131.583785653384</v>
      </c>
      <c r="G90" s="23">
        <v>1325673.9866883997</v>
      </c>
      <c r="H90" s="23">
        <v>91367.956991011495</v>
      </c>
      <c r="I90" s="23">
        <v>716317.14034112159</v>
      </c>
      <c r="J90" s="23">
        <v>30385.733816094464</v>
      </c>
      <c r="K90" s="23">
        <v>19515.51622195241</v>
      </c>
      <c r="L90" s="23">
        <v>37689.327310385997</v>
      </c>
      <c r="M90" s="23">
        <v>134969.71613189683</v>
      </c>
      <c r="N90" s="23">
        <v>75527.86911729016</v>
      </c>
      <c r="O90" s="23">
        <v>364016.69642458664</v>
      </c>
      <c r="P90" s="23">
        <v>426812.08932046458</v>
      </c>
      <c r="Q90" s="23">
        <v>1703101.7787097553</v>
      </c>
      <c r="R90" s="23">
        <v>4385085.2953574117</v>
      </c>
      <c r="S90" s="23">
        <v>508273.28933166974</v>
      </c>
      <c r="T90" s="23">
        <v>864090.56412559911</v>
      </c>
      <c r="U90" s="23">
        <v>5944525.0404925048</v>
      </c>
      <c r="V90" s="23">
        <v>363472.10995396058</v>
      </c>
      <c r="W90" s="23">
        <v>369569.0931408286</v>
      </c>
      <c r="X90" s="23">
        <v>670980.83693404787</v>
      </c>
      <c r="Y90" s="23">
        <v>624562.23678546981</v>
      </c>
      <c r="Z90" s="23">
        <v>25071.004643483058</v>
      </c>
      <c r="AA90" s="23">
        <v>4766.038698227926</v>
      </c>
      <c r="AB90" s="23">
        <v>126527.60065180813</v>
      </c>
      <c r="AC90" s="23">
        <v>3189307.4603927433</v>
      </c>
      <c r="AD90" s="23">
        <v>267944.79638884898</v>
      </c>
      <c r="AE90" s="23">
        <v>428490.34507904283</v>
      </c>
      <c r="AF90" s="23">
        <v>59379.712728671941</v>
      </c>
      <c r="AG90" s="23">
        <v>66269.110879308282</v>
      </c>
      <c r="AH90" s="23">
        <v>40905.675783913066</v>
      </c>
      <c r="AI90" s="23">
        <v>9420.321335830813</v>
      </c>
      <c r="AJ90" s="23">
        <v>43481.318293992292</v>
      </c>
      <c r="AK90" s="23">
        <v>24010.727908250981</v>
      </c>
      <c r="AL90" s="23">
        <v>22986.393849262553</v>
      </c>
      <c r="AM90" s="23">
        <v>11870.317485046304</v>
      </c>
      <c r="AN90" s="23">
        <v>6499.4577615197786</v>
      </c>
      <c r="AO90" s="23">
        <v>59489.293818975559</v>
      </c>
      <c r="AP90" s="23">
        <v>89354.795649371576</v>
      </c>
      <c r="AQ90" s="23">
        <v>21539.69777190252</v>
      </c>
      <c r="AR90" s="23">
        <v>2932.2544674475362</v>
      </c>
      <c r="AS90" s="23">
        <v>7392.2560683636902</v>
      </c>
      <c r="AT90" s="23">
        <v>2726.1800175085655</v>
      </c>
      <c r="AU90" s="23">
        <v>6941.0636868010915</v>
      </c>
      <c r="AV90" s="23">
        <v>1432.1561565119146</v>
      </c>
      <c r="AW90" s="23">
        <v>708.03174256103114</v>
      </c>
      <c r="AX90" s="23">
        <v>12251.704427754414</v>
      </c>
      <c r="AY90" s="23">
        <v>29330.54178371956</v>
      </c>
      <c r="AZ90" s="23">
        <v>20651.259115811667</v>
      </c>
      <c r="BA90" s="23">
        <v>160.18516558674429</v>
      </c>
      <c r="BB90" s="23">
        <v>4638.6788713287015</v>
      </c>
      <c r="BC90" s="23">
        <v>3543.749336635537</v>
      </c>
      <c r="BD90" s="23">
        <v>16100.773693689916</v>
      </c>
      <c r="BE90" s="23">
        <v>1500.9291521196626</v>
      </c>
      <c r="BF90" s="23">
        <v>1520.511268099641</v>
      </c>
      <c r="BG90" s="23">
        <v>228816.21149692574</v>
      </c>
      <c r="BH90" s="23">
        <v>169091.9281169828</v>
      </c>
      <c r="BI90" s="23">
        <v>14131.348383729477</v>
      </c>
      <c r="BJ90" s="23">
        <v>92202.192105976399</v>
      </c>
      <c r="BK90" s="23">
        <v>1133.9048966500884</v>
      </c>
      <c r="BL90" s="23">
        <v>32124.260339379001</v>
      </c>
      <c r="BM90" s="23">
        <v>75464.091737626266</v>
      </c>
      <c r="BN90" s="23">
        <v>9903.1234989004206</v>
      </c>
      <c r="BO90" s="23">
        <v>14076.433401223368</v>
      </c>
      <c r="BP90" s="23">
        <v>23798.626369987636</v>
      </c>
      <c r="BQ90" s="23">
        <v>32371.979590645467</v>
      </c>
      <c r="BR90" s="23">
        <v>5335.382564257412</v>
      </c>
      <c r="BS90" s="23">
        <v>0</v>
      </c>
      <c r="BT90" s="64">
        <v>24088063.861761279</v>
      </c>
      <c r="BU90" s="23">
        <v>938484.85487933736</v>
      </c>
      <c r="BV90" s="23">
        <v>0</v>
      </c>
      <c r="BW90" s="23">
        <v>11.464607110665714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106205.95165235241</v>
      </c>
      <c r="CD90" s="23">
        <v>2013180.9607406007</v>
      </c>
      <c r="CE90" s="23">
        <v>0</v>
      </c>
      <c r="CF90" s="23">
        <v>16.937776474103206</v>
      </c>
      <c r="CG90" s="23">
        <v>0</v>
      </c>
      <c r="CH90" s="23">
        <v>210552.6157035761</v>
      </c>
      <c r="CI90" s="23">
        <v>6311863.7299184902</v>
      </c>
      <c r="CJ90" s="34">
        <f t="shared" si="3"/>
        <v>33668380.377039216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19406.746317374105</v>
      </c>
      <c r="D91" s="23">
        <v>393.4458742063436</v>
      </c>
      <c r="E91" s="23">
        <v>1093.8927240200774</v>
      </c>
      <c r="F91" s="23">
        <v>36305.854125954487</v>
      </c>
      <c r="G91" s="23">
        <v>140208.36758454121</v>
      </c>
      <c r="H91" s="23">
        <v>9310.3866865315504</v>
      </c>
      <c r="I91" s="23">
        <v>22805.441052001053</v>
      </c>
      <c r="J91" s="23">
        <v>50327.162584363316</v>
      </c>
      <c r="K91" s="23">
        <v>64395.61216986645</v>
      </c>
      <c r="L91" s="23">
        <v>20061.273062445463</v>
      </c>
      <c r="M91" s="23">
        <v>41650.16613746011</v>
      </c>
      <c r="N91" s="23">
        <v>224282.09145963792</v>
      </c>
      <c r="O91" s="23">
        <v>74210.385727254354</v>
      </c>
      <c r="P91" s="23">
        <v>45850.78405527438</v>
      </c>
      <c r="Q91" s="23">
        <v>35489.853406819821</v>
      </c>
      <c r="R91" s="23">
        <v>300510.9656289398</v>
      </c>
      <c r="S91" s="23">
        <v>2795458.6235584477</v>
      </c>
      <c r="T91" s="23">
        <v>790087.35822653584</v>
      </c>
      <c r="U91" s="23">
        <v>1805506.7798296181</v>
      </c>
      <c r="V91" s="23">
        <v>42058.906210084795</v>
      </c>
      <c r="W91" s="23">
        <v>155937.99474187975</v>
      </c>
      <c r="X91" s="23">
        <v>248709.34094807412</v>
      </c>
      <c r="Y91" s="23">
        <v>225659.93818066199</v>
      </c>
      <c r="Z91" s="23">
        <v>45597.959785758103</v>
      </c>
      <c r="AA91" s="23">
        <v>2852.3065021761963</v>
      </c>
      <c r="AB91" s="23">
        <v>168257.08630141226</v>
      </c>
      <c r="AC91" s="23">
        <v>2281485.9261970078</v>
      </c>
      <c r="AD91" s="23">
        <v>141995.84809561278</v>
      </c>
      <c r="AE91" s="23">
        <v>422991.94299728307</v>
      </c>
      <c r="AF91" s="23">
        <v>176262.60245178203</v>
      </c>
      <c r="AG91" s="23">
        <v>83060.381341723085</v>
      </c>
      <c r="AH91" s="23">
        <v>88470.358504324773</v>
      </c>
      <c r="AI91" s="23">
        <v>56203.521711923211</v>
      </c>
      <c r="AJ91" s="23">
        <v>110856.65140154723</v>
      </c>
      <c r="AK91" s="23">
        <v>311581.60448942555</v>
      </c>
      <c r="AL91" s="23">
        <v>57780.404383141999</v>
      </c>
      <c r="AM91" s="23">
        <v>66041.564110514286</v>
      </c>
      <c r="AN91" s="23">
        <v>32736.661245021398</v>
      </c>
      <c r="AO91" s="23">
        <v>1064612.188480733</v>
      </c>
      <c r="AP91" s="23">
        <v>655111.53354784381</v>
      </c>
      <c r="AQ91" s="23">
        <v>23591.35015067245</v>
      </c>
      <c r="AR91" s="23">
        <v>5203.9462678071395</v>
      </c>
      <c r="AS91" s="23">
        <v>40962.050534370865</v>
      </c>
      <c r="AT91" s="23">
        <v>5263.5708415560903</v>
      </c>
      <c r="AU91" s="23">
        <v>4729.2589532839092</v>
      </c>
      <c r="AV91" s="23">
        <v>198.05326977615167</v>
      </c>
      <c r="AW91" s="23">
        <v>204.15093397479251</v>
      </c>
      <c r="AX91" s="23">
        <v>40741.228344330972</v>
      </c>
      <c r="AY91" s="23">
        <v>283543.62520090007</v>
      </c>
      <c r="AZ91" s="23">
        <v>197940.29143764783</v>
      </c>
      <c r="BA91" s="23">
        <v>788.81802002650818</v>
      </c>
      <c r="BB91" s="23">
        <v>12214.009304964222</v>
      </c>
      <c r="BC91" s="23">
        <v>17633.455552888685</v>
      </c>
      <c r="BD91" s="23">
        <v>136645.29358781347</v>
      </c>
      <c r="BE91" s="23">
        <v>3028.3193724705961</v>
      </c>
      <c r="BF91" s="23">
        <v>3036.3392947734446</v>
      </c>
      <c r="BG91" s="23">
        <v>28324.414450337292</v>
      </c>
      <c r="BH91" s="23">
        <v>349988.94707620621</v>
      </c>
      <c r="BI91" s="23">
        <v>34908.795401310163</v>
      </c>
      <c r="BJ91" s="23">
        <v>61372.414284744642</v>
      </c>
      <c r="BK91" s="23">
        <v>2480.490036441689</v>
      </c>
      <c r="BL91" s="23">
        <v>53580.710342451341</v>
      </c>
      <c r="BM91" s="23">
        <v>35821.608451896587</v>
      </c>
      <c r="BN91" s="23">
        <v>25569.382882508464</v>
      </c>
      <c r="BO91" s="23">
        <v>29012.500990197426</v>
      </c>
      <c r="BP91" s="23">
        <v>51166.097287860044</v>
      </c>
      <c r="BQ91" s="23">
        <v>127698.55448751891</v>
      </c>
      <c r="BR91" s="23">
        <v>9660.5884204746271</v>
      </c>
      <c r="BS91" s="23">
        <v>0</v>
      </c>
      <c r="BT91" s="64">
        <v>14500928.177018436</v>
      </c>
      <c r="BU91" s="23">
        <v>7999378.1353767803</v>
      </c>
      <c r="BV91" s="23">
        <v>0</v>
      </c>
      <c r="BW91" s="23">
        <v>393951.29825021228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79094.635042953334</v>
      </c>
      <c r="CD91" s="23">
        <v>10491578.869178653</v>
      </c>
      <c r="CE91" s="23">
        <v>0</v>
      </c>
      <c r="CF91" s="23">
        <v>17610.29316055977</v>
      </c>
      <c r="CG91" s="23">
        <v>0</v>
      </c>
      <c r="CH91" s="23">
        <v>159519.78232265377</v>
      </c>
      <c r="CI91" s="23">
        <v>12752357.68584536</v>
      </c>
      <c r="CJ91" s="34">
        <f t="shared" si="3"/>
        <v>46394418.87619561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9672.7051717848608</v>
      </c>
      <c r="D92" s="23">
        <v>175.54944113161326</v>
      </c>
      <c r="E92" s="23">
        <v>517.6180164207185</v>
      </c>
      <c r="F92" s="23">
        <v>19616.138302433712</v>
      </c>
      <c r="G92" s="23">
        <v>103681.86885730503</v>
      </c>
      <c r="H92" s="23">
        <v>13180.930027063572</v>
      </c>
      <c r="I92" s="23">
        <v>23923.485917506776</v>
      </c>
      <c r="J92" s="23">
        <v>75143.500231075261</v>
      </c>
      <c r="K92" s="23">
        <v>20386.229892648083</v>
      </c>
      <c r="L92" s="23">
        <v>7996.1825106090891</v>
      </c>
      <c r="M92" s="23">
        <v>18404.176288023329</v>
      </c>
      <c r="N92" s="23">
        <v>44213.826070112809</v>
      </c>
      <c r="O92" s="23">
        <v>38420.465491702955</v>
      </c>
      <c r="P92" s="23">
        <v>23230.766028897648</v>
      </c>
      <c r="Q92" s="23">
        <v>43424.196486601359</v>
      </c>
      <c r="R92" s="23">
        <v>366272.94587733864</v>
      </c>
      <c r="S92" s="23">
        <v>806946.68736259453</v>
      </c>
      <c r="T92" s="23">
        <v>1282322.9473236464</v>
      </c>
      <c r="U92" s="23">
        <v>3996487.8216758524</v>
      </c>
      <c r="V92" s="23">
        <v>69145.256766683015</v>
      </c>
      <c r="W92" s="23">
        <v>119053.57807478469</v>
      </c>
      <c r="X92" s="23">
        <v>120096.8731261892</v>
      </c>
      <c r="Y92" s="23">
        <v>230177.16557375234</v>
      </c>
      <c r="Z92" s="23">
        <v>21592.295556195237</v>
      </c>
      <c r="AA92" s="23">
        <v>1315.8700217792857</v>
      </c>
      <c r="AB92" s="23">
        <v>292808.23103855422</v>
      </c>
      <c r="AC92" s="23">
        <v>2799729.7420145525</v>
      </c>
      <c r="AD92" s="23">
        <v>248319.90546084067</v>
      </c>
      <c r="AE92" s="23">
        <v>108030.62824677619</v>
      </c>
      <c r="AF92" s="23">
        <v>45634.122982238172</v>
      </c>
      <c r="AG92" s="23">
        <v>53631.653615176714</v>
      </c>
      <c r="AH92" s="23">
        <v>36706.962895233468</v>
      </c>
      <c r="AI92" s="23">
        <v>16417.164068045233</v>
      </c>
      <c r="AJ92" s="23">
        <v>21432.50012108386</v>
      </c>
      <c r="AK92" s="23">
        <v>115635.13850751804</v>
      </c>
      <c r="AL92" s="23">
        <v>15899.930325523224</v>
      </c>
      <c r="AM92" s="23">
        <v>7826.0991307518416</v>
      </c>
      <c r="AN92" s="23">
        <v>57588.171738503079</v>
      </c>
      <c r="AO92" s="23">
        <v>381632.47129349626</v>
      </c>
      <c r="AP92" s="23">
        <v>43541.117599409663</v>
      </c>
      <c r="AQ92" s="23">
        <v>11142.995539416495</v>
      </c>
      <c r="AR92" s="23">
        <v>2485.2529824867206</v>
      </c>
      <c r="AS92" s="23">
        <v>3973.7281799287898</v>
      </c>
      <c r="AT92" s="23">
        <v>2441.6012405917058</v>
      </c>
      <c r="AU92" s="23">
        <v>12572.501492049745</v>
      </c>
      <c r="AV92" s="23">
        <v>2840.6348236196368</v>
      </c>
      <c r="AW92" s="23">
        <v>1004.4880503114525</v>
      </c>
      <c r="AX92" s="23">
        <v>11321.363488442348</v>
      </c>
      <c r="AY92" s="23">
        <v>34401.888724200377</v>
      </c>
      <c r="AZ92" s="23">
        <v>19665.618543684301</v>
      </c>
      <c r="BA92" s="23">
        <v>543.77467719904882</v>
      </c>
      <c r="BB92" s="23">
        <v>4766.6349079830306</v>
      </c>
      <c r="BC92" s="23">
        <v>3687.8218792917105</v>
      </c>
      <c r="BD92" s="23">
        <v>41169.385872130282</v>
      </c>
      <c r="BE92" s="23">
        <v>1287.2569667414757</v>
      </c>
      <c r="BF92" s="23">
        <v>1995.9067448173096</v>
      </c>
      <c r="BG92" s="23">
        <v>6460.9389038422141</v>
      </c>
      <c r="BH92" s="23">
        <v>198397.61214344329</v>
      </c>
      <c r="BI92" s="23">
        <v>7177.0553081062098</v>
      </c>
      <c r="BJ92" s="23">
        <v>29577.353135410485</v>
      </c>
      <c r="BK92" s="23">
        <v>1105.719379335254</v>
      </c>
      <c r="BL92" s="23">
        <v>27117.23551610779</v>
      </c>
      <c r="BM92" s="23">
        <v>44237.262271573287</v>
      </c>
      <c r="BN92" s="23">
        <v>24623.232514904397</v>
      </c>
      <c r="BO92" s="23">
        <v>25791.349781047207</v>
      </c>
      <c r="BP92" s="23">
        <v>25776.19644399736</v>
      </c>
      <c r="BQ92" s="23">
        <v>108722.02988533567</v>
      </c>
      <c r="BR92" s="23">
        <v>3912.8398294176982</v>
      </c>
      <c r="BS92" s="23">
        <v>0</v>
      </c>
      <c r="BT92" s="64">
        <v>12358432.598355252</v>
      </c>
      <c r="BU92" s="23">
        <v>3406057.1250482127</v>
      </c>
      <c r="BV92" s="23">
        <v>0</v>
      </c>
      <c r="BW92" s="23">
        <v>0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0</v>
      </c>
      <c r="CD92" s="23">
        <v>1533507.3299384243</v>
      </c>
      <c r="CE92" s="23">
        <v>0</v>
      </c>
      <c r="CF92" s="23">
        <v>0</v>
      </c>
      <c r="CG92" s="23">
        <v>0</v>
      </c>
      <c r="CH92" s="23">
        <v>381741.81182743987</v>
      </c>
      <c r="CI92" s="23">
        <v>4175497.7108981768</v>
      </c>
      <c r="CJ92" s="34">
        <f t="shared" si="3"/>
        <v>21855236.576067504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107579.9509340158</v>
      </c>
      <c r="D93" s="23">
        <v>1954.1205330746814</v>
      </c>
      <c r="E93" s="23">
        <v>8269.5079922582863</v>
      </c>
      <c r="F93" s="23">
        <v>103107.59471143602</v>
      </c>
      <c r="G93" s="23">
        <v>454008.10634300223</v>
      </c>
      <c r="H93" s="23">
        <v>39350.159101254947</v>
      </c>
      <c r="I93" s="23">
        <v>94265.76094173349</v>
      </c>
      <c r="J93" s="23">
        <v>146777.4046938596</v>
      </c>
      <c r="K93" s="23">
        <v>46486.842296890012</v>
      </c>
      <c r="L93" s="23">
        <v>122035.55385330295</v>
      </c>
      <c r="M93" s="23">
        <v>170340.57067815779</v>
      </c>
      <c r="N93" s="23">
        <v>650721.26163096086</v>
      </c>
      <c r="O93" s="23">
        <v>202506.86367526601</v>
      </c>
      <c r="P93" s="23">
        <v>185652.62295276969</v>
      </c>
      <c r="Q93" s="23">
        <v>222076.67906453315</v>
      </c>
      <c r="R93" s="23">
        <v>1426102.8320127635</v>
      </c>
      <c r="S93" s="23">
        <v>837040.99848499498</v>
      </c>
      <c r="T93" s="23">
        <v>993238.38522408891</v>
      </c>
      <c r="U93" s="23">
        <v>15535634.42853447</v>
      </c>
      <c r="V93" s="23">
        <v>473992.29389994906</v>
      </c>
      <c r="W93" s="23">
        <v>773732.97488325299</v>
      </c>
      <c r="X93" s="23">
        <v>524430.14205477783</v>
      </c>
      <c r="Y93" s="23">
        <v>776206.62800189783</v>
      </c>
      <c r="Z93" s="23">
        <v>124715.19990277996</v>
      </c>
      <c r="AA93" s="23">
        <v>23290.786376939213</v>
      </c>
      <c r="AB93" s="23">
        <v>351762.74859272293</v>
      </c>
      <c r="AC93" s="23">
        <v>5089874.7030837759</v>
      </c>
      <c r="AD93" s="23">
        <v>718091.49534430471</v>
      </c>
      <c r="AE93" s="23">
        <v>790666.62300699123</v>
      </c>
      <c r="AF93" s="23">
        <v>167546.83690995013</v>
      </c>
      <c r="AG93" s="23">
        <v>240826.21093758184</v>
      </c>
      <c r="AH93" s="23">
        <v>294124.7042978995</v>
      </c>
      <c r="AI93" s="23">
        <v>28786.324131549514</v>
      </c>
      <c r="AJ93" s="23">
        <v>43877.299900368962</v>
      </c>
      <c r="AK93" s="23">
        <v>170860.22140003042</v>
      </c>
      <c r="AL93" s="23">
        <v>163743.39897853002</v>
      </c>
      <c r="AM93" s="23">
        <v>49001.729729428276</v>
      </c>
      <c r="AN93" s="23">
        <v>853580.11729149474</v>
      </c>
      <c r="AO93" s="23">
        <v>938172.82631669112</v>
      </c>
      <c r="AP93" s="23">
        <v>281487.87580407114</v>
      </c>
      <c r="AQ93" s="23">
        <v>238251.21888648902</v>
      </c>
      <c r="AR93" s="23">
        <v>16666.708300797494</v>
      </c>
      <c r="AS93" s="23">
        <v>111881.09663491264</v>
      </c>
      <c r="AT93" s="23">
        <v>11286.705697792624</v>
      </c>
      <c r="AU93" s="23">
        <v>2983.6473101898991</v>
      </c>
      <c r="AV93" s="23">
        <v>460.29415442720904</v>
      </c>
      <c r="AW93" s="23">
        <v>323.39547624369175</v>
      </c>
      <c r="AX93" s="23">
        <v>198654.09364022608</v>
      </c>
      <c r="AY93" s="23">
        <v>148629.44983973424</v>
      </c>
      <c r="AZ93" s="23">
        <v>62344.805549482546</v>
      </c>
      <c r="BA93" s="23">
        <v>863.08656624395451</v>
      </c>
      <c r="BB93" s="23">
        <v>14267.610179853982</v>
      </c>
      <c r="BC93" s="23">
        <v>9394.5269427602343</v>
      </c>
      <c r="BD93" s="23">
        <v>322103.23352040362</v>
      </c>
      <c r="BE93" s="23">
        <v>1964.2591430374328</v>
      </c>
      <c r="BF93" s="23">
        <v>6132.6339842898597</v>
      </c>
      <c r="BG93" s="23">
        <v>511904.81791725598</v>
      </c>
      <c r="BH93" s="23">
        <v>195448.3868604427</v>
      </c>
      <c r="BI93" s="23">
        <v>26398.865032641959</v>
      </c>
      <c r="BJ93" s="23">
        <v>15355.059936399037</v>
      </c>
      <c r="BK93" s="23">
        <v>3424.8377905005045</v>
      </c>
      <c r="BL93" s="23">
        <v>66390.275324196526</v>
      </c>
      <c r="BM93" s="23">
        <v>46381.856226724667</v>
      </c>
      <c r="BN93" s="23">
        <v>72314.104695090849</v>
      </c>
      <c r="BO93" s="23">
        <v>23562.485971304297</v>
      </c>
      <c r="BP93" s="23">
        <v>59444.693143506185</v>
      </c>
      <c r="BQ93" s="23">
        <v>73415.371143319135</v>
      </c>
      <c r="BR93" s="23">
        <v>21870.188758630931</v>
      </c>
      <c r="BS93" s="23">
        <v>0</v>
      </c>
      <c r="BT93" s="64">
        <v>36488038.493130729</v>
      </c>
      <c r="BU93" s="23">
        <v>954032.28148824978</v>
      </c>
      <c r="BV93" s="23">
        <v>0</v>
      </c>
      <c r="BW93" s="23">
        <v>0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2117833.0535968174</v>
      </c>
      <c r="CD93" s="23">
        <v>17545177.934855144</v>
      </c>
      <c r="CE93" s="23">
        <v>0</v>
      </c>
      <c r="CF93" s="23">
        <v>5.3529765271929941</v>
      </c>
      <c r="CG93" s="23">
        <v>0</v>
      </c>
      <c r="CH93" s="23">
        <v>613265.76663134119</v>
      </c>
      <c r="CI93" s="23">
        <v>14416638.225469712</v>
      </c>
      <c r="CJ93" s="34">
        <f t="shared" si="3"/>
        <v>72134991.10814853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958.16080508499658</v>
      </c>
      <c r="D94" s="23">
        <v>8.0072577479394482</v>
      </c>
      <c r="E94" s="23">
        <v>57.340259770716472</v>
      </c>
      <c r="F94" s="23">
        <v>1825.6298063588424</v>
      </c>
      <c r="G94" s="23">
        <v>6428.6321597666574</v>
      </c>
      <c r="H94" s="23">
        <v>955.26563509753009</v>
      </c>
      <c r="I94" s="23">
        <v>1138.9223678166595</v>
      </c>
      <c r="J94" s="23">
        <v>329.42104525823578</v>
      </c>
      <c r="K94" s="23">
        <v>434.93422563581152</v>
      </c>
      <c r="L94" s="23">
        <v>988.89936018605647</v>
      </c>
      <c r="M94" s="23">
        <v>1407.0052009690601</v>
      </c>
      <c r="N94" s="23">
        <v>3711.3829568719511</v>
      </c>
      <c r="O94" s="23">
        <v>5207.099977836071</v>
      </c>
      <c r="P94" s="23">
        <v>9651.8234534278854</v>
      </c>
      <c r="Q94" s="23">
        <v>4199.3657873686116</v>
      </c>
      <c r="R94" s="23">
        <v>21728.146053302069</v>
      </c>
      <c r="S94" s="23">
        <v>3830.5788139793362</v>
      </c>
      <c r="T94" s="23">
        <v>2553.0150375673034</v>
      </c>
      <c r="U94" s="23">
        <v>324795.92818434961</v>
      </c>
      <c r="V94" s="23">
        <v>413096.74349944683</v>
      </c>
      <c r="W94" s="23">
        <v>20219.5427875407</v>
      </c>
      <c r="X94" s="23">
        <v>10044.069081470312</v>
      </c>
      <c r="Y94" s="23">
        <v>63291.798195560594</v>
      </c>
      <c r="Z94" s="23">
        <v>2295.1805110385017</v>
      </c>
      <c r="AA94" s="23">
        <v>101.61500987294224</v>
      </c>
      <c r="AB94" s="23">
        <v>7431.5252969351541</v>
      </c>
      <c r="AC94" s="23">
        <v>154118.67845972971</v>
      </c>
      <c r="AD94" s="23">
        <v>1663834.4085960039</v>
      </c>
      <c r="AE94" s="23">
        <v>126958.62970846937</v>
      </c>
      <c r="AF94" s="23">
        <v>71500.83473372749</v>
      </c>
      <c r="AG94" s="23">
        <v>697049.81057694089</v>
      </c>
      <c r="AH94" s="23">
        <v>3796.9293337367048</v>
      </c>
      <c r="AI94" s="23">
        <v>1641.6643755363716</v>
      </c>
      <c r="AJ94" s="23">
        <v>1051.8648630306657</v>
      </c>
      <c r="AK94" s="23">
        <v>5367.5664099053074</v>
      </c>
      <c r="AL94" s="23">
        <v>1136.3770094828683</v>
      </c>
      <c r="AM94" s="23">
        <v>650.64358542358991</v>
      </c>
      <c r="AN94" s="23">
        <v>125.90817597356948</v>
      </c>
      <c r="AO94" s="23">
        <v>19875.231270622586</v>
      </c>
      <c r="AP94" s="23">
        <v>3424.6579933562343</v>
      </c>
      <c r="AQ94" s="23">
        <v>1059.1421956706249</v>
      </c>
      <c r="AR94" s="23">
        <v>278.38590994208789</v>
      </c>
      <c r="AS94" s="23">
        <v>353.25272767216273</v>
      </c>
      <c r="AT94" s="23">
        <v>226.6037678362959</v>
      </c>
      <c r="AU94" s="23">
        <v>71.923031500307303</v>
      </c>
      <c r="AV94" s="23">
        <v>3.9446865140741911</v>
      </c>
      <c r="AW94" s="23">
        <v>3.4160103307357321</v>
      </c>
      <c r="AX94" s="23">
        <v>567.46843563574134</v>
      </c>
      <c r="AY94" s="23">
        <v>1732.0602070635505</v>
      </c>
      <c r="AZ94" s="23">
        <v>908.43996933108269</v>
      </c>
      <c r="BA94" s="23">
        <v>15.219689831818185</v>
      </c>
      <c r="BB94" s="23">
        <v>214.71079907108805</v>
      </c>
      <c r="BC94" s="23">
        <v>182.12756037336737</v>
      </c>
      <c r="BD94" s="23">
        <v>110200.327499083</v>
      </c>
      <c r="BE94" s="23">
        <v>44.478638722245115</v>
      </c>
      <c r="BF94" s="23">
        <v>121.17142040791552</v>
      </c>
      <c r="BG94" s="23">
        <v>410.08890907154057</v>
      </c>
      <c r="BH94" s="23">
        <v>52326.419709381422</v>
      </c>
      <c r="BI94" s="23">
        <v>1315.2033537540224</v>
      </c>
      <c r="BJ94" s="23">
        <v>72.963734704892602</v>
      </c>
      <c r="BK94" s="23">
        <v>72.283005371763238</v>
      </c>
      <c r="BL94" s="23">
        <v>1159.9214249471249</v>
      </c>
      <c r="BM94" s="23">
        <v>820.54454763111471</v>
      </c>
      <c r="BN94" s="23">
        <v>305.32091759908263</v>
      </c>
      <c r="BO94" s="23">
        <v>450.75933497574016</v>
      </c>
      <c r="BP94" s="23">
        <v>1240.3305788327009</v>
      </c>
      <c r="BQ94" s="23">
        <v>11120.973818614586</v>
      </c>
      <c r="BR94" s="23">
        <v>223.44456958664847</v>
      </c>
      <c r="BS94" s="23">
        <v>0</v>
      </c>
      <c r="BT94" s="64">
        <v>3842724.1643156549</v>
      </c>
      <c r="BU94" s="23">
        <v>14918875.153163921</v>
      </c>
      <c r="BV94" s="23">
        <v>0</v>
      </c>
      <c r="BW94" s="23">
        <v>298612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11811137.019423027</v>
      </c>
      <c r="CD94" s="23">
        <v>146241.38536518448</v>
      </c>
      <c r="CE94" s="23">
        <v>0</v>
      </c>
      <c r="CF94" s="23">
        <v>0</v>
      </c>
      <c r="CG94" s="23">
        <v>0</v>
      </c>
      <c r="CH94" s="23">
        <v>86940.516891737236</v>
      </c>
      <c r="CI94" s="23">
        <v>7285911.4129574401</v>
      </c>
      <c r="CJ94" s="34">
        <f t="shared" si="3"/>
        <v>38390441.652116962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1278.2753855219714</v>
      </c>
      <c r="D95" s="23">
        <v>3.9416671332294086</v>
      </c>
      <c r="E95" s="23">
        <v>4575.8754121441352</v>
      </c>
      <c r="F95" s="23">
        <v>955.12124938001728</v>
      </c>
      <c r="G95" s="23">
        <v>3812.6137308708112</v>
      </c>
      <c r="H95" s="23">
        <v>536.49651738127466</v>
      </c>
      <c r="I95" s="23">
        <v>640.34752534187942</v>
      </c>
      <c r="J95" s="23">
        <v>261.61060294450726</v>
      </c>
      <c r="K95" s="23">
        <v>341.69047208740227</v>
      </c>
      <c r="L95" s="23">
        <v>441.0486384949254</v>
      </c>
      <c r="M95" s="23">
        <v>1341.9605468342293</v>
      </c>
      <c r="N95" s="23">
        <v>5604.6979247850868</v>
      </c>
      <c r="O95" s="23">
        <v>1809.0408387922485</v>
      </c>
      <c r="P95" s="23">
        <v>1826.9597280388036</v>
      </c>
      <c r="Q95" s="23">
        <v>880.64661373088552</v>
      </c>
      <c r="R95" s="23">
        <v>11953.354778663257</v>
      </c>
      <c r="S95" s="23">
        <v>50170.607876528469</v>
      </c>
      <c r="T95" s="23">
        <v>3255.6706476690233</v>
      </c>
      <c r="U95" s="23">
        <v>28628.357041299481</v>
      </c>
      <c r="V95" s="23">
        <v>5380.589541362895</v>
      </c>
      <c r="W95" s="23">
        <v>233978.55831107622</v>
      </c>
      <c r="X95" s="23">
        <v>33074.57246514639</v>
      </c>
      <c r="Y95" s="23">
        <v>236869.19552703379</v>
      </c>
      <c r="Z95" s="23">
        <v>1183.1236331848991</v>
      </c>
      <c r="AA95" s="23">
        <v>48.885004036128187</v>
      </c>
      <c r="AB95" s="23">
        <v>4732.2764591242112</v>
      </c>
      <c r="AC95" s="23">
        <v>12511.253298110933</v>
      </c>
      <c r="AD95" s="23">
        <v>14388.064298622265</v>
      </c>
      <c r="AE95" s="23">
        <v>577285.04694827832</v>
      </c>
      <c r="AF95" s="23">
        <v>100813.09027469905</v>
      </c>
      <c r="AG95" s="23">
        <v>21558.77243028846</v>
      </c>
      <c r="AH95" s="23">
        <v>221622.6147935825</v>
      </c>
      <c r="AI95" s="23">
        <v>370990.97207818524</v>
      </c>
      <c r="AJ95" s="23">
        <v>72008.32269311251</v>
      </c>
      <c r="AK95" s="23">
        <v>717.70095543240791</v>
      </c>
      <c r="AL95" s="23">
        <v>21865.769046351274</v>
      </c>
      <c r="AM95" s="23">
        <v>1975.3474796711184</v>
      </c>
      <c r="AN95" s="23">
        <v>6966.7056215231642</v>
      </c>
      <c r="AO95" s="23">
        <v>5038.8273782388551</v>
      </c>
      <c r="AP95" s="23">
        <v>24544.513171601342</v>
      </c>
      <c r="AQ95" s="23">
        <v>2084.0203374699622</v>
      </c>
      <c r="AR95" s="23">
        <v>155.652234908667</v>
      </c>
      <c r="AS95" s="23">
        <v>692.78457512970658</v>
      </c>
      <c r="AT95" s="23">
        <v>110.27307713760568</v>
      </c>
      <c r="AU95" s="23">
        <v>35.452224681456407</v>
      </c>
      <c r="AV95" s="23">
        <v>1.7219664749530663</v>
      </c>
      <c r="AW95" s="23">
        <v>1.8450033126021879</v>
      </c>
      <c r="AX95" s="23">
        <v>1680.3108138761884</v>
      </c>
      <c r="AY95" s="23">
        <v>1037.9172279815107</v>
      </c>
      <c r="AZ95" s="23">
        <v>474.93442634513548</v>
      </c>
      <c r="BA95" s="23">
        <v>7.3938965974505804</v>
      </c>
      <c r="BB95" s="23">
        <v>140.882249742157</v>
      </c>
      <c r="BC95" s="23">
        <v>101.31760680113089</v>
      </c>
      <c r="BD95" s="23">
        <v>13830.919698171499</v>
      </c>
      <c r="BE95" s="23">
        <v>129.95716118262868</v>
      </c>
      <c r="BF95" s="23">
        <v>59.052726555350283</v>
      </c>
      <c r="BG95" s="23">
        <v>2923.4041627246406</v>
      </c>
      <c r="BH95" s="23">
        <v>979631.97879267484</v>
      </c>
      <c r="BI95" s="23">
        <v>1251.4472388890497</v>
      </c>
      <c r="BJ95" s="23">
        <v>70.356492831745811</v>
      </c>
      <c r="BK95" s="23">
        <v>35.293548341355553</v>
      </c>
      <c r="BL95" s="23">
        <v>1065.0741215735993</v>
      </c>
      <c r="BM95" s="23">
        <v>2253.5971748278853</v>
      </c>
      <c r="BN95" s="23">
        <v>645.70580508738419</v>
      </c>
      <c r="BO95" s="23">
        <v>246.70101976514519</v>
      </c>
      <c r="BP95" s="23">
        <v>622.97523301391448</v>
      </c>
      <c r="BQ95" s="23">
        <v>23208.895855585328</v>
      </c>
      <c r="BR95" s="23">
        <v>6517.9850158234922</v>
      </c>
      <c r="BS95" s="23">
        <v>0</v>
      </c>
      <c r="BT95" s="64">
        <v>3124890.3682938092</v>
      </c>
      <c r="BU95" s="23">
        <v>1090479.1884613445</v>
      </c>
      <c r="BV95" s="23">
        <v>0</v>
      </c>
      <c r="BW95" s="23">
        <v>29567.465531111804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12192492.638598634</v>
      </c>
      <c r="CD95" s="23">
        <v>578977.09454435296</v>
      </c>
      <c r="CE95" s="23">
        <v>0</v>
      </c>
      <c r="CF95" s="23">
        <v>0</v>
      </c>
      <c r="CG95" s="23">
        <v>0</v>
      </c>
      <c r="CH95" s="23">
        <v>68792.108996578958</v>
      </c>
      <c r="CI95" s="23">
        <v>3625279.1242578048</v>
      </c>
      <c r="CJ95" s="34">
        <f t="shared" si="3"/>
        <v>20710477.988683634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11222.74703150047</v>
      </c>
      <c r="D96" s="23">
        <v>774.17502412017939</v>
      </c>
      <c r="E96" s="23">
        <v>2757.1954860378755</v>
      </c>
      <c r="F96" s="23">
        <v>7958.4239404754999</v>
      </c>
      <c r="G96" s="23">
        <v>74529.950519354126</v>
      </c>
      <c r="H96" s="23">
        <v>142881.29710664981</v>
      </c>
      <c r="I96" s="23">
        <v>49337.585542294277</v>
      </c>
      <c r="J96" s="23">
        <v>58874.181245951841</v>
      </c>
      <c r="K96" s="23">
        <v>11627.419589356063</v>
      </c>
      <c r="L96" s="23">
        <v>14881.690200454103</v>
      </c>
      <c r="M96" s="23">
        <v>193753.07020617055</v>
      </c>
      <c r="N96" s="23">
        <v>418515.51427677978</v>
      </c>
      <c r="O96" s="23">
        <v>52022.85301800233</v>
      </c>
      <c r="P96" s="23">
        <v>23042.989964602624</v>
      </c>
      <c r="Q96" s="23">
        <v>413795.34425473056</v>
      </c>
      <c r="R96" s="23">
        <v>98341.408494712698</v>
      </c>
      <c r="S96" s="23">
        <v>182794.24466210508</v>
      </c>
      <c r="T96" s="23">
        <v>32379.905119927509</v>
      </c>
      <c r="U96" s="23">
        <v>269011.25643011089</v>
      </c>
      <c r="V96" s="23">
        <v>33378.867088461528</v>
      </c>
      <c r="W96" s="23">
        <v>67896.568369274712</v>
      </c>
      <c r="X96" s="23">
        <v>2235582.4738666066</v>
      </c>
      <c r="Y96" s="23">
        <v>38583.724446734865</v>
      </c>
      <c r="Z96" s="23">
        <v>5042.3506057470559</v>
      </c>
      <c r="AA96" s="23">
        <v>621.07471089469129</v>
      </c>
      <c r="AB96" s="23">
        <v>36497.068781079754</v>
      </c>
      <c r="AC96" s="23">
        <v>279496.62844848377</v>
      </c>
      <c r="AD96" s="23">
        <v>11669.86239868449</v>
      </c>
      <c r="AE96" s="23">
        <v>175533.10188469931</v>
      </c>
      <c r="AF96" s="23">
        <v>76236.484221253253</v>
      </c>
      <c r="AG96" s="23">
        <v>91476.2427598699</v>
      </c>
      <c r="AH96" s="23">
        <v>3682.4752567811365</v>
      </c>
      <c r="AI96" s="23">
        <v>4180.926118575615</v>
      </c>
      <c r="AJ96" s="23">
        <v>14163.566073526186</v>
      </c>
      <c r="AK96" s="23">
        <v>1781.6899615171069</v>
      </c>
      <c r="AL96" s="23">
        <v>132317.01650597624</v>
      </c>
      <c r="AM96" s="23">
        <v>3651.682848395626</v>
      </c>
      <c r="AN96" s="23">
        <v>211633.76004950187</v>
      </c>
      <c r="AO96" s="23">
        <v>47088.391910994535</v>
      </c>
      <c r="AP96" s="23">
        <v>19416.056897480285</v>
      </c>
      <c r="AQ96" s="23">
        <v>23599.542923355119</v>
      </c>
      <c r="AR96" s="23">
        <v>603.63667515002032</v>
      </c>
      <c r="AS96" s="23">
        <v>7726.1985279487708</v>
      </c>
      <c r="AT96" s="23">
        <v>808.86027430242621</v>
      </c>
      <c r="AU96" s="23">
        <v>2018.2849328639572</v>
      </c>
      <c r="AV96" s="23">
        <v>311.1541157496024</v>
      </c>
      <c r="AW96" s="23">
        <v>152.84641671867104</v>
      </c>
      <c r="AX96" s="23">
        <v>28084.510564287371</v>
      </c>
      <c r="AY96" s="23">
        <v>21017.993441147501</v>
      </c>
      <c r="AZ96" s="23">
        <v>270702.31943368487</v>
      </c>
      <c r="BA96" s="23">
        <v>3498.6658902625181</v>
      </c>
      <c r="BB96" s="23">
        <v>4222.5897790133213</v>
      </c>
      <c r="BC96" s="23">
        <v>42185.157890844152</v>
      </c>
      <c r="BD96" s="23">
        <v>23505.369671849268</v>
      </c>
      <c r="BE96" s="23">
        <v>1475.1746466602144</v>
      </c>
      <c r="BF96" s="23">
        <v>391.62668128834059</v>
      </c>
      <c r="BG96" s="23">
        <v>169247.1559645152</v>
      </c>
      <c r="BH96" s="23">
        <v>153192.54394362209</v>
      </c>
      <c r="BI96" s="23">
        <v>7098.5081360613294</v>
      </c>
      <c r="BJ96" s="23">
        <v>163930.184083678</v>
      </c>
      <c r="BK96" s="23">
        <v>651.76917858627633</v>
      </c>
      <c r="BL96" s="23">
        <v>946574.87338598585</v>
      </c>
      <c r="BM96" s="23">
        <v>303852.70355925814</v>
      </c>
      <c r="BN96" s="23">
        <v>43411.783502390914</v>
      </c>
      <c r="BO96" s="23">
        <v>170148.51585298486</v>
      </c>
      <c r="BP96" s="23">
        <v>19766.198914274115</v>
      </c>
      <c r="BQ96" s="23">
        <v>30287.405856697416</v>
      </c>
      <c r="BR96" s="23">
        <v>7704.752547040941</v>
      </c>
      <c r="BS96" s="23">
        <v>0</v>
      </c>
      <c r="BT96" s="64">
        <v>7994601.592108096</v>
      </c>
      <c r="BU96" s="23">
        <v>6418665.9603762338</v>
      </c>
      <c r="BV96" s="23">
        <v>0</v>
      </c>
      <c r="BW96" s="23">
        <v>418970.30093170959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346.06785906927854</v>
      </c>
      <c r="CD96" s="23">
        <v>3997721.8696290511</v>
      </c>
      <c r="CE96" s="23">
        <v>0</v>
      </c>
      <c r="CF96" s="23">
        <v>0</v>
      </c>
      <c r="CG96" s="23">
        <v>488983.22664267907</v>
      </c>
      <c r="CH96" s="23">
        <v>349899.92783623294</v>
      </c>
      <c r="CI96" s="23">
        <v>5292851.5244553667</v>
      </c>
      <c r="CJ96" s="34">
        <f t="shared" si="3"/>
        <v>24962040.469838433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388.04699126753684</v>
      </c>
      <c r="D97" s="23">
        <v>12.821032656551262</v>
      </c>
      <c r="E97" s="23">
        <v>20654.004497294663</v>
      </c>
      <c r="F97" s="23">
        <v>665.42972120433467</v>
      </c>
      <c r="G97" s="23">
        <v>2775.4274752561687</v>
      </c>
      <c r="H97" s="23">
        <v>190.37355810367245</v>
      </c>
      <c r="I97" s="23">
        <v>449.63932967722155</v>
      </c>
      <c r="J97" s="23">
        <v>157.25762640795134</v>
      </c>
      <c r="K97" s="23">
        <v>379.56353702133219</v>
      </c>
      <c r="L97" s="23">
        <v>733.38353901895073</v>
      </c>
      <c r="M97" s="23">
        <v>1072.3676648027511</v>
      </c>
      <c r="N97" s="23">
        <v>2026.6921683940454</v>
      </c>
      <c r="O97" s="23">
        <v>2396.8230299059583</v>
      </c>
      <c r="P97" s="23">
        <v>974.79545015654151</v>
      </c>
      <c r="Q97" s="23">
        <v>1650.2333353597787</v>
      </c>
      <c r="R97" s="23">
        <v>18423.735417685046</v>
      </c>
      <c r="S97" s="23">
        <v>39076.805637446778</v>
      </c>
      <c r="T97" s="23">
        <v>55714.540313777637</v>
      </c>
      <c r="U97" s="23">
        <v>275412.30306411249</v>
      </c>
      <c r="V97" s="23">
        <v>3754.7912544671244</v>
      </c>
      <c r="W97" s="23">
        <v>80901.901114718406</v>
      </c>
      <c r="X97" s="23">
        <v>3154.7562183573746</v>
      </c>
      <c r="Y97" s="23">
        <v>241075.6562363891</v>
      </c>
      <c r="Z97" s="23">
        <v>839.81882777731653</v>
      </c>
      <c r="AA97" s="23">
        <v>73.566257845726184</v>
      </c>
      <c r="AB97" s="23">
        <v>2017.5068703283684</v>
      </c>
      <c r="AC97" s="23">
        <v>18391.324402633021</v>
      </c>
      <c r="AD97" s="23">
        <v>1416.5715079393167</v>
      </c>
      <c r="AE97" s="23">
        <v>34250.482416091414</v>
      </c>
      <c r="AF97" s="23">
        <v>2685.8866130072684</v>
      </c>
      <c r="AG97" s="23">
        <v>91954.296644128393</v>
      </c>
      <c r="AH97" s="23">
        <v>998864.00889818696</v>
      </c>
      <c r="AI97" s="23">
        <v>1223296.0506017164</v>
      </c>
      <c r="AJ97" s="23">
        <v>49210.518270013301</v>
      </c>
      <c r="AK97" s="23">
        <v>350.37582685665359</v>
      </c>
      <c r="AL97" s="23">
        <v>961.77558394052483</v>
      </c>
      <c r="AM97" s="23">
        <v>346.80673527107774</v>
      </c>
      <c r="AN97" s="23">
        <v>148.71590634189997</v>
      </c>
      <c r="AO97" s="23">
        <v>1259.850117851473</v>
      </c>
      <c r="AP97" s="23">
        <v>2219.6356899560328</v>
      </c>
      <c r="AQ97" s="23">
        <v>510.56315776078031</v>
      </c>
      <c r="AR97" s="23">
        <v>87.831780117448105</v>
      </c>
      <c r="AS97" s="23">
        <v>195.90889504188863</v>
      </c>
      <c r="AT97" s="23">
        <v>115.42396244548675</v>
      </c>
      <c r="AU97" s="23">
        <v>167.83549348977223</v>
      </c>
      <c r="AV97" s="23">
        <v>6.790030328733117</v>
      </c>
      <c r="AW97" s="23">
        <v>6.7124610358834831</v>
      </c>
      <c r="AX97" s="23">
        <v>822.03296544952184</v>
      </c>
      <c r="AY97" s="23">
        <v>1961.0369833695031</v>
      </c>
      <c r="AZ97" s="23">
        <v>1481.5700401631411</v>
      </c>
      <c r="BA97" s="23">
        <v>4.1183901632663602</v>
      </c>
      <c r="BB97" s="23">
        <v>366.79660113123481</v>
      </c>
      <c r="BC97" s="23">
        <v>231.53733527353396</v>
      </c>
      <c r="BD97" s="23">
        <v>5884.8025431027399</v>
      </c>
      <c r="BE97" s="23">
        <v>107.42114969671263</v>
      </c>
      <c r="BF97" s="23">
        <v>911.17822350954748</v>
      </c>
      <c r="BG97" s="23">
        <v>367.59886264450199</v>
      </c>
      <c r="BH97" s="23">
        <v>666698.30401974183</v>
      </c>
      <c r="BI97" s="23">
        <v>5358.3454756924584</v>
      </c>
      <c r="BJ97" s="23">
        <v>204.67944879768467</v>
      </c>
      <c r="BK97" s="23">
        <v>71.121175542891493</v>
      </c>
      <c r="BL97" s="23">
        <v>575.95048944466339</v>
      </c>
      <c r="BM97" s="23">
        <v>432.18480452307369</v>
      </c>
      <c r="BN97" s="23">
        <v>287.13826787756386</v>
      </c>
      <c r="BO97" s="23">
        <v>307.06287881483172</v>
      </c>
      <c r="BP97" s="23">
        <v>1566.5167273015843</v>
      </c>
      <c r="BQ97" s="23">
        <v>737.02490069263433</v>
      </c>
      <c r="BR97" s="23">
        <v>269.70297647734907</v>
      </c>
      <c r="BS97" s="23">
        <v>0</v>
      </c>
      <c r="BT97" s="64">
        <v>3870065.7294229963</v>
      </c>
      <c r="BU97" s="23">
        <v>25805.269336724108</v>
      </c>
      <c r="BV97" s="23">
        <v>0</v>
      </c>
      <c r="BW97" s="23">
        <v>1277.8716830668386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200415.3279884783</v>
      </c>
      <c r="CD97" s="23">
        <v>55446.055423337595</v>
      </c>
      <c r="CE97" s="23">
        <v>0</v>
      </c>
      <c r="CF97" s="23">
        <v>0</v>
      </c>
      <c r="CG97" s="23">
        <v>0</v>
      </c>
      <c r="CH97" s="23">
        <v>23033.066296564059</v>
      </c>
      <c r="CI97" s="23">
        <v>145016.3282944526</v>
      </c>
      <c r="CJ97" s="34">
        <f t="shared" si="3"/>
        <v>4321059.6484456193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60362.593577304593</v>
      </c>
      <c r="D98" s="23">
        <v>273.01122264921247</v>
      </c>
      <c r="E98" s="23">
        <v>2310.5452221052483</v>
      </c>
      <c r="F98" s="23">
        <v>2241.0775606787292</v>
      </c>
      <c r="G98" s="23">
        <v>69709.321774512457</v>
      </c>
      <c r="H98" s="23">
        <v>3770.0839813773628</v>
      </c>
      <c r="I98" s="23">
        <v>6841.8467811968894</v>
      </c>
      <c r="J98" s="23">
        <v>5420.8520820803478</v>
      </c>
      <c r="K98" s="23">
        <v>6639.6285171715217</v>
      </c>
      <c r="L98" s="23">
        <v>6447.1290992598806</v>
      </c>
      <c r="M98" s="23">
        <v>17731.648189477219</v>
      </c>
      <c r="N98" s="23">
        <v>15225.014202884235</v>
      </c>
      <c r="O98" s="23">
        <v>17029.01979202807</v>
      </c>
      <c r="P98" s="23">
        <v>69170.893597642382</v>
      </c>
      <c r="Q98" s="23">
        <v>10585.093494328396</v>
      </c>
      <c r="R98" s="23">
        <v>17055.691398124265</v>
      </c>
      <c r="S98" s="23">
        <v>3455.6020005951486</v>
      </c>
      <c r="T98" s="23">
        <v>3100.5327931448182</v>
      </c>
      <c r="U98" s="23">
        <v>19403.455383187757</v>
      </c>
      <c r="V98" s="23">
        <v>3782.1111864918657</v>
      </c>
      <c r="W98" s="23">
        <v>2457.1010038429117</v>
      </c>
      <c r="X98" s="23">
        <v>11582.103531733639</v>
      </c>
      <c r="Y98" s="23">
        <v>2143.7706774093381</v>
      </c>
      <c r="Z98" s="23">
        <v>18235.205903744645</v>
      </c>
      <c r="AA98" s="23">
        <v>4354.3743832485834</v>
      </c>
      <c r="AB98" s="23">
        <v>10871.302468234317</v>
      </c>
      <c r="AC98" s="23">
        <v>12508.265389798486</v>
      </c>
      <c r="AD98" s="23">
        <v>7922.0744384509126</v>
      </c>
      <c r="AE98" s="23">
        <v>43454.341492382875</v>
      </c>
      <c r="AF98" s="23">
        <v>51815.034082432219</v>
      </c>
      <c r="AG98" s="23">
        <v>13282.183732320475</v>
      </c>
      <c r="AH98" s="23">
        <v>774.52577040409665</v>
      </c>
      <c r="AI98" s="23">
        <v>218.72925827539046</v>
      </c>
      <c r="AJ98" s="23">
        <v>21529.729074148097</v>
      </c>
      <c r="AK98" s="23">
        <v>619.13467401759101</v>
      </c>
      <c r="AL98" s="23">
        <v>19618.153529154617</v>
      </c>
      <c r="AM98" s="23">
        <v>2715.0369708725379</v>
      </c>
      <c r="AN98" s="23">
        <v>4501.9241378842416</v>
      </c>
      <c r="AO98" s="23">
        <v>6521.6218458929288</v>
      </c>
      <c r="AP98" s="23">
        <v>7991.3764377277657</v>
      </c>
      <c r="AQ98" s="23">
        <v>7410.951486015414</v>
      </c>
      <c r="AR98" s="23">
        <v>2278.24110292042</v>
      </c>
      <c r="AS98" s="23">
        <v>747.46761929201853</v>
      </c>
      <c r="AT98" s="23">
        <v>2038.3623102043646</v>
      </c>
      <c r="AU98" s="23">
        <v>4647.4307260073556</v>
      </c>
      <c r="AV98" s="23">
        <v>1403.3240698188586</v>
      </c>
      <c r="AW98" s="23">
        <v>419.18045937098941</v>
      </c>
      <c r="AX98" s="23">
        <v>5658.7981497169694</v>
      </c>
      <c r="AY98" s="23">
        <v>9001.3081228069423</v>
      </c>
      <c r="AZ98" s="23">
        <v>1581.7974257254632</v>
      </c>
      <c r="BA98" s="23">
        <v>642.54825783702188</v>
      </c>
      <c r="BB98" s="23">
        <v>2379.4606763662146</v>
      </c>
      <c r="BC98" s="23">
        <v>1847.5195137893816</v>
      </c>
      <c r="BD98" s="23">
        <v>3303.0271607529612</v>
      </c>
      <c r="BE98" s="23">
        <v>815.27865922187948</v>
      </c>
      <c r="BF98" s="23">
        <v>516.42414122480477</v>
      </c>
      <c r="BG98" s="23">
        <v>3781.6251111374122</v>
      </c>
      <c r="BH98" s="23">
        <v>10302.749970581342</v>
      </c>
      <c r="BI98" s="23">
        <v>600.19396823913632</v>
      </c>
      <c r="BJ98" s="23">
        <v>27010.937399423347</v>
      </c>
      <c r="BK98" s="23">
        <v>121.2094728387988</v>
      </c>
      <c r="BL98" s="23">
        <v>16285.141519312145</v>
      </c>
      <c r="BM98" s="23">
        <v>32872.892565347123</v>
      </c>
      <c r="BN98" s="23">
        <v>7425.4745344694475</v>
      </c>
      <c r="BO98" s="23">
        <v>7901.7532147585771</v>
      </c>
      <c r="BP98" s="23">
        <v>2801.6782751477431</v>
      </c>
      <c r="BQ98" s="23">
        <v>704.4506810954698</v>
      </c>
      <c r="BR98" s="23">
        <v>908.54644948371606</v>
      </c>
      <c r="BS98" s="23">
        <v>0</v>
      </c>
      <c r="BT98" s="64">
        <v>739078.91370112111</v>
      </c>
      <c r="BU98" s="23">
        <v>412746.55832480715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27213</v>
      </c>
      <c r="CI98" s="23">
        <v>1276727.9905543537</v>
      </c>
      <c r="CJ98" s="34">
        <f t="shared" si="3"/>
        <v>2455766.4625802822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2076.0509332633583</v>
      </c>
      <c r="D100" s="23">
        <v>48.769798923926054</v>
      </c>
      <c r="E100" s="23">
        <v>73.113261720023203</v>
      </c>
      <c r="F100" s="23">
        <v>67.349253999742402</v>
      </c>
      <c r="G100" s="23">
        <v>2999.0792295912165</v>
      </c>
      <c r="H100" s="23">
        <v>150.77296080591651</v>
      </c>
      <c r="I100" s="23">
        <v>255.82801938611274</v>
      </c>
      <c r="J100" s="23">
        <v>246.29477307330197</v>
      </c>
      <c r="K100" s="23">
        <v>247.07720923270873</v>
      </c>
      <c r="L100" s="23">
        <v>226.71209962024534</v>
      </c>
      <c r="M100" s="23">
        <v>623.69722671250543</v>
      </c>
      <c r="N100" s="23">
        <v>643.36773954085345</v>
      </c>
      <c r="O100" s="23">
        <v>679.86869109211148</v>
      </c>
      <c r="P100" s="23">
        <v>732.68144713953006</v>
      </c>
      <c r="Q100" s="23">
        <v>335.98552340959168</v>
      </c>
      <c r="R100" s="23">
        <v>993.91225417561759</v>
      </c>
      <c r="S100" s="23">
        <v>304.87804452573556</v>
      </c>
      <c r="T100" s="23">
        <v>154.04646803885728</v>
      </c>
      <c r="U100" s="23">
        <v>901.66369751145203</v>
      </c>
      <c r="V100" s="23">
        <v>152.31871340812233</v>
      </c>
      <c r="W100" s="23">
        <v>125.47728327548434</v>
      </c>
      <c r="X100" s="23">
        <v>520.14580360039599</v>
      </c>
      <c r="Y100" s="23">
        <v>159.20683568674039</v>
      </c>
      <c r="Z100" s="23">
        <v>1305.4199515055834</v>
      </c>
      <c r="AA100" s="23">
        <v>445.14486086698105</v>
      </c>
      <c r="AB100" s="23">
        <v>30324.622333133455</v>
      </c>
      <c r="AC100" s="23">
        <v>763.1292108154521</v>
      </c>
      <c r="AD100" s="23">
        <v>444.2020164995472</v>
      </c>
      <c r="AE100" s="23">
        <v>4958.3128153199978</v>
      </c>
      <c r="AF100" s="23">
        <v>2962.2734411629417</v>
      </c>
      <c r="AG100" s="23">
        <v>874.41073863225279</v>
      </c>
      <c r="AH100" s="23">
        <v>408.08176869913592</v>
      </c>
      <c r="AI100" s="23">
        <v>8.2861363321355963</v>
      </c>
      <c r="AJ100" s="23">
        <v>1085.3367694093722</v>
      </c>
      <c r="AK100" s="23">
        <v>536.763293839325</v>
      </c>
      <c r="AL100" s="23">
        <v>1176.0718769535301</v>
      </c>
      <c r="AM100" s="23">
        <v>415.09650887297448</v>
      </c>
      <c r="AN100" s="23">
        <v>498.3325115973721</v>
      </c>
      <c r="AO100" s="23">
        <v>2146.3361917412012</v>
      </c>
      <c r="AP100" s="23">
        <v>2503.0791086832623</v>
      </c>
      <c r="AQ100" s="23">
        <v>682.88603800100714</v>
      </c>
      <c r="AR100" s="23">
        <v>74.941494511579734</v>
      </c>
      <c r="AS100" s="23">
        <v>419.04965410734746</v>
      </c>
      <c r="AT100" s="23">
        <v>1032.1905173277241</v>
      </c>
      <c r="AU100" s="23">
        <v>139.66539931678298</v>
      </c>
      <c r="AV100" s="23">
        <v>42.172939875208307</v>
      </c>
      <c r="AW100" s="23">
        <v>12.597284326632284</v>
      </c>
      <c r="AX100" s="23">
        <v>1172.5339284679128</v>
      </c>
      <c r="AY100" s="23">
        <v>2737.885135005426</v>
      </c>
      <c r="AZ100" s="23">
        <v>592.59762573389764</v>
      </c>
      <c r="BA100" s="23">
        <v>227.23282516214394</v>
      </c>
      <c r="BB100" s="23">
        <v>245.38277430234251</v>
      </c>
      <c r="BC100" s="23">
        <v>534.74300442867877</v>
      </c>
      <c r="BD100" s="23">
        <v>804.9141244461573</v>
      </c>
      <c r="BE100" s="23">
        <v>205.51952647003296</v>
      </c>
      <c r="BF100" s="23">
        <v>32.272142599513074</v>
      </c>
      <c r="BG100" s="23">
        <v>724.8398163610932</v>
      </c>
      <c r="BH100" s="23">
        <v>3248.8228344927215</v>
      </c>
      <c r="BI100" s="23">
        <v>117.75822080076202</v>
      </c>
      <c r="BJ100" s="23">
        <v>4680.4727437996771</v>
      </c>
      <c r="BK100" s="23">
        <v>114.43453219274075</v>
      </c>
      <c r="BL100" s="23">
        <v>6453.9531488894318</v>
      </c>
      <c r="BM100" s="23">
        <v>14197.833553343993</v>
      </c>
      <c r="BN100" s="23">
        <v>871.6938239655733</v>
      </c>
      <c r="BO100" s="23">
        <v>625.2366006005268</v>
      </c>
      <c r="BP100" s="23">
        <v>469.37810027270206</v>
      </c>
      <c r="BQ100" s="23">
        <v>167.43065407400337</v>
      </c>
      <c r="BR100" s="23">
        <v>209.53395194512711</v>
      </c>
      <c r="BS100" s="23">
        <v>0</v>
      </c>
      <c r="BT100" s="64">
        <v>104411.16919661881</v>
      </c>
      <c r="BU100" s="23">
        <v>19256.229913538689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33154.009445646312</v>
      </c>
      <c r="CJ100" s="34">
        <f t="shared" si="3"/>
        <v>156821.40855580382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20552.186824610726</v>
      </c>
      <c r="D101" s="23">
        <v>198.02302665037746</v>
      </c>
      <c r="E101" s="23">
        <v>181.00814204856414</v>
      </c>
      <c r="F101" s="23">
        <v>2384.8131375022585</v>
      </c>
      <c r="G101" s="23">
        <v>13946.107337613763</v>
      </c>
      <c r="H101" s="23">
        <v>893.83094886276945</v>
      </c>
      <c r="I101" s="23">
        <v>3228.3987871029804</v>
      </c>
      <c r="J101" s="23">
        <v>891.71319649748216</v>
      </c>
      <c r="K101" s="23">
        <v>1493.4710925167835</v>
      </c>
      <c r="L101" s="23">
        <v>848.13055091442106</v>
      </c>
      <c r="M101" s="23">
        <v>2940.0044643888868</v>
      </c>
      <c r="N101" s="23">
        <v>8147.7589373044875</v>
      </c>
      <c r="O101" s="23">
        <v>2028.2747885239821</v>
      </c>
      <c r="P101" s="23">
        <v>3533.3492726688037</v>
      </c>
      <c r="Q101" s="23">
        <v>939.70737489136502</v>
      </c>
      <c r="R101" s="23">
        <v>3656.5543106435789</v>
      </c>
      <c r="S101" s="23">
        <v>3029.383956211534</v>
      </c>
      <c r="T101" s="23">
        <v>2417.0789491079095</v>
      </c>
      <c r="U101" s="23">
        <v>11098.405162554069</v>
      </c>
      <c r="V101" s="23">
        <v>603.83873303111875</v>
      </c>
      <c r="W101" s="23">
        <v>718.54729110641256</v>
      </c>
      <c r="X101" s="23">
        <v>3192.9336408416871</v>
      </c>
      <c r="Y101" s="23">
        <v>1645.338103454618</v>
      </c>
      <c r="Z101" s="23">
        <v>11007.925618501813</v>
      </c>
      <c r="AA101" s="23">
        <v>1320.7204434167234</v>
      </c>
      <c r="AB101" s="23">
        <v>4206.7648467486497</v>
      </c>
      <c r="AC101" s="23">
        <v>11856547.336774679</v>
      </c>
      <c r="AD101" s="23">
        <v>5039.3706910994451</v>
      </c>
      <c r="AE101" s="23">
        <v>27169.432680087979</v>
      </c>
      <c r="AF101" s="23">
        <v>12298.250095972704</v>
      </c>
      <c r="AG101" s="23">
        <v>8630.9959070475852</v>
      </c>
      <c r="AH101" s="23">
        <v>4610.3265255001352</v>
      </c>
      <c r="AI101" s="23">
        <v>878.82467190683747</v>
      </c>
      <c r="AJ101" s="23">
        <v>8282.0360453995163</v>
      </c>
      <c r="AK101" s="23">
        <v>7933.2212197026383</v>
      </c>
      <c r="AL101" s="23">
        <v>7846.2455873554782</v>
      </c>
      <c r="AM101" s="23">
        <v>1309.3849496796115</v>
      </c>
      <c r="AN101" s="23">
        <v>2324.19313523753</v>
      </c>
      <c r="AO101" s="23">
        <v>17274.284072604216</v>
      </c>
      <c r="AP101" s="23">
        <v>4801.9867955797399</v>
      </c>
      <c r="AQ101" s="23">
        <v>46553.160990261938</v>
      </c>
      <c r="AR101" s="23">
        <v>12185.233167648781</v>
      </c>
      <c r="AS101" s="23">
        <v>8212.1121784676834</v>
      </c>
      <c r="AT101" s="23">
        <v>10305.128956088844</v>
      </c>
      <c r="AU101" s="23">
        <v>287920.51613291481</v>
      </c>
      <c r="AV101" s="23">
        <v>249026.70462601748</v>
      </c>
      <c r="AW101" s="23">
        <v>335491.15619595256</v>
      </c>
      <c r="AX101" s="23">
        <v>6456.4842174558053</v>
      </c>
      <c r="AY101" s="23">
        <v>4045.6548584878128</v>
      </c>
      <c r="AZ101" s="23">
        <v>660.51786219116548</v>
      </c>
      <c r="BA101" s="23">
        <v>92.718335841365217</v>
      </c>
      <c r="BB101" s="23">
        <v>1380.2682353616131</v>
      </c>
      <c r="BC101" s="23">
        <v>3602.8751195860154</v>
      </c>
      <c r="BD101" s="23">
        <v>1116.2529436289506</v>
      </c>
      <c r="BE101" s="23">
        <v>820.92363113654835</v>
      </c>
      <c r="BF101" s="23">
        <v>167.86920774102532</v>
      </c>
      <c r="BG101" s="23">
        <v>5994.7193383985541</v>
      </c>
      <c r="BH101" s="23">
        <v>26065.784618291036</v>
      </c>
      <c r="BI101" s="23">
        <v>428.02010703029384</v>
      </c>
      <c r="BJ101" s="23">
        <v>11626.473587390916</v>
      </c>
      <c r="BK101" s="23">
        <v>225.00038562415881</v>
      </c>
      <c r="BL101" s="23">
        <v>15327.293375523386</v>
      </c>
      <c r="BM101" s="23">
        <v>28424.1848518562</v>
      </c>
      <c r="BN101" s="23">
        <v>4751.491665085302</v>
      </c>
      <c r="BO101" s="23">
        <v>4381.5553646390426</v>
      </c>
      <c r="BP101" s="23">
        <v>2880.0300740802159</v>
      </c>
      <c r="BQ101" s="23">
        <v>699.23862627744211</v>
      </c>
      <c r="BR101" s="23">
        <v>462.24316650898908</v>
      </c>
      <c r="BS101" s="23">
        <v>0</v>
      </c>
      <c r="BT101" s="64">
        <v>13139353.76990906</v>
      </c>
      <c r="BU101" s="23">
        <v>38267.192543416124</v>
      </c>
      <c r="BV101" s="23">
        <v>0</v>
      </c>
      <c r="BW101" s="23">
        <v>11905.883966700732</v>
      </c>
      <c r="BX101" s="23">
        <v>0</v>
      </c>
      <c r="BY101" s="23">
        <v>0</v>
      </c>
      <c r="BZ101" s="23">
        <v>1261638</v>
      </c>
      <c r="CA101" s="23">
        <v>85468</v>
      </c>
      <c r="CB101" s="23">
        <v>1968893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0</v>
      </c>
      <c r="CJ101" s="34">
        <f t="shared" si="3"/>
        <v>16505525.846419176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15919.578133136216</v>
      </c>
      <c r="D102" s="23">
        <v>845.52562105957884</v>
      </c>
      <c r="E102" s="23">
        <v>407.78487999225172</v>
      </c>
      <c r="F102" s="23">
        <v>836.14950640117661</v>
      </c>
      <c r="G102" s="23">
        <v>5246.7329196887595</v>
      </c>
      <c r="H102" s="23">
        <v>522.4064752464717</v>
      </c>
      <c r="I102" s="23">
        <v>760.93480795590983</v>
      </c>
      <c r="J102" s="23">
        <v>212.19315272613258</v>
      </c>
      <c r="K102" s="23">
        <v>524.41499475813941</v>
      </c>
      <c r="L102" s="23">
        <v>29.665388451575282</v>
      </c>
      <c r="M102" s="23">
        <v>712.00894487761764</v>
      </c>
      <c r="N102" s="23">
        <v>933.7332557510274</v>
      </c>
      <c r="O102" s="23">
        <v>712.62830995552611</v>
      </c>
      <c r="P102" s="23">
        <v>3294.4361350699719</v>
      </c>
      <c r="Q102" s="23">
        <v>196.76852089915297</v>
      </c>
      <c r="R102" s="23">
        <v>4309.9064630732883</v>
      </c>
      <c r="S102" s="23">
        <v>461.43067305090733</v>
      </c>
      <c r="T102" s="23">
        <v>475.19999037866444</v>
      </c>
      <c r="U102" s="23">
        <v>2891.3494762416403</v>
      </c>
      <c r="V102" s="23">
        <v>278.71281771262113</v>
      </c>
      <c r="W102" s="23">
        <v>119.99558805622678</v>
      </c>
      <c r="X102" s="23">
        <v>1637.0818336080597</v>
      </c>
      <c r="Y102" s="23">
        <v>1929.6808328098041</v>
      </c>
      <c r="Z102" s="23">
        <v>1826.3075038168258</v>
      </c>
      <c r="AA102" s="23">
        <v>173.33217007949088</v>
      </c>
      <c r="AB102" s="23">
        <v>4762.5881250124939</v>
      </c>
      <c r="AC102" s="23">
        <v>51438.206804078873</v>
      </c>
      <c r="AD102" s="23">
        <v>695867.86026559863</v>
      </c>
      <c r="AE102" s="23">
        <v>23425.846235971891</v>
      </c>
      <c r="AF102" s="23">
        <v>8971.3611825855933</v>
      </c>
      <c r="AG102" s="23">
        <v>150894.61069044625</v>
      </c>
      <c r="AH102" s="23">
        <v>231.76946848139855</v>
      </c>
      <c r="AI102" s="23">
        <v>114.0892366517388</v>
      </c>
      <c r="AJ102" s="23">
        <v>8013.4552794275096</v>
      </c>
      <c r="AK102" s="23">
        <v>1513.9412899893186</v>
      </c>
      <c r="AL102" s="23">
        <v>2561.7818551886189</v>
      </c>
      <c r="AM102" s="23">
        <v>508.57355094983529</v>
      </c>
      <c r="AN102" s="23">
        <v>1845.6301902625464</v>
      </c>
      <c r="AO102" s="23">
        <v>2185.9425052771226</v>
      </c>
      <c r="AP102" s="23">
        <v>1842.9360191317414</v>
      </c>
      <c r="AQ102" s="23">
        <v>13789.472555346703</v>
      </c>
      <c r="AR102" s="23">
        <v>295.0529096994959</v>
      </c>
      <c r="AS102" s="23">
        <v>229.98492966630835</v>
      </c>
      <c r="AT102" s="23">
        <v>855.1907672581666</v>
      </c>
      <c r="AU102" s="23">
        <v>3340.8800534636166</v>
      </c>
      <c r="AV102" s="23">
        <v>168.49959698019703</v>
      </c>
      <c r="AW102" s="23">
        <v>581.18969490543429</v>
      </c>
      <c r="AX102" s="23">
        <v>2537.2495933228251</v>
      </c>
      <c r="AY102" s="23">
        <v>2380.4512374684155</v>
      </c>
      <c r="AZ102" s="23">
        <v>109.99564331183795</v>
      </c>
      <c r="BA102" s="23">
        <v>145.38475938477953</v>
      </c>
      <c r="BB102" s="23">
        <v>813.28688328385601</v>
      </c>
      <c r="BC102" s="23">
        <v>1059.6144317355238</v>
      </c>
      <c r="BD102" s="23">
        <v>43777.156567914142</v>
      </c>
      <c r="BE102" s="23">
        <v>425.14998519329606</v>
      </c>
      <c r="BF102" s="23">
        <v>205.4716923784089</v>
      </c>
      <c r="BG102" s="23">
        <v>6721.9052809585701</v>
      </c>
      <c r="BH102" s="23">
        <v>8326.3103516986739</v>
      </c>
      <c r="BI102" s="23">
        <v>73.651733563330254</v>
      </c>
      <c r="BJ102" s="23">
        <v>2179.4124509877215</v>
      </c>
      <c r="BK102" s="23">
        <v>327.62516662320962</v>
      </c>
      <c r="BL102" s="23">
        <v>1188.9876537431251</v>
      </c>
      <c r="BM102" s="23">
        <v>922.67211933143835</v>
      </c>
      <c r="BN102" s="23">
        <v>509.08756142627846</v>
      </c>
      <c r="BO102" s="23">
        <v>452.25299397903086</v>
      </c>
      <c r="BP102" s="23">
        <v>361.90072479444217</v>
      </c>
      <c r="BQ102" s="23">
        <v>966.98041003701189</v>
      </c>
      <c r="BR102" s="23">
        <v>1065.6697040527113</v>
      </c>
      <c r="BS102" s="23">
        <v>0</v>
      </c>
      <c r="BT102" s="64">
        <v>1093247.0385463589</v>
      </c>
      <c r="BU102" s="23">
        <v>661365.63427282812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0</v>
      </c>
      <c r="CJ102" s="34">
        <f t="shared" si="3"/>
        <v>1754612.6728191869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82176.462980203287</v>
      </c>
      <c r="D103" s="23">
        <v>0</v>
      </c>
      <c r="E103" s="23">
        <v>2244.5690391618741</v>
      </c>
      <c r="F103" s="23">
        <v>5378.6752643896143</v>
      </c>
      <c r="G103" s="23">
        <v>838189.14704183443</v>
      </c>
      <c r="H103" s="23">
        <v>134507.22389123804</v>
      </c>
      <c r="I103" s="23">
        <v>103732.48225604542</v>
      </c>
      <c r="J103" s="23">
        <v>20396.225082916451</v>
      </c>
      <c r="K103" s="23">
        <v>100999.03412694308</v>
      </c>
      <c r="L103" s="23">
        <v>52137.635694106422</v>
      </c>
      <c r="M103" s="23">
        <v>635504.15802527987</v>
      </c>
      <c r="N103" s="23">
        <v>295024.22966129996</v>
      </c>
      <c r="O103" s="23">
        <v>158545.03771267846</v>
      </c>
      <c r="P103" s="23">
        <v>35403.402238366471</v>
      </c>
      <c r="Q103" s="23">
        <v>113090.02789349636</v>
      </c>
      <c r="R103" s="23">
        <v>272330.13222624426</v>
      </c>
      <c r="S103" s="23">
        <v>152107.72471903419</v>
      </c>
      <c r="T103" s="23">
        <v>65400.720683056257</v>
      </c>
      <c r="U103" s="23">
        <v>883241.14202839276</v>
      </c>
      <c r="V103" s="23">
        <v>28566.40030411851</v>
      </c>
      <c r="W103" s="23">
        <v>33439.361323870115</v>
      </c>
      <c r="X103" s="23">
        <v>268633.64089046617</v>
      </c>
      <c r="Y103" s="23">
        <v>103476.35101571179</v>
      </c>
      <c r="Z103" s="23">
        <v>3494.6652894165841</v>
      </c>
      <c r="AA103" s="23">
        <v>0</v>
      </c>
      <c r="AB103" s="23">
        <v>801455.35384124622</v>
      </c>
      <c r="AC103" s="23">
        <v>2584.5303861985085</v>
      </c>
      <c r="AD103" s="23">
        <v>342.70850943693017</v>
      </c>
      <c r="AE103" s="23">
        <v>4512212.2167625651</v>
      </c>
      <c r="AF103" s="23">
        <v>21878.126639717579</v>
      </c>
      <c r="AG103" s="23">
        <v>1311.4953299013264</v>
      </c>
      <c r="AH103" s="23">
        <v>40.520645404366491</v>
      </c>
      <c r="AI103" s="23">
        <v>189.82892186045592</v>
      </c>
      <c r="AJ103" s="23">
        <v>0.27471624002960338</v>
      </c>
      <c r="AK103" s="23">
        <v>260.01892118801959</v>
      </c>
      <c r="AL103" s="23">
        <v>45253.731503836534</v>
      </c>
      <c r="AM103" s="23">
        <v>93703.116411338357</v>
      </c>
      <c r="AN103" s="23">
        <v>359449.81052259589</v>
      </c>
      <c r="AO103" s="23">
        <v>157380.40109499928</v>
      </c>
      <c r="AP103" s="23">
        <v>8972.6444737268903</v>
      </c>
      <c r="AQ103" s="23">
        <v>76971.644428934451</v>
      </c>
      <c r="AR103" s="23">
        <v>1056.8333753938841</v>
      </c>
      <c r="AS103" s="23">
        <v>24063.494329153076</v>
      </c>
      <c r="AT103" s="23">
        <v>0</v>
      </c>
      <c r="AU103" s="23">
        <v>0</v>
      </c>
      <c r="AV103" s="23">
        <v>0</v>
      </c>
      <c r="AW103" s="23">
        <v>0</v>
      </c>
      <c r="AX103" s="23">
        <v>72365.20251611805</v>
      </c>
      <c r="AY103" s="23">
        <v>9927.9701984298354</v>
      </c>
      <c r="AZ103" s="23">
        <v>975.10529398507708</v>
      </c>
      <c r="BA103" s="23">
        <v>0</v>
      </c>
      <c r="BB103" s="23">
        <v>1842.6591799985642</v>
      </c>
      <c r="BC103" s="23">
        <v>0</v>
      </c>
      <c r="BD103" s="23">
        <v>55930.440814467052</v>
      </c>
      <c r="BE103" s="23">
        <v>0</v>
      </c>
      <c r="BF103" s="23">
        <v>0</v>
      </c>
      <c r="BG103" s="23">
        <v>77787.68901994238</v>
      </c>
      <c r="BH103" s="23">
        <v>11079.718034753947</v>
      </c>
      <c r="BI103" s="23">
        <v>318.67083843433988</v>
      </c>
      <c r="BJ103" s="23">
        <v>10.027142761080523</v>
      </c>
      <c r="BK103" s="23">
        <v>0</v>
      </c>
      <c r="BL103" s="23">
        <v>0</v>
      </c>
      <c r="BM103" s="23">
        <v>0</v>
      </c>
      <c r="BN103" s="23">
        <v>23829.848167007898</v>
      </c>
      <c r="BO103" s="23">
        <v>7.5546966008140934</v>
      </c>
      <c r="BP103" s="23">
        <v>800.38576532624938</v>
      </c>
      <c r="BQ103" s="23">
        <v>0</v>
      </c>
      <c r="BR103" s="23">
        <v>0</v>
      </c>
      <c r="BS103" s="23">
        <v>0</v>
      </c>
      <c r="BT103" s="64">
        <v>10750020.471869834</v>
      </c>
      <c r="BU103" s="23">
        <v>0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0</v>
      </c>
      <c r="CG103" s="23">
        <v>0</v>
      </c>
      <c r="CH103" s="23">
        <v>4868.128677815982</v>
      </c>
      <c r="CI103" s="23">
        <v>269555.16068328108</v>
      </c>
      <c r="CJ103" s="34">
        <f t="shared" si="3"/>
        <v>11024443.761230931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2.6223694483788726</v>
      </c>
      <c r="D104" s="23">
        <v>0</v>
      </c>
      <c r="E104" s="23">
        <v>1.0805148681499572</v>
      </c>
      <c r="F104" s="23">
        <v>1.6890442318109362</v>
      </c>
      <c r="G104" s="23">
        <v>13.399217514030688</v>
      </c>
      <c r="H104" s="23">
        <v>0.24419199608823153</v>
      </c>
      <c r="I104" s="23">
        <v>5.2237118036745994E-2</v>
      </c>
      <c r="J104" s="23">
        <v>1.7802938810396824</v>
      </c>
      <c r="K104" s="23">
        <v>2.8432861716203517E-2</v>
      </c>
      <c r="L104" s="23">
        <v>4.0268866942251028E-2</v>
      </c>
      <c r="M104" s="23">
        <v>15.502389682884843</v>
      </c>
      <c r="N104" s="23">
        <v>91.9756129235885</v>
      </c>
      <c r="O104" s="23">
        <v>5.7295522504861278</v>
      </c>
      <c r="P104" s="23">
        <v>3.805110372838715</v>
      </c>
      <c r="Q104" s="23">
        <v>0.36215531074336438</v>
      </c>
      <c r="R104" s="23">
        <v>14.137083337033282</v>
      </c>
      <c r="S104" s="23">
        <v>5.9171430148788469</v>
      </c>
      <c r="T104" s="23">
        <v>3.1271519282428204</v>
      </c>
      <c r="U104" s="23">
        <v>26.635904855739454</v>
      </c>
      <c r="V104" s="23">
        <v>0.21152726658170942</v>
      </c>
      <c r="W104" s="23">
        <v>0.92829987356693289</v>
      </c>
      <c r="X104" s="23">
        <v>50.145847996052112</v>
      </c>
      <c r="Y104" s="23">
        <v>1.2614272161860802</v>
      </c>
      <c r="Z104" s="23">
        <v>1.6822996925201164</v>
      </c>
      <c r="AA104" s="23">
        <v>0</v>
      </c>
      <c r="AB104" s="23">
        <v>0</v>
      </c>
      <c r="AC104" s="23">
        <v>1.2441691303536868</v>
      </c>
      <c r="AD104" s="23">
        <v>0.16497672088820411</v>
      </c>
      <c r="AE104" s="23">
        <v>84.009055685379366</v>
      </c>
      <c r="AF104" s="23">
        <v>10.531928717287123</v>
      </c>
      <c r="AG104" s="23">
        <v>0.63134177596816554</v>
      </c>
      <c r="AH104" s="23">
        <v>1.9506265596000084E-2</v>
      </c>
      <c r="AI104" s="23">
        <v>9.1381895097193633E-2</v>
      </c>
      <c r="AJ104" s="23">
        <v>1.322458684474582E-4</v>
      </c>
      <c r="AK104" s="23">
        <v>0.1251707144855192</v>
      </c>
      <c r="AL104" s="23">
        <v>21.784729663481343</v>
      </c>
      <c r="AM104" s="23">
        <v>0.30575244785052347</v>
      </c>
      <c r="AN104" s="23">
        <v>170.19514285714081</v>
      </c>
      <c r="AO104" s="23">
        <v>75.761475976719424</v>
      </c>
      <c r="AP104" s="23">
        <v>4.3193484322966569</v>
      </c>
      <c r="AQ104" s="23">
        <v>37.053440896819524</v>
      </c>
      <c r="AR104" s="23">
        <v>0.50874985591737176</v>
      </c>
      <c r="AS104" s="23">
        <v>11.583944600786655</v>
      </c>
      <c r="AT104" s="23">
        <v>0</v>
      </c>
      <c r="AU104" s="23">
        <v>0</v>
      </c>
      <c r="AV104" s="23">
        <v>0</v>
      </c>
      <c r="AW104" s="23">
        <v>0</v>
      </c>
      <c r="AX104" s="23">
        <v>34.835942174692548</v>
      </c>
      <c r="AY104" s="23">
        <v>4.7792334398226926</v>
      </c>
      <c r="AZ104" s="23">
        <v>0.46940671005425288</v>
      </c>
      <c r="BA104" s="23">
        <v>0</v>
      </c>
      <c r="BB104" s="23">
        <v>0.88703916261132598</v>
      </c>
      <c r="BC104" s="23">
        <v>0</v>
      </c>
      <c r="BD104" s="23">
        <v>26.924399217757585</v>
      </c>
      <c r="BE104" s="23">
        <v>0</v>
      </c>
      <c r="BF104" s="23">
        <v>0</v>
      </c>
      <c r="BG104" s="23">
        <v>37.446277249042701</v>
      </c>
      <c r="BH104" s="23">
        <v>5.3336742432886597</v>
      </c>
      <c r="BI104" s="23">
        <v>0.15340520739905153</v>
      </c>
      <c r="BJ104" s="23">
        <v>4.8269741983322251E-3</v>
      </c>
      <c r="BK104" s="23">
        <v>0</v>
      </c>
      <c r="BL104" s="23">
        <v>0</v>
      </c>
      <c r="BM104" s="23">
        <v>0</v>
      </c>
      <c r="BN104" s="23">
        <v>11.471469489672089</v>
      </c>
      <c r="BO104" s="23">
        <v>3.6367613823051008E-3</v>
      </c>
      <c r="BP104" s="23">
        <v>0.38529833772166955</v>
      </c>
      <c r="BQ104" s="23">
        <v>0</v>
      </c>
      <c r="BR104" s="23">
        <v>0</v>
      </c>
      <c r="BS104" s="23">
        <v>0</v>
      </c>
      <c r="BT104" s="64">
        <v>783.38293335711592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0</v>
      </c>
      <c r="CH104" s="23">
        <v>0</v>
      </c>
      <c r="CI104" s="23">
        <v>20719</v>
      </c>
      <c r="CJ104" s="34">
        <f t="shared" si="3"/>
        <v>21502.382933357116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38562.820886531124</v>
      </c>
      <c r="D105" s="23">
        <v>37003.448798029996</v>
      </c>
      <c r="E105" s="23">
        <v>4383.162668784119</v>
      </c>
      <c r="F105" s="23">
        <v>747705.64304543042</v>
      </c>
      <c r="G105" s="23">
        <v>1040566.2009048441</v>
      </c>
      <c r="H105" s="23">
        <v>54877.435040159602</v>
      </c>
      <c r="I105" s="23">
        <v>107461.68687339054</v>
      </c>
      <c r="J105" s="23">
        <v>89101.863883618018</v>
      </c>
      <c r="K105" s="23">
        <v>74732.676964552127</v>
      </c>
      <c r="L105" s="23">
        <v>67722.296745261076</v>
      </c>
      <c r="M105" s="23">
        <v>152330.89003463939</v>
      </c>
      <c r="N105" s="23">
        <v>71774.421745777232</v>
      </c>
      <c r="O105" s="23">
        <v>118602.89863368974</v>
      </c>
      <c r="P105" s="23">
        <v>315857.08587818319</v>
      </c>
      <c r="Q105" s="23">
        <v>42605.866276081535</v>
      </c>
      <c r="R105" s="23">
        <v>116479.64865785524</v>
      </c>
      <c r="S105" s="23">
        <v>56585.178349129914</v>
      </c>
      <c r="T105" s="23">
        <v>62840.958011836497</v>
      </c>
      <c r="U105" s="23">
        <v>222860.3275717005</v>
      </c>
      <c r="V105" s="23">
        <v>24296.079382223692</v>
      </c>
      <c r="W105" s="23">
        <v>4594.8906639598117</v>
      </c>
      <c r="X105" s="23">
        <v>197032.17628292748</v>
      </c>
      <c r="Y105" s="23">
        <v>26650.749906234836</v>
      </c>
      <c r="Z105" s="23">
        <v>8869.0015814084818</v>
      </c>
      <c r="AA105" s="23">
        <v>7264.8676783677711</v>
      </c>
      <c r="AB105" s="23">
        <v>286939.55332386756</v>
      </c>
      <c r="AC105" s="23">
        <v>301812.22545748675</v>
      </c>
      <c r="AD105" s="23">
        <v>112957.05753953</v>
      </c>
      <c r="AE105" s="23">
        <v>5772330.6109742001</v>
      </c>
      <c r="AF105" s="23">
        <v>637248.39069154614</v>
      </c>
      <c r="AG105" s="23">
        <v>1496694.7020436253</v>
      </c>
      <c r="AH105" s="23">
        <v>7913.193944774177</v>
      </c>
      <c r="AI105" s="23">
        <v>1595.4567271841904</v>
      </c>
      <c r="AJ105" s="23">
        <v>634841.54011970782</v>
      </c>
      <c r="AK105" s="23">
        <v>93283.142596823396</v>
      </c>
      <c r="AL105" s="23">
        <v>10970.960670362336</v>
      </c>
      <c r="AM105" s="23">
        <v>81342.047374174479</v>
      </c>
      <c r="AN105" s="23">
        <v>7880.4893890213662</v>
      </c>
      <c r="AO105" s="23">
        <v>217172.49333537076</v>
      </c>
      <c r="AP105" s="23">
        <v>38082.748126150938</v>
      </c>
      <c r="AQ105" s="23">
        <v>15046.892305951365</v>
      </c>
      <c r="AR105" s="23">
        <v>336.52047812101489</v>
      </c>
      <c r="AS105" s="23">
        <v>5256.3859590267602</v>
      </c>
      <c r="AT105" s="23">
        <v>16763.728727712969</v>
      </c>
      <c r="AU105" s="23">
        <v>9506.7628459834086</v>
      </c>
      <c r="AV105" s="23">
        <v>1169.0720581226633</v>
      </c>
      <c r="AW105" s="23">
        <v>528.20888753950169</v>
      </c>
      <c r="AX105" s="23">
        <v>57008.777035398227</v>
      </c>
      <c r="AY105" s="23">
        <v>47450.912534665804</v>
      </c>
      <c r="AZ105" s="23">
        <v>5248.1733775193061</v>
      </c>
      <c r="BA105" s="23">
        <v>911.17481173500687</v>
      </c>
      <c r="BB105" s="23">
        <v>11674.326319019658</v>
      </c>
      <c r="BC105" s="23">
        <v>25152.977971953616</v>
      </c>
      <c r="BD105" s="23">
        <v>34161.848022269813</v>
      </c>
      <c r="BE105" s="23">
        <v>16750.248833815516</v>
      </c>
      <c r="BF105" s="23">
        <v>2734.0142527918442</v>
      </c>
      <c r="BG105" s="23">
        <v>44429.426437692877</v>
      </c>
      <c r="BH105" s="23">
        <v>139000.78498004359</v>
      </c>
      <c r="BI105" s="23">
        <v>12308.335335396201</v>
      </c>
      <c r="BJ105" s="23">
        <v>92526.507901088931</v>
      </c>
      <c r="BK105" s="23">
        <v>2777.2745779194975</v>
      </c>
      <c r="BL105" s="23">
        <v>69645.828313350561</v>
      </c>
      <c r="BM105" s="23">
        <v>150096.07845778661</v>
      </c>
      <c r="BN105" s="23">
        <v>14468.971975147517</v>
      </c>
      <c r="BO105" s="23">
        <v>16057.955503052703</v>
      </c>
      <c r="BP105" s="23">
        <v>11116.25832658772</v>
      </c>
      <c r="BQ105" s="23">
        <v>31489.019191671567</v>
      </c>
      <c r="BR105" s="23">
        <v>39986.533805989668</v>
      </c>
      <c r="BS105" s="23">
        <v>0</v>
      </c>
      <c r="BT105" s="64">
        <v>14265429.888005797</v>
      </c>
      <c r="BU105" s="23">
        <v>328052.52482359752</v>
      </c>
      <c r="BV105" s="23">
        <v>0</v>
      </c>
      <c r="BW105" s="23">
        <v>6526.0015597445017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0</v>
      </c>
      <c r="CJ105" s="34">
        <f t="shared" si="3"/>
        <v>14600008.414389137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57.219619556012795</v>
      </c>
      <c r="D106" s="23">
        <v>102.19353952097997</v>
      </c>
      <c r="E106" s="23">
        <v>0.48194166547943396</v>
      </c>
      <c r="F106" s="23">
        <v>218289.21017380292</v>
      </c>
      <c r="G106" s="23">
        <v>462000.79506204644</v>
      </c>
      <c r="H106" s="23">
        <v>23902.897054041972</v>
      </c>
      <c r="I106" s="23">
        <v>2504.2419244758935</v>
      </c>
      <c r="J106" s="23">
        <v>1711.4950785107778</v>
      </c>
      <c r="K106" s="23">
        <v>68.917658163559054</v>
      </c>
      <c r="L106" s="23">
        <v>5180.4800709312976</v>
      </c>
      <c r="M106" s="23">
        <v>63060.201911905322</v>
      </c>
      <c r="N106" s="23">
        <v>25650.643628814993</v>
      </c>
      <c r="O106" s="23">
        <v>29150.231918696631</v>
      </c>
      <c r="P106" s="23">
        <v>94121.531667774485</v>
      </c>
      <c r="Q106" s="23">
        <v>2773.9928405528858</v>
      </c>
      <c r="R106" s="23">
        <v>25941.14805629534</v>
      </c>
      <c r="S106" s="23">
        <v>25239.740302742182</v>
      </c>
      <c r="T106" s="23">
        <v>11934.199754648274</v>
      </c>
      <c r="U106" s="23">
        <v>281645.7242570055</v>
      </c>
      <c r="V106" s="23">
        <v>7496.6909045428729</v>
      </c>
      <c r="W106" s="23">
        <v>1454.6737218088308</v>
      </c>
      <c r="X106" s="23">
        <v>40008.391160028121</v>
      </c>
      <c r="Y106" s="23">
        <v>8669.7072580140066</v>
      </c>
      <c r="Z106" s="23">
        <v>124.49429476907379</v>
      </c>
      <c r="AA106" s="23">
        <v>217.79381991802421</v>
      </c>
      <c r="AB106" s="23">
        <v>20585.269541597114</v>
      </c>
      <c r="AC106" s="23">
        <v>22014.983478833314</v>
      </c>
      <c r="AD106" s="23">
        <v>8197.6879097673846</v>
      </c>
      <c r="AE106" s="23">
        <v>1140760.4674126459</v>
      </c>
      <c r="AF106" s="23">
        <v>10460.707269331915</v>
      </c>
      <c r="AG106" s="23">
        <v>840778.51032824453</v>
      </c>
      <c r="AH106" s="23">
        <v>281688.95824669965</v>
      </c>
      <c r="AI106" s="23">
        <v>153.4107946978398</v>
      </c>
      <c r="AJ106" s="23">
        <v>194767.81985886922</v>
      </c>
      <c r="AK106" s="23">
        <v>52397.123526410956</v>
      </c>
      <c r="AL106" s="23">
        <v>389.40886570738263</v>
      </c>
      <c r="AM106" s="23">
        <v>17441.679437287712</v>
      </c>
      <c r="AN106" s="23">
        <v>343.86537831957611</v>
      </c>
      <c r="AO106" s="23">
        <v>59269.099887477671</v>
      </c>
      <c r="AP106" s="23">
        <v>2663.187737000012</v>
      </c>
      <c r="AQ106" s="23">
        <v>443.53967731645901</v>
      </c>
      <c r="AR106" s="23">
        <v>3.4393109763759604</v>
      </c>
      <c r="AS106" s="23">
        <v>146.86076933518751</v>
      </c>
      <c r="AT106" s="23">
        <v>616.88533181367552</v>
      </c>
      <c r="AU106" s="23">
        <v>152.11831477678135</v>
      </c>
      <c r="AV106" s="23">
        <v>0.72291249821915093</v>
      </c>
      <c r="AW106" s="23">
        <v>0.28478371141966552</v>
      </c>
      <c r="AX106" s="23">
        <v>2834.3865604419111</v>
      </c>
      <c r="AY106" s="23">
        <v>2308.6539227218686</v>
      </c>
      <c r="AZ106" s="23">
        <v>336.02287303586536</v>
      </c>
      <c r="BA106" s="23">
        <v>327.94544650797923</v>
      </c>
      <c r="BB106" s="23">
        <v>654.8491911898509</v>
      </c>
      <c r="BC106" s="23">
        <v>1209.9718511974359</v>
      </c>
      <c r="BD106" s="23">
        <v>10307.306765892383</v>
      </c>
      <c r="BE106" s="23">
        <v>492.17197265120194</v>
      </c>
      <c r="BF106" s="23">
        <v>4175.1263673663561</v>
      </c>
      <c r="BG106" s="23">
        <v>1335.197477771432</v>
      </c>
      <c r="BH106" s="23">
        <v>13086.212254203085</v>
      </c>
      <c r="BI106" s="23">
        <v>2619.510434839865</v>
      </c>
      <c r="BJ106" s="23">
        <v>29342.026103439337</v>
      </c>
      <c r="BK106" s="23">
        <v>149.62098069202426</v>
      </c>
      <c r="BL106" s="23">
        <v>1014.4774279611015</v>
      </c>
      <c r="BM106" s="23">
        <v>9197.4941093061243</v>
      </c>
      <c r="BN106" s="23">
        <v>1984.6232747774727</v>
      </c>
      <c r="BO106" s="23">
        <v>765.82148132316172</v>
      </c>
      <c r="BP106" s="23">
        <v>1720.8295412704585</v>
      </c>
      <c r="BQ106" s="23">
        <v>1362.0640956683528</v>
      </c>
      <c r="BR106" s="23">
        <v>171.3959813959587</v>
      </c>
      <c r="BS106" s="23">
        <v>0</v>
      </c>
      <c r="BT106" s="64">
        <v>4069978.836507204</v>
      </c>
      <c r="BU106" s="23">
        <v>27679.352361607685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17814820</v>
      </c>
      <c r="CJ106" s="34">
        <f t="shared" si="3"/>
        <v>21912478.188868813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3121.9302022930628</v>
      </c>
      <c r="D107" s="23">
        <v>212.66590553960054</v>
      </c>
      <c r="E107" s="23">
        <v>87.517560193956768</v>
      </c>
      <c r="F107" s="23">
        <v>11242.071531103404</v>
      </c>
      <c r="G107" s="23">
        <v>30760.445546823339</v>
      </c>
      <c r="H107" s="23">
        <v>4167.1409911749761</v>
      </c>
      <c r="I107" s="23">
        <v>4154.592760695692</v>
      </c>
      <c r="J107" s="23">
        <v>1389.5787656995712</v>
      </c>
      <c r="K107" s="23">
        <v>3178.9628200747784</v>
      </c>
      <c r="L107" s="23">
        <v>12941.612611728217</v>
      </c>
      <c r="M107" s="23">
        <v>21439.718695388368</v>
      </c>
      <c r="N107" s="23">
        <v>48263.070706210267</v>
      </c>
      <c r="O107" s="23">
        <v>6503.9168793434574</v>
      </c>
      <c r="P107" s="23">
        <v>7045.1061705403708</v>
      </c>
      <c r="Q107" s="23">
        <v>1157.6980431051757</v>
      </c>
      <c r="R107" s="23">
        <v>12492.470343726811</v>
      </c>
      <c r="S107" s="23">
        <v>42533.954125130127</v>
      </c>
      <c r="T107" s="23">
        <v>22602.624205983484</v>
      </c>
      <c r="U107" s="23">
        <v>89406.373765923825</v>
      </c>
      <c r="V107" s="23">
        <v>2517.6704532025715</v>
      </c>
      <c r="W107" s="23">
        <v>1931.6310806618646</v>
      </c>
      <c r="X107" s="23">
        <v>17042.378448142041</v>
      </c>
      <c r="Y107" s="23">
        <v>8056.6283079786899</v>
      </c>
      <c r="Z107" s="23">
        <v>6719.8322068394191</v>
      </c>
      <c r="AA107" s="23">
        <v>5022.8323535353002</v>
      </c>
      <c r="AB107" s="23">
        <v>16705.933556956596</v>
      </c>
      <c r="AC107" s="23">
        <v>19812.903892429476</v>
      </c>
      <c r="AD107" s="23">
        <v>29652.733720924389</v>
      </c>
      <c r="AE107" s="23">
        <v>237689.09149323983</v>
      </c>
      <c r="AF107" s="23">
        <v>89895.959447338842</v>
      </c>
      <c r="AG107" s="23">
        <v>11205.84965412171</v>
      </c>
      <c r="AH107" s="23">
        <v>30851.857816811422</v>
      </c>
      <c r="AI107" s="23">
        <v>4040.1559553017946</v>
      </c>
      <c r="AJ107" s="23">
        <v>193125.65357537585</v>
      </c>
      <c r="AK107" s="23">
        <v>29134.283552244076</v>
      </c>
      <c r="AL107" s="23">
        <v>13261.935259370286</v>
      </c>
      <c r="AM107" s="23">
        <v>9483.5276580250302</v>
      </c>
      <c r="AN107" s="23">
        <v>7089.6527293476647</v>
      </c>
      <c r="AO107" s="23">
        <v>41098.24560522785</v>
      </c>
      <c r="AP107" s="23">
        <v>57251.581437159068</v>
      </c>
      <c r="AQ107" s="23">
        <v>10820.114645168327</v>
      </c>
      <c r="AR107" s="23">
        <v>369.83816819916888</v>
      </c>
      <c r="AS107" s="23">
        <v>4025.5846044559862</v>
      </c>
      <c r="AT107" s="23">
        <v>13311.241075120828</v>
      </c>
      <c r="AU107" s="23">
        <v>6555.9448761618551</v>
      </c>
      <c r="AV107" s="23">
        <v>71.445759033696959</v>
      </c>
      <c r="AW107" s="23">
        <v>86.252691527212136</v>
      </c>
      <c r="AX107" s="23">
        <v>88608.601984096022</v>
      </c>
      <c r="AY107" s="23">
        <v>187789.65347350226</v>
      </c>
      <c r="AZ107" s="23">
        <v>22777.246832807694</v>
      </c>
      <c r="BA107" s="23">
        <v>196.63524930618877</v>
      </c>
      <c r="BB107" s="23">
        <v>25541.909474336127</v>
      </c>
      <c r="BC107" s="23">
        <v>30137.109283330999</v>
      </c>
      <c r="BD107" s="23">
        <v>67863.808420850546</v>
      </c>
      <c r="BE107" s="23">
        <v>19035.415211591127</v>
      </c>
      <c r="BF107" s="23">
        <v>3622662.8461614894</v>
      </c>
      <c r="BG107" s="23">
        <v>42670.475395764872</v>
      </c>
      <c r="BH107" s="23">
        <v>207316.43931704297</v>
      </c>
      <c r="BI107" s="23">
        <v>3353.2546777796101</v>
      </c>
      <c r="BJ107" s="23">
        <v>24846.905840790805</v>
      </c>
      <c r="BK107" s="23">
        <v>3329.0768547450416</v>
      </c>
      <c r="BL107" s="23">
        <v>20965.899342736502</v>
      </c>
      <c r="BM107" s="23">
        <v>13674.143169512479</v>
      </c>
      <c r="BN107" s="23">
        <v>12373.479081066615</v>
      </c>
      <c r="BO107" s="23">
        <v>9862.5965834302606</v>
      </c>
      <c r="BP107" s="23">
        <v>32735.144549120258</v>
      </c>
      <c r="BQ107" s="23">
        <v>4058.5395704375251</v>
      </c>
      <c r="BR107" s="23">
        <v>6273.9304855201226</v>
      </c>
      <c r="BS107" s="23">
        <v>0</v>
      </c>
      <c r="BT107" s="64">
        <v>5635605.3226138372</v>
      </c>
      <c r="BU107" s="23">
        <v>213319.45908144733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930456.99999999988</v>
      </c>
      <c r="CJ107" s="34">
        <f t="shared" ref="CJ107:CJ138" si="4">SUM(BT107:CI107)</f>
        <v>6779381.7816952849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1121.4884239567143</v>
      </c>
      <c r="G108" s="23">
        <v>187053.37921953187</v>
      </c>
      <c r="H108" s="23">
        <v>22203.442028316098</v>
      </c>
      <c r="I108" s="23">
        <v>6811.1349989037881</v>
      </c>
      <c r="J108" s="23">
        <v>13371.137849624936</v>
      </c>
      <c r="K108" s="23">
        <v>53188.158399383137</v>
      </c>
      <c r="L108" s="23">
        <v>5560.1732174661447</v>
      </c>
      <c r="M108" s="23">
        <v>59729.124917074623</v>
      </c>
      <c r="N108" s="23">
        <v>83829.765259665568</v>
      </c>
      <c r="O108" s="23">
        <v>24074.043062002907</v>
      </c>
      <c r="P108" s="23">
        <v>18161.547161821105</v>
      </c>
      <c r="Q108" s="23">
        <v>1228.8156666585696</v>
      </c>
      <c r="R108" s="23">
        <v>25255.312750467587</v>
      </c>
      <c r="S108" s="23">
        <v>16808.710578044724</v>
      </c>
      <c r="T108" s="23">
        <v>7163.1865433961284</v>
      </c>
      <c r="U108" s="23">
        <v>54242.604562422159</v>
      </c>
      <c r="V108" s="23">
        <v>1944.3157041339557</v>
      </c>
      <c r="W108" s="23">
        <v>821.99928469012798</v>
      </c>
      <c r="X108" s="23">
        <v>17659.051454752203</v>
      </c>
      <c r="Y108" s="23">
        <v>10611.03554223914</v>
      </c>
      <c r="Z108" s="23">
        <v>0</v>
      </c>
      <c r="AA108" s="23">
        <v>0</v>
      </c>
      <c r="AB108" s="23">
        <v>10718.069483827156</v>
      </c>
      <c r="AC108" s="23">
        <v>37620.741783965976</v>
      </c>
      <c r="AD108" s="23">
        <v>143444.24006482036</v>
      </c>
      <c r="AE108" s="23">
        <v>2184627.9668516712</v>
      </c>
      <c r="AF108" s="23">
        <v>170659.48729174474</v>
      </c>
      <c r="AG108" s="23">
        <v>707155.31449635711</v>
      </c>
      <c r="AH108" s="23">
        <v>70050.412776170313</v>
      </c>
      <c r="AI108" s="23">
        <v>5347.5761063649352</v>
      </c>
      <c r="AJ108" s="23">
        <v>101682.0779228757</v>
      </c>
      <c r="AK108" s="23">
        <v>24124.658067891061</v>
      </c>
      <c r="AL108" s="23">
        <v>0</v>
      </c>
      <c r="AM108" s="23">
        <v>29695.694204283507</v>
      </c>
      <c r="AN108" s="23">
        <v>0</v>
      </c>
      <c r="AO108" s="23">
        <v>89024.283423570174</v>
      </c>
      <c r="AP108" s="23">
        <v>0</v>
      </c>
      <c r="AQ108" s="23">
        <v>0</v>
      </c>
      <c r="AR108" s="23">
        <v>0</v>
      </c>
      <c r="AS108" s="23">
        <v>0</v>
      </c>
      <c r="AT108" s="23">
        <v>0</v>
      </c>
      <c r="AU108" s="23">
        <v>0</v>
      </c>
      <c r="AV108" s="23">
        <v>0</v>
      </c>
      <c r="AW108" s="23">
        <v>0</v>
      </c>
      <c r="AX108" s="23">
        <v>0</v>
      </c>
      <c r="AY108" s="23">
        <v>0</v>
      </c>
      <c r="AZ108" s="23">
        <v>0</v>
      </c>
      <c r="BA108" s="23">
        <v>0</v>
      </c>
      <c r="BB108" s="23">
        <v>0</v>
      </c>
      <c r="BC108" s="23">
        <v>0</v>
      </c>
      <c r="BD108" s="23">
        <v>0</v>
      </c>
      <c r="BE108" s="23">
        <v>0</v>
      </c>
      <c r="BF108" s="23">
        <v>428.88274645375537</v>
      </c>
      <c r="BG108" s="23">
        <v>3099.6719822370965</v>
      </c>
      <c r="BH108" s="23">
        <v>29655.790862967639</v>
      </c>
      <c r="BI108" s="23">
        <v>906.72316907836216</v>
      </c>
      <c r="BJ108" s="23">
        <v>1794.9273004246811</v>
      </c>
      <c r="BK108" s="23">
        <v>0</v>
      </c>
      <c r="BL108" s="23">
        <v>1657.1034812256694</v>
      </c>
      <c r="BM108" s="23">
        <v>2699.7414126666627</v>
      </c>
      <c r="BN108" s="23">
        <v>84.533410895232947</v>
      </c>
      <c r="BO108" s="23">
        <v>65.886334962460978</v>
      </c>
      <c r="BP108" s="23">
        <v>44.397799839933271</v>
      </c>
      <c r="BQ108" s="23">
        <v>6695.4033087773732</v>
      </c>
      <c r="BR108" s="23">
        <v>0</v>
      </c>
      <c r="BS108" s="23">
        <v>0</v>
      </c>
      <c r="BT108" s="64">
        <v>4232122.0109076211</v>
      </c>
      <c r="BU108" s="23">
        <v>130184.00134607738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0</v>
      </c>
      <c r="CJ108" s="34">
        <f t="shared" si="4"/>
        <v>4362306.0122536989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1372.7957580109385</v>
      </c>
      <c r="D109" s="23">
        <v>59.106147696229058</v>
      </c>
      <c r="E109" s="23">
        <v>43.549845372220446</v>
      </c>
      <c r="F109" s="23">
        <v>110.56773601461353</v>
      </c>
      <c r="G109" s="23">
        <v>4714.8822459420608</v>
      </c>
      <c r="H109" s="23">
        <v>566.29850751941774</v>
      </c>
      <c r="I109" s="23">
        <v>807.8545662986528</v>
      </c>
      <c r="J109" s="23">
        <v>376.74918263340237</v>
      </c>
      <c r="K109" s="23">
        <v>4492.8620084381255</v>
      </c>
      <c r="L109" s="23">
        <v>837.08444159765065</v>
      </c>
      <c r="M109" s="23">
        <v>1868.2881685649672</v>
      </c>
      <c r="N109" s="23">
        <v>3077.8042789544766</v>
      </c>
      <c r="O109" s="23">
        <v>514.53495433944386</v>
      </c>
      <c r="P109" s="23">
        <v>865.69501289011259</v>
      </c>
      <c r="Q109" s="23">
        <v>173.43122290799639</v>
      </c>
      <c r="R109" s="23">
        <v>1229.6769811769409</v>
      </c>
      <c r="S109" s="23">
        <v>689.35011914088011</v>
      </c>
      <c r="T109" s="23">
        <v>475.34034912384692</v>
      </c>
      <c r="U109" s="23">
        <v>3595.1002367234832</v>
      </c>
      <c r="V109" s="23">
        <v>167.91491625656357</v>
      </c>
      <c r="W109" s="23">
        <v>97.939677465665596</v>
      </c>
      <c r="X109" s="23">
        <v>1462.5577204428855</v>
      </c>
      <c r="Y109" s="23">
        <v>484.84892648529041</v>
      </c>
      <c r="Z109" s="23">
        <v>2140.757134104666</v>
      </c>
      <c r="AA109" s="23">
        <v>5392.4083375105174</v>
      </c>
      <c r="AB109" s="23">
        <v>5902.0602661405919</v>
      </c>
      <c r="AC109" s="23">
        <v>3644.7641906316485</v>
      </c>
      <c r="AD109" s="23">
        <v>6210.9829515006822</v>
      </c>
      <c r="AE109" s="23">
        <v>61075.671210592198</v>
      </c>
      <c r="AF109" s="23">
        <v>21584.120701465832</v>
      </c>
      <c r="AG109" s="23">
        <v>6797.6443623159576</v>
      </c>
      <c r="AH109" s="23">
        <v>2365.9824210996599</v>
      </c>
      <c r="AI109" s="23">
        <v>529.67816663969393</v>
      </c>
      <c r="AJ109" s="23">
        <v>19118.702828052912</v>
      </c>
      <c r="AK109" s="23">
        <v>31987.374508044821</v>
      </c>
      <c r="AL109" s="23">
        <v>6123.2221370302159</v>
      </c>
      <c r="AM109" s="23">
        <v>42039.023474361893</v>
      </c>
      <c r="AN109" s="23">
        <v>4286.6425795010455</v>
      </c>
      <c r="AO109" s="23">
        <v>2284.8115313028297</v>
      </c>
      <c r="AP109" s="23">
        <v>27459.651822502539</v>
      </c>
      <c r="AQ109" s="23">
        <v>38533.02555095205</v>
      </c>
      <c r="AR109" s="23">
        <v>2462.1869919837654</v>
      </c>
      <c r="AS109" s="23">
        <v>4192.6101324256006</v>
      </c>
      <c r="AT109" s="23">
        <v>4600.5665698916382</v>
      </c>
      <c r="AU109" s="23">
        <v>11534.66656475785</v>
      </c>
      <c r="AV109" s="23">
        <v>991.86395526136243</v>
      </c>
      <c r="AW109" s="23">
        <v>656.94303248913366</v>
      </c>
      <c r="AX109" s="23">
        <v>26817.842666957069</v>
      </c>
      <c r="AY109" s="23">
        <v>8886.4090759268638</v>
      </c>
      <c r="AZ109" s="23">
        <v>11552.926617785348</v>
      </c>
      <c r="BA109" s="23">
        <v>721.35007749535782</v>
      </c>
      <c r="BB109" s="23">
        <v>8448.309267167595</v>
      </c>
      <c r="BC109" s="23">
        <v>10625.412219835471</v>
      </c>
      <c r="BD109" s="23">
        <v>10538.170162242503</v>
      </c>
      <c r="BE109" s="23">
        <v>6760.6715490187762</v>
      </c>
      <c r="BF109" s="23">
        <v>697.17127017199709</v>
      </c>
      <c r="BG109" s="23">
        <v>14028.113783585855</v>
      </c>
      <c r="BH109" s="23">
        <v>35368.268592341825</v>
      </c>
      <c r="BI109" s="23">
        <v>2981.259094459177</v>
      </c>
      <c r="BJ109" s="23">
        <v>20171.819275410096</v>
      </c>
      <c r="BK109" s="23">
        <v>1783.3978078684174</v>
      </c>
      <c r="BL109" s="23">
        <v>19078.738082351199</v>
      </c>
      <c r="BM109" s="23">
        <v>36370.355599502349</v>
      </c>
      <c r="BN109" s="23">
        <v>5174.1651077324459</v>
      </c>
      <c r="BO109" s="23">
        <v>2814.0813056652682</v>
      </c>
      <c r="BP109" s="23">
        <v>4608.903279032208</v>
      </c>
      <c r="BQ109" s="23">
        <v>1340.9825497551678</v>
      </c>
      <c r="BR109" s="23">
        <v>3146.7592635243113</v>
      </c>
      <c r="BS109" s="23">
        <v>0</v>
      </c>
      <c r="BT109" s="64">
        <v>571914.70107238437</v>
      </c>
      <c r="BU109" s="23">
        <v>31028.646967909721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0</v>
      </c>
      <c r="CJ109" s="34">
        <f t="shared" si="4"/>
        <v>602943.34804029413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1316.0014969878275</v>
      </c>
      <c r="D110" s="23">
        <v>0</v>
      </c>
      <c r="E110" s="23">
        <v>542.24212567836025</v>
      </c>
      <c r="F110" s="23">
        <v>847.62455531044827</v>
      </c>
      <c r="G110" s="23">
        <v>6724.2204632267676</v>
      </c>
      <c r="H110" s="23">
        <v>122.54453033046842</v>
      </c>
      <c r="I110" s="23">
        <v>26.214508248326577</v>
      </c>
      <c r="J110" s="23">
        <v>893.41698744043651</v>
      </c>
      <c r="K110" s="23">
        <v>14.268656388329658</v>
      </c>
      <c r="L110" s="23">
        <v>20.208399396494794</v>
      </c>
      <c r="M110" s="23">
        <v>7779.6696579793306</v>
      </c>
      <c r="N110" s="23">
        <v>46156.747428796269</v>
      </c>
      <c r="O110" s="23">
        <v>2875.3001768575919</v>
      </c>
      <c r="P110" s="23">
        <v>1909.544419820508</v>
      </c>
      <c r="Q110" s="23">
        <v>181.74286288111983</v>
      </c>
      <c r="R110" s="23">
        <v>7094.5086879648379</v>
      </c>
      <c r="S110" s="23">
        <v>2969.4401260987352</v>
      </c>
      <c r="T110" s="23">
        <v>1569.3199222634294</v>
      </c>
      <c r="U110" s="23">
        <v>13366.87730458722</v>
      </c>
      <c r="V110" s="23">
        <v>106.15216694480598</v>
      </c>
      <c r="W110" s="23">
        <v>465.85503961804659</v>
      </c>
      <c r="X110" s="23">
        <v>25165.031979504012</v>
      </c>
      <c r="Y110" s="23">
        <v>633.03059981433694</v>
      </c>
      <c r="Z110" s="23">
        <v>844.23989728344918</v>
      </c>
      <c r="AA110" s="23">
        <v>0</v>
      </c>
      <c r="AB110" s="23">
        <v>0</v>
      </c>
      <c r="AC110" s="23">
        <v>624.36985721583915</v>
      </c>
      <c r="AD110" s="23">
        <v>82.791389974145332</v>
      </c>
      <c r="AE110" s="23">
        <v>42158.835823395464</v>
      </c>
      <c r="AF110" s="23">
        <v>5285.3094237683044</v>
      </c>
      <c r="AG110" s="23">
        <v>316.83053766458505</v>
      </c>
      <c r="AH110" s="23">
        <v>9.7889619408308111</v>
      </c>
      <c r="AI110" s="23">
        <v>45.858797973654852</v>
      </c>
      <c r="AJ110" s="23">
        <v>6.6365843666649563E-2</v>
      </c>
      <c r="AK110" s="23">
        <v>62.815271030483821</v>
      </c>
      <c r="AL110" s="23">
        <v>10932.379061363517</v>
      </c>
      <c r="AM110" s="23">
        <v>153.43783055729381</v>
      </c>
      <c r="AN110" s="23">
        <v>85410.186165231324</v>
      </c>
      <c r="AO110" s="23">
        <v>38019.896800203038</v>
      </c>
      <c r="AP110" s="23">
        <v>2167.6080029182749</v>
      </c>
      <c r="AQ110" s="23">
        <v>18594.780273583878</v>
      </c>
      <c r="AR110" s="23">
        <v>255.30940058560088</v>
      </c>
      <c r="AS110" s="23">
        <v>5813.2497101365025</v>
      </c>
      <c r="AT110" s="23">
        <v>0</v>
      </c>
      <c r="AU110" s="23">
        <v>0</v>
      </c>
      <c r="AV110" s="23">
        <v>0</v>
      </c>
      <c r="AW110" s="23">
        <v>0</v>
      </c>
      <c r="AX110" s="23">
        <v>17481.957806981496</v>
      </c>
      <c r="AY110" s="23">
        <v>2398.3952242690489</v>
      </c>
      <c r="AZ110" s="23">
        <v>235.56556209477262</v>
      </c>
      <c r="BA110" s="23">
        <v>0</v>
      </c>
      <c r="BB110" s="23">
        <v>445.14889639405197</v>
      </c>
      <c r="BC110" s="23">
        <v>0</v>
      </c>
      <c r="BD110" s="23">
        <v>13511.654392546017</v>
      </c>
      <c r="BE110" s="23">
        <v>0</v>
      </c>
      <c r="BF110" s="23">
        <v>0</v>
      </c>
      <c r="BG110" s="23">
        <v>18791.920012195656</v>
      </c>
      <c r="BH110" s="23">
        <v>2676.6340238414768</v>
      </c>
      <c r="BI110" s="23">
        <v>76.984378653313499</v>
      </c>
      <c r="BJ110" s="23">
        <v>2.4223532938327095</v>
      </c>
      <c r="BK110" s="23">
        <v>0</v>
      </c>
      <c r="BL110" s="23">
        <v>0</v>
      </c>
      <c r="BM110" s="23">
        <v>0</v>
      </c>
      <c r="BN110" s="23">
        <v>5756.8055600980169</v>
      </c>
      <c r="BO110" s="23">
        <v>1.825060700832863</v>
      </c>
      <c r="BP110" s="23">
        <v>193.3568855227835</v>
      </c>
      <c r="BQ110" s="23">
        <v>0</v>
      </c>
      <c r="BR110" s="23">
        <v>0</v>
      </c>
      <c r="BS110" s="23">
        <v>0</v>
      </c>
      <c r="BT110" s="64">
        <v>393130.38582339889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0</v>
      </c>
      <c r="CJ110" s="34">
        <f t="shared" si="4"/>
        <v>393130.38582339889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1546.0192040417269</v>
      </c>
      <c r="D111" s="23">
        <v>111.17673662202286</v>
      </c>
      <c r="E111" s="23">
        <v>95.448015583711936</v>
      </c>
      <c r="F111" s="23">
        <v>1898.5786276335743</v>
      </c>
      <c r="G111" s="23">
        <v>10453.093033589834</v>
      </c>
      <c r="H111" s="23">
        <v>496.77118830080286</v>
      </c>
      <c r="I111" s="23">
        <v>861.7649455168106</v>
      </c>
      <c r="J111" s="23">
        <v>478.39198678095443</v>
      </c>
      <c r="K111" s="23">
        <v>811.14899392261714</v>
      </c>
      <c r="L111" s="23">
        <v>413.11387249107554</v>
      </c>
      <c r="M111" s="23">
        <v>4750.8714195918928</v>
      </c>
      <c r="N111" s="23">
        <v>10801.992083272002</v>
      </c>
      <c r="O111" s="23">
        <v>1431.11271438828</v>
      </c>
      <c r="P111" s="23">
        <v>2180.7124473050121</v>
      </c>
      <c r="Q111" s="23">
        <v>82.055633040438479</v>
      </c>
      <c r="R111" s="23">
        <v>4488.7436724217614</v>
      </c>
      <c r="S111" s="23">
        <v>4480.1561451866173</v>
      </c>
      <c r="T111" s="23">
        <v>1803.7667325391531</v>
      </c>
      <c r="U111" s="23">
        <v>11339.119413724853</v>
      </c>
      <c r="V111" s="23">
        <v>377.58211422083787</v>
      </c>
      <c r="W111" s="23">
        <v>310.49342098834313</v>
      </c>
      <c r="X111" s="23">
        <v>3690.1490407605843</v>
      </c>
      <c r="Y111" s="23">
        <v>3146.1876010321535</v>
      </c>
      <c r="Z111" s="23">
        <v>2395.4289282819973</v>
      </c>
      <c r="AA111" s="23">
        <v>778.3203095308096</v>
      </c>
      <c r="AB111" s="23">
        <v>4402.4115095068137</v>
      </c>
      <c r="AC111" s="23">
        <v>2190.6898856412431</v>
      </c>
      <c r="AD111" s="23">
        <v>4171.4909634712822</v>
      </c>
      <c r="AE111" s="23">
        <v>152994.57534608647</v>
      </c>
      <c r="AF111" s="23">
        <v>26299.318715887744</v>
      </c>
      <c r="AG111" s="23">
        <v>3764.0772912274256</v>
      </c>
      <c r="AH111" s="23">
        <v>2203.2577249067881</v>
      </c>
      <c r="AI111" s="23">
        <v>285.09189623290575</v>
      </c>
      <c r="AJ111" s="23">
        <v>4943.9512055356026</v>
      </c>
      <c r="AK111" s="23">
        <v>4258.7007974297221</v>
      </c>
      <c r="AL111" s="23">
        <v>6601.076075233088</v>
      </c>
      <c r="AM111" s="23">
        <v>10803.407608410853</v>
      </c>
      <c r="AN111" s="23">
        <v>4413.7199528832462</v>
      </c>
      <c r="AO111" s="23">
        <v>14438.339202795278</v>
      </c>
      <c r="AP111" s="23">
        <v>252119.88000960593</v>
      </c>
      <c r="AQ111" s="23">
        <v>17582.717011160614</v>
      </c>
      <c r="AR111" s="23">
        <v>756.81855207074648</v>
      </c>
      <c r="AS111" s="23">
        <v>7449.2672519267489</v>
      </c>
      <c r="AT111" s="23">
        <v>9028.6250735206595</v>
      </c>
      <c r="AU111" s="23">
        <v>2474.5396227229348</v>
      </c>
      <c r="AV111" s="23">
        <v>493.20827031453638</v>
      </c>
      <c r="AW111" s="23">
        <v>145.35512231074344</v>
      </c>
      <c r="AX111" s="23">
        <v>34302.357159897729</v>
      </c>
      <c r="AY111" s="23">
        <v>63088.732183431261</v>
      </c>
      <c r="AZ111" s="23">
        <v>84278.275641203727</v>
      </c>
      <c r="BA111" s="23">
        <v>1109.6939826173855</v>
      </c>
      <c r="BB111" s="23">
        <v>74999.327046750332</v>
      </c>
      <c r="BC111" s="23">
        <v>7377.0248784441692</v>
      </c>
      <c r="BD111" s="23">
        <v>8874.5186343396799</v>
      </c>
      <c r="BE111" s="23">
        <v>4394.281243966896</v>
      </c>
      <c r="BF111" s="23">
        <v>600.43261293560363</v>
      </c>
      <c r="BG111" s="23">
        <v>9333.2931884027184</v>
      </c>
      <c r="BH111" s="23">
        <v>65479.577071791144</v>
      </c>
      <c r="BI111" s="23">
        <v>678.35431642825688</v>
      </c>
      <c r="BJ111" s="23">
        <v>97109.173502795238</v>
      </c>
      <c r="BK111" s="23">
        <v>1745.9720437374708</v>
      </c>
      <c r="BL111" s="23">
        <v>10684.544617162323</v>
      </c>
      <c r="BM111" s="23">
        <v>28632.656746554923</v>
      </c>
      <c r="BN111" s="23">
        <v>5050.6685376012356</v>
      </c>
      <c r="BO111" s="23">
        <v>3226.7713853070277</v>
      </c>
      <c r="BP111" s="23">
        <v>14224.756761373856</v>
      </c>
      <c r="BQ111" s="23">
        <v>2924.7314424838059</v>
      </c>
      <c r="BR111" s="23">
        <v>3130.6128691933413</v>
      </c>
      <c r="BS111" s="23">
        <v>0</v>
      </c>
      <c r="BT111" s="64">
        <v>1122288.4732360672</v>
      </c>
      <c r="BU111" s="23">
        <v>1469022.3440071922</v>
      </c>
      <c r="BV111" s="23">
        <v>0</v>
      </c>
      <c r="BW111" s="23">
        <v>1141.8543281880118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55449.460873799922</v>
      </c>
      <c r="CE111" s="23">
        <v>0</v>
      </c>
      <c r="CF111" s="23">
        <v>1389824.6007423876</v>
      </c>
      <c r="CG111" s="23">
        <v>0</v>
      </c>
      <c r="CH111" s="23">
        <v>13321.19394379364</v>
      </c>
      <c r="CI111" s="23">
        <v>372024.8747280048</v>
      </c>
      <c r="CJ111" s="34">
        <f t="shared" si="4"/>
        <v>4423072.8018594328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366.52847673067225</v>
      </c>
      <c r="D112" s="23">
        <v>7.0415704715982841</v>
      </c>
      <c r="E112" s="23">
        <v>150.864065977655</v>
      </c>
      <c r="F112" s="23">
        <v>236.58750024947321</v>
      </c>
      <c r="G112" s="23">
        <v>2786.6333150906894</v>
      </c>
      <c r="H112" s="23">
        <v>43.264468176207792</v>
      </c>
      <c r="I112" s="23">
        <v>7.6373677660519581</v>
      </c>
      <c r="J112" s="23">
        <v>248.75126559856696</v>
      </c>
      <c r="K112" s="23">
        <v>7.1904142883093316</v>
      </c>
      <c r="L112" s="23">
        <v>5.7654060509627367</v>
      </c>
      <c r="M112" s="23">
        <v>2204.2163388140575</v>
      </c>
      <c r="N112" s="23">
        <v>12844.36025848411</v>
      </c>
      <c r="O112" s="23">
        <v>800.47789241503756</v>
      </c>
      <c r="P112" s="23">
        <v>532.19541060532617</v>
      </c>
      <c r="Q112" s="23">
        <v>50.591790904787466</v>
      </c>
      <c r="R112" s="23">
        <v>1975.6243543930009</v>
      </c>
      <c r="S112" s="23">
        <v>827.00186039120683</v>
      </c>
      <c r="T112" s="23">
        <v>436.93345883156223</v>
      </c>
      <c r="U112" s="23">
        <v>3722.2497653738183</v>
      </c>
      <c r="V112" s="23">
        <v>29.692719635381334</v>
      </c>
      <c r="W112" s="23">
        <v>129.70915530480767</v>
      </c>
      <c r="X112" s="23">
        <v>7001.8095412831344</v>
      </c>
      <c r="Y112" s="23">
        <v>176.78017947935626</v>
      </c>
      <c r="Z112" s="23">
        <v>235.85993320762307</v>
      </c>
      <c r="AA112" s="23">
        <v>0.1855683358438118</v>
      </c>
      <c r="AB112" s="23">
        <v>1.6433179617440079</v>
      </c>
      <c r="AC112" s="23">
        <v>174.41143671227988</v>
      </c>
      <c r="AD112" s="23">
        <v>852.82482834879386</v>
      </c>
      <c r="AE112" s="23">
        <v>114547.38459015738</v>
      </c>
      <c r="AF112" s="23">
        <v>39441.23782655823</v>
      </c>
      <c r="AG112" s="23">
        <v>334.18822262859396</v>
      </c>
      <c r="AH112" s="23">
        <v>4.6505992617495497</v>
      </c>
      <c r="AI112" s="23">
        <v>164.01362281826184</v>
      </c>
      <c r="AJ112" s="23">
        <v>4.2420946928241152</v>
      </c>
      <c r="AK112" s="23">
        <v>293.75177050969046</v>
      </c>
      <c r="AL112" s="23">
        <v>3373.4807407588337</v>
      </c>
      <c r="AM112" s="23">
        <v>274.24514325626814</v>
      </c>
      <c r="AN112" s="23">
        <v>1200432.3242349352</v>
      </c>
      <c r="AO112" s="23">
        <v>860863.17773418233</v>
      </c>
      <c r="AP112" s="23">
        <v>608.22572877964922</v>
      </c>
      <c r="AQ112" s="23">
        <v>9657.6465390969242</v>
      </c>
      <c r="AR112" s="23">
        <v>370.30480876093162</v>
      </c>
      <c r="AS112" s="23">
        <v>1617.5965002537368</v>
      </c>
      <c r="AT112" s="23">
        <v>388.55371862262245</v>
      </c>
      <c r="AU112" s="23">
        <v>0.57623926903336875</v>
      </c>
      <c r="AV112" s="23">
        <v>1.535958156153485E-2</v>
      </c>
      <c r="AW112" s="23">
        <v>2.0206213410148229E-2</v>
      </c>
      <c r="AX112" s="23">
        <v>4865.9848865216672</v>
      </c>
      <c r="AY112" s="23">
        <v>817.25162955281576</v>
      </c>
      <c r="AZ112" s="23">
        <v>70.353099309737459</v>
      </c>
      <c r="BA112" s="23">
        <v>47.339762863987076</v>
      </c>
      <c r="BB112" s="23">
        <v>20296.153242131466</v>
      </c>
      <c r="BC112" s="23">
        <v>101.71416573802311</v>
      </c>
      <c r="BD112" s="23">
        <v>4114.2887716430932</v>
      </c>
      <c r="BE112" s="23">
        <v>0.37034081375378047</v>
      </c>
      <c r="BF112" s="23">
        <v>53.056831940628832</v>
      </c>
      <c r="BG112" s="23">
        <v>6256.8243575121824</v>
      </c>
      <c r="BH112" s="23">
        <v>4343.3893835103809</v>
      </c>
      <c r="BI112" s="23">
        <v>49.119077542028684</v>
      </c>
      <c r="BJ112" s="23">
        <v>28241.218280611865</v>
      </c>
      <c r="BK112" s="23">
        <v>1512.5688285983751</v>
      </c>
      <c r="BL112" s="23">
        <v>415.87643739008701</v>
      </c>
      <c r="BM112" s="23">
        <v>8495.5313774321949</v>
      </c>
      <c r="BN112" s="23">
        <v>32913.656968068382</v>
      </c>
      <c r="BO112" s="23">
        <v>9527.3820256628605</v>
      </c>
      <c r="BP112" s="23">
        <v>3227.3075308392708</v>
      </c>
      <c r="BQ112" s="23">
        <v>0.26056007504713552</v>
      </c>
      <c r="BR112" s="23">
        <v>0.82139687197163658</v>
      </c>
      <c r="BS112" s="23">
        <v>0</v>
      </c>
      <c r="BT112" s="64">
        <v>2393582.9362958502</v>
      </c>
      <c r="BU112" s="23">
        <v>40473.786630581351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0</v>
      </c>
      <c r="CE112" s="23">
        <v>0</v>
      </c>
      <c r="CF112" s="23">
        <v>0</v>
      </c>
      <c r="CG112" s="23">
        <v>0</v>
      </c>
      <c r="CH112" s="23">
        <v>79</v>
      </c>
      <c r="CI112" s="23">
        <v>6115</v>
      </c>
      <c r="CJ112" s="34">
        <f t="shared" si="4"/>
        <v>2440250.7229264313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3590.2437884698402</v>
      </c>
      <c r="D113" s="23">
        <v>154.567756878995</v>
      </c>
      <c r="E113" s="23">
        <v>946.29194150570447</v>
      </c>
      <c r="F113" s="23">
        <v>2873.7085775867126</v>
      </c>
      <c r="G113" s="23">
        <v>17375.646555686239</v>
      </c>
      <c r="H113" s="23">
        <v>3536.6731899908523</v>
      </c>
      <c r="I113" s="23">
        <v>3241.2498179950444</v>
      </c>
      <c r="J113" s="23">
        <v>1514.7840957071221</v>
      </c>
      <c r="K113" s="23">
        <v>4521.8103235567296</v>
      </c>
      <c r="L113" s="23">
        <v>2557.8318065384606</v>
      </c>
      <c r="M113" s="23">
        <v>8586.6700238428584</v>
      </c>
      <c r="N113" s="23">
        <v>35314.78918521561</v>
      </c>
      <c r="O113" s="23">
        <v>4256.6166964409294</v>
      </c>
      <c r="P113" s="23">
        <v>6044.2262164957901</v>
      </c>
      <c r="Q113" s="23">
        <v>1460.1223533590801</v>
      </c>
      <c r="R113" s="23">
        <v>8923.6495109593052</v>
      </c>
      <c r="S113" s="23">
        <v>12211.391444513425</v>
      </c>
      <c r="T113" s="23">
        <v>4605.0611702697342</v>
      </c>
      <c r="U113" s="23">
        <v>32608.451118500736</v>
      </c>
      <c r="V113" s="23">
        <v>715.39939722196789</v>
      </c>
      <c r="W113" s="23">
        <v>962.0332398059661</v>
      </c>
      <c r="X113" s="23">
        <v>5842.5230179569016</v>
      </c>
      <c r="Y113" s="23">
        <v>4438.2423529209645</v>
      </c>
      <c r="Z113" s="23">
        <v>4021.4116376912093</v>
      </c>
      <c r="AA113" s="23">
        <v>6155.2898018570722</v>
      </c>
      <c r="AB113" s="23">
        <v>37381.387340832429</v>
      </c>
      <c r="AC113" s="23">
        <v>18803.488908373562</v>
      </c>
      <c r="AD113" s="23">
        <v>28669.100327489974</v>
      </c>
      <c r="AE113" s="23">
        <v>264546.1085544721</v>
      </c>
      <c r="AF113" s="23">
        <v>73890.07584800772</v>
      </c>
      <c r="AG113" s="23">
        <v>43658.994415319212</v>
      </c>
      <c r="AH113" s="23">
        <v>10106.198104602541</v>
      </c>
      <c r="AI113" s="23">
        <v>2370.521294813293</v>
      </c>
      <c r="AJ113" s="23">
        <v>42892.120892548723</v>
      </c>
      <c r="AK113" s="23">
        <v>188835.93716756697</v>
      </c>
      <c r="AL113" s="23">
        <v>29874.04277642924</v>
      </c>
      <c r="AM113" s="23">
        <v>20311.317088527761</v>
      </c>
      <c r="AN113" s="23">
        <v>17152.425202136685</v>
      </c>
      <c r="AO113" s="23">
        <v>699937.36158730171</v>
      </c>
      <c r="AP113" s="23">
        <v>257738.47713401419</v>
      </c>
      <c r="AQ113" s="23">
        <v>121336.01087077361</v>
      </c>
      <c r="AR113" s="23">
        <v>1246.6126149109812</v>
      </c>
      <c r="AS113" s="23">
        <v>15356.010306779392</v>
      </c>
      <c r="AT113" s="23">
        <v>14387.450449055756</v>
      </c>
      <c r="AU113" s="23">
        <v>15238.146375765185</v>
      </c>
      <c r="AV113" s="23">
        <v>1365.3548020138667</v>
      </c>
      <c r="AW113" s="23">
        <v>626.71162052331556</v>
      </c>
      <c r="AX113" s="23">
        <v>186736.71648969769</v>
      </c>
      <c r="AY113" s="23">
        <v>268693.04597631522</v>
      </c>
      <c r="AZ113" s="23">
        <v>71395.944828459178</v>
      </c>
      <c r="BA113" s="23">
        <v>1042.7165523485237</v>
      </c>
      <c r="BB113" s="23">
        <v>148959.38305238436</v>
      </c>
      <c r="BC113" s="23">
        <v>74559.11407235534</v>
      </c>
      <c r="BD113" s="23">
        <v>95394.981975936462</v>
      </c>
      <c r="BE113" s="23">
        <v>45463.386740874463</v>
      </c>
      <c r="BF113" s="23">
        <v>572.91156362218453</v>
      </c>
      <c r="BG113" s="23">
        <v>159679.31032189063</v>
      </c>
      <c r="BH113" s="23">
        <v>147312.38079325762</v>
      </c>
      <c r="BI113" s="23">
        <v>7419.7072797692363</v>
      </c>
      <c r="BJ113" s="23">
        <v>107296.54942719504</v>
      </c>
      <c r="BK113" s="23">
        <v>7252.4206785345732</v>
      </c>
      <c r="BL113" s="23">
        <v>86129.989662215085</v>
      </c>
      <c r="BM113" s="23">
        <v>76699.410105603631</v>
      </c>
      <c r="BN113" s="23">
        <v>23732.33004968131</v>
      </c>
      <c r="BO113" s="23">
        <v>15970.985137616564</v>
      </c>
      <c r="BP113" s="23">
        <v>29723.507060618573</v>
      </c>
      <c r="BQ113" s="23">
        <v>5384.3090093773062</v>
      </c>
      <c r="BR113" s="23">
        <v>18337.20141167389</v>
      </c>
      <c r="BS113" s="23">
        <v>0</v>
      </c>
      <c r="BT113" s="64">
        <v>3659938.8408926525</v>
      </c>
      <c r="BU113" s="23">
        <v>1512825.2112384408</v>
      </c>
      <c r="BV113" s="23">
        <v>0</v>
      </c>
      <c r="BW113" s="23">
        <v>173.53543275107998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0</v>
      </c>
      <c r="CE113" s="23">
        <v>0</v>
      </c>
      <c r="CF113" s="23">
        <v>196647.65901636731</v>
      </c>
      <c r="CG113" s="23">
        <v>0</v>
      </c>
      <c r="CH113" s="23">
        <v>418.34088441174163</v>
      </c>
      <c r="CI113" s="23">
        <v>27900.650576583641</v>
      </c>
      <c r="CJ113" s="34">
        <f t="shared" si="4"/>
        <v>5397904.2380412072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32618.113825011318</v>
      </c>
      <c r="D114" s="23">
        <v>2220.7710544283968</v>
      </c>
      <c r="E114" s="23">
        <v>1717.4660956485232</v>
      </c>
      <c r="F114" s="23">
        <v>14541.917376272493</v>
      </c>
      <c r="G114" s="23">
        <v>88214.440656558494</v>
      </c>
      <c r="H114" s="23">
        <v>4227.3831820306668</v>
      </c>
      <c r="I114" s="23">
        <v>6700.8640541138438</v>
      </c>
      <c r="J114" s="23">
        <v>3000.2404049910319</v>
      </c>
      <c r="K114" s="23">
        <v>15002.599229574529</v>
      </c>
      <c r="L114" s="23">
        <v>6843.715849191949</v>
      </c>
      <c r="M114" s="23">
        <v>31237.524791071985</v>
      </c>
      <c r="N114" s="23">
        <v>158149.6026101867</v>
      </c>
      <c r="O114" s="23">
        <v>10361.321747113798</v>
      </c>
      <c r="P114" s="23">
        <v>13383.508833924172</v>
      </c>
      <c r="Q114" s="23">
        <v>1626.2711470815432</v>
      </c>
      <c r="R114" s="23">
        <v>24530.985131536665</v>
      </c>
      <c r="S114" s="23">
        <v>63538.564442860159</v>
      </c>
      <c r="T114" s="23">
        <v>41397.958865307533</v>
      </c>
      <c r="U114" s="23">
        <v>149808.85622019178</v>
      </c>
      <c r="V114" s="23">
        <v>2703.8612350894864</v>
      </c>
      <c r="W114" s="23">
        <v>3911.2462647299003</v>
      </c>
      <c r="X114" s="23">
        <v>31140.719501551714</v>
      </c>
      <c r="Y114" s="23">
        <v>20154.031826774153</v>
      </c>
      <c r="Z114" s="23">
        <v>24108.340687845863</v>
      </c>
      <c r="AA114" s="23">
        <v>28590.019990736459</v>
      </c>
      <c r="AB114" s="23">
        <v>78539.495977091516</v>
      </c>
      <c r="AC114" s="23">
        <v>59411.622860589843</v>
      </c>
      <c r="AD114" s="23">
        <v>59728.71781719994</v>
      </c>
      <c r="AE114" s="23">
        <v>724075.462483207</v>
      </c>
      <c r="AF114" s="23">
        <v>285811.77803230868</v>
      </c>
      <c r="AG114" s="23">
        <v>58386.891587908402</v>
      </c>
      <c r="AH114" s="23">
        <v>78114.14249407631</v>
      </c>
      <c r="AI114" s="23">
        <v>8290.6494445546559</v>
      </c>
      <c r="AJ114" s="23">
        <v>123709.74828554693</v>
      </c>
      <c r="AK114" s="23">
        <v>137031.50413722498</v>
      </c>
      <c r="AL114" s="23">
        <v>62719.629945340203</v>
      </c>
      <c r="AM114" s="23">
        <v>181382.56731343176</v>
      </c>
      <c r="AN114" s="23">
        <v>99204.383045522583</v>
      </c>
      <c r="AO114" s="23">
        <v>398564.5838574302</v>
      </c>
      <c r="AP114" s="23">
        <v>1863877.5362067455</v>
      </c>
      <c r="AQ114" s="23">
        <v>730073.9130637981</v>
      </c>
      <c r="AR114" s="23">
        <v>53755.098669084793</v>
      </c>
      <c r="AS114" s="23">
        <v>276150.88200979476</v>
      </c>
      <c r="AT114" s="23">
        <v>311690.29957050015</v>
      </c>
      <c r="AU114" s="23">
        <v>74311.676162603268</v>
      </c>
      <c r="AV114" s="23">
        <v>22749.526665157617</v>
      </c>
      <c r="AW114" s="23">
        <v>8296.339154358242</v>
      </c>
      <c r="AX114" s="23">
        <v>316415.10302642337</v>
      </c>
      <c r="AY114" s="23">
        <v>646846.7830110275</v>
      </c>
      <c r="AZ114" s="23">
        <v>98080.617996197136</v>
      </c>
      <c r="BA114" s="23">
        <v>9757.3224780048604</v>
      </c>
      <c r="BB114" s="23">
        <v>137091.47617242622</v>
      </c>
      <c r="BC114" s="23">
        <v>96881.553970542023</v>
      </c>
      <c r="BD114" s="23">
        <v>78657.232294259404</v>
      </c>
      <c r="BE114" s="23">
        <v>55445.508179806107</v>
      </c>
      <c r="BF114" s="23">
        <v>16813.157031133909</v>
      </c>
      <c r="BG114" s="23">
        <v>144178.95005376262</v>
      </c>
      <c r="BH114" s="23">
        <v>952485.56817954243</v>
      </c>
      <c r="BI114" s="23">
        <v>25798.554103259805</v>
      </c>
      <c r="BJ114" s="23">
        <v>557500.93799838098</v>
      </c>
      <c r="BK114" s="23">
        <v>60392.848050826586</v>
      </c>
      <c r="BL114" s="23">
        <v>340440.88024821586</v>
      </c>
      <c r="BM114" s="23">
        <v>124516.66583975176</v>
      </c>
      <c r="BN114" s="23">
        <v>67266.496714721492</v>
      </c>
      <c r="BO114" s="23">
        <v>38869.141574934438</v>
      </c>
      <c r="BP114" s="23">
        <v>160664.26612175998</v>
      </c>
      <c r="BQ114" s="23">
        <v>26155.106460201787</v>
      </c>
      <c r="BR114" s="23">
        <v>68854.951921553758</v>
      </c>
      <c r="BS114" s="23">
        <v>0</v>
      </c>
      <c r="BT114" s="64">
        <v>10498719.89523403</v>
      </c>
      <c r="BU114" s="23">
        <v>318811.69115848566</v>
      </c>
      <c r="BV114" s="23">
        <v>0</v>
      </c>
      <c r="BW114" s="23">
        <v>1444.0205115761121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995.17105039253636</v>
      </c>
      <c r="CE114" s="23">
        <v>0</v>
      </c>
      <c r="CF114" s="23">
        <v>2259825.1448816094</v>
      </c>
      <c r="CG114" s="23">
        <v>0</v>
      </c>
      <c r="CH114" s="23">
        <v>3485.7647349006734</v>
      </c>
      <c r="CI114" s="23">
        <v>232245.68963669823</v>
      </c>
      <c r="CJ114" s="34">
        <f t="shared" si="4"/>
        <v>13315527.377207695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90095.12982503009</v>
      </c>
      <c r="D115" s="23">
        <v>4384.1048488250699</v>
      </c>
      <c r="E115" s="23">
        <v>13035.189896947984</v>
      </c>
      <c r="F115" s="23">
        <v>14630.33981551326</v>
      </c>
      <c r="G115" s="23">
        <v>150868.10733150513</v>
      </c>
      <c r="H115" s="23">
        <v>21545.538474294615</v>
      </c>
      <c r="I115" s="23">
        <v>13025.106556444181</v>
      </c>
      <c r="J115" s="23">
        <v>11667.909476678065</v>
      </c>
      <c r="K115" s="23">
        <v>9796.4653421960211</v>
      </c>
      <c r="L115" s="23">
        <v>973.78918820451293</v>
      </c>
      <c r="M115" s="23">
        <v>55676.790828458652</v>
      </c>
      <c r="N115" s="23">
        <v>248363.46040071032</v>
      </c>
      <c r="O115" s="23">
        <v>30641.382936175676</v>
      </c>
      <c r="P115" s="23">
        <v>25935.416931580679</v>
      </c>
      <c r="Q115" s="23">
        <v>11497.790888608568</v>
      </c>
      <c r="R115" s="23">
        <v>63441.044935570353</v>
      </c>
      <c r="S115" s="23">
        <v>38366.957710014642</v>
      </c>
      <c r="T115" s="23">
        <v>18763.723621633195</v>
      </c>
      <c r="U115" s="23">
        <v>136903.92815329833</v>
      </c>
      <c r="V115" s="23">
        <v>9043.4321267211781</v>
      </c>
      <c r="W115" s="23">
        <v>7763.611658964669</v>
      </c>
      <c r="X115" s="23">
        <v>122382.80456363452</v>
      </c>
      <c r="Y115" s="23">
        <v>12261.002181103357</v>
      </c>
      <c r="Z115" s="23">
        <v>131697.09186319378</v>
      </c>
      <c r="AA115" s="23">
        <v>3970.940845319551</v>
      </c>
      <c r="AB115" s="23">
        <v>9165.1192670724577</v>
      </c>
      <c r="AC115" s="23">
        <v>136535.18485755456</v>
      </c>
      <c r="AD115" s="23">
        <v>54780.234387099248</v>
      </c>
      <c r="AE115" s="23">
        <v>391294.00752606569</v>
      </c>
      <c r="AF115" s="23">
        <v>147260.11916209152</v>
      </c>
      <c r="AG115" s="23">
        <v>48978.326558933302</v>
      </c>
      <c r="AH115" s="23">
        <v>186796.99846516026</v>
      </c>
      <c r="AI115" s="23">
        <v>9094.465327485892</v>
      </c>
      <c r="AJ115" s="23">
        <v>43978.965612049476</v>
      </c>
      <c r="AK115" s="23">
        <v>6472.6366422900392</v>
      </c>
      <c r="AL115" s="23">
        <v>80015.792311472702</v>
      </c>
      <c r="AM115" s="23">
        <v>10933.359439208118</v>
      </c>
      <c r="AN115" s="23">
        <v>326648.51383116451</v>
      </c>
      <c r="AO115" s="23">
        <v>180102.54716322297</v>
      </c>
      <c r="AP115" s="23">
        <v>40141.833135693851</v>
      </c>
      <c r="AQ115" s="23">
        <v>282721.92245495768</v>
      </c>
      <c r="AR115" s="23">
        <v>10654.126362534407</v>
      </c>
      <c r="AS115" s="23">
        <v>31752.455760265057</v>
      </c>
      <c r="AT115" s="23">
        <v>76603.539525374654</v>
      </c>
      <c r="AU115" s="23">
        <v>219793.23760218514</v>
      </c>
      <c r="AV115" s="23">
        <v>218844.17430310149</v>
      </c>
      <c r="AW115" s="23">
        <v>19247.405746894456</v>
      </c>
      <c r="AX115" s="23">
        <v>137897.69702935152</v>
      </c>
      <c r="AY115" s="23">
        <v>55651.339147854313</v>
      </c>
      <c r="AZ115" s="23">
        <v>5896.6344741791454</v>
      </c>
      <c r="BA115" s="23">
        <v>240.94749131075704</v>
      </c>
      <c r="BB115" s="23">
        <v>9455.485916328942</v>
      </c>
      <c r="BC115" s="23">
        <v>14481.01277652329</v>
      </c>
      <c r="BD115" s="23">
        <v>97116.878868361935</v>
      </c>
      <c r="BE115" s="23">
        <v>7075.3216753597171</v>
      </c>
      <c r="BF115" s="23">
        <v>13917.888076712597</v>
      </c>
      <c r="BG115" s="23">
        <v>114938.69079887599</v>
      </c>
      <c r="BH115" s="23">
        <v>18874.864168584932</v>
      </c>
      <c r="BI115" s="23">
        <v>4082.4071511020147</v>
      </c>
      <c r="BJ115" s="23">
        <v>2778.1383661262548</v>
      </c>
      <c r="BK115" s="23">
        <v>435.6455437670063</v>
      </c>
      <c r="BL115" s="23">
        <v>7030.3261654424859</v>
      </c>
      <c r="BM115" s="23">
        <v>882.49170878823861</v>
      </c>
      <c r="BN115" s="23">
        <v>31942.045895801657</v>
      </c>
      <c r="BO115" s="23">
        <v>9386.725272721058</v>
      </c>
      <c r="BP115" s="23">
        <v>7148.6646468788322</v>
      </c>
      <c r="BQ115" s="23">
        <v>5607.4425637079266</v>
      </c>
      <c r="BR115" s="23">
        <v>7871.9090960449666</v>
      </c>
      <c r="BS115" s="23">
        <v>0</v>
      </c>
      <c r="BT115" s="64">
        <v>4331258.5826763287</v>
      </c>
      <c r="BU115" s="23">
        <v>734702.73219049501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-36.96963663514186</v>
      </c>
      <c r="CH115" s="23">
        <v>0</v>
      </c>
      <c r="CI115" s="23">
        <v>44</v>
      </c>
      <c r="CJ115" s="34">
        <f t="shared" si="4"/>
        <v>5065968.3452301892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13706.138724188784</v>
      </c>
      <c r="D116" s="23">
        <v>265.3043142505536</v>
      </c>
      <c r="E116" s="23">
        <v>756.98037895605273</v>
      </c>
      <c r="F116" s="23">
        <v>2845.26681290843</v>
      </c>
      <c r="G116" s="23">
        <v>12572.872770813008</v>
      </c>
      <c r="H116" s="23">
        <v>2345.1475415966543</v>
      </c>
      <c r="I116" s="23">
        <v>1168.8212345288709</v>
      </c>
      <c r="J116" s="23">
        <v>1594.8279145188865</v>
      </c>
      <c r="K116" s="23">
        <v>1319.110312120592</v>
      </c>
      <c r="L116" s="23">
        <v>823.58789773890032</v>
      </c>
      <c r="M116" s="23">
        <v>2180.2235725540545</v>
      </c>
      <c r="N116" s="23">
        <v>1191.4302655523447</v>
      </c>
      <c r="O116" s="23">
        <v>1915.1068851169734</v>
      </c>
      <c r="P116" s="23">
        <v>2949.3058809791032</v>
      </c>
      <c r="Q116" s="23">
        <v>1600.5505323298071</v>
      </c>
      <c r="R116" s="23">
        <v>2766.275924436377</v>
      </c>
      <c r="S116" s="23">
        <v>1940.7179451560123</v>
      </c>
      <c r="T116" s="23">
        <v>983.53975622447092</v>
      </c>
      <c r="U116" s="23">
        <v>5751.4185267887869</v>
      </c>
      <c r="V116" s="23">
        <v>563.81857448579456</v>
      </c>
      <c r="W116" s="23">
        <v>1686.8588665273001</v>
      </c>
      <c r="X116" s="23">
        <v>2442.4320443823067</v>
      </c>
      <c r="Y116" s="23">
        <v>784.65533394329213</v>
      </c>
      <c r="Z116" s="23">
        <v>3711.9150643393409</v>
      </c>
      <c r="AA116" s="23">
        <v>172.89810861519459</v>
      </c>
      <c r="AB116" s="23">
        <v>922.18578821886194</v>
      </c>
      <c r="AC116" s="23">
        <v>9245.7803009064046</v>
      </c>
      <c r="AD116" s="23">
        <v>2956.4356998910703</v>
      </c>
      <c r="AE116" s="23">
        <v>12337.588746718106</v>
      </c>
      <c r="AF116" s="23">
        <v>4258.5657853923731</v>
      </c>
      <c r="AG116" s="23">
        <v>2830.3504812373417</v>
      </c>
      <c r="AH116" s="23">
        <v>6845.6581029622157</v>
      </c>
      <c r="AI116" s="23">
        <v>1227.4546137391242</v>
      </c>
      <c r="AJ116" s="23">
        <v>9066.4090672263974</v>
      </c>
      <c r="AK116" s="23">
        <v>682.68016082081988</v>
      </c>
      <c r="AL116" s="23">
        <v>2276.5699412723425</v>
      </c>
      <c r="AM116" s="23">
        <v>2150.8599762455597</v>
      </c>
      <c r="AN116" s="23">
        <v>508.09341088436997</v>
      </c>
      <c r="AO116" s="23">
        <v>1692.2062307112751</v>
      </c>
      <c r="AP116" s="23">
        <v>2274.2246061039323</v>
      </c>
      <c r="AQ116" s="23">
        <v>6305.5743203807315</v>
      </c>
      <c r="AR116" s="23">
        <v>216162.41275708628</v>
      </c>
      <c r="AS116" s="23">
        <v>1231.0195231951077</v>
      </c>
      <c r="AT116" s="23">
        <v>888.88202882743826</v>
      </c>
      <c r="AU116" s="23">
        <v>7694.3879937064739</v>
      </c>
      <c r="AV116" s="23">
        <v>0</v>
      </c>
      <c r="AW116" s="23">
        <v>0</v>
      </c>
      <c r="AX116" s="23">
        <v>3928.2487802734904</v>
      </c>
      <c r="AY116" s="23">
        <v>4021.5931199762135</v>
      </c>
      <c r="AZ116" s="23">
        <v>141.56443076523527</v>
      </c>
      <c r="BA116" s="23">
        <v>456.68366399281996</v>
      </c>
      <c r="BB116" s="23">
        <v>2808.022890434077</v>
      </c>
      <c r="BC116" s="23">
        <v>623.01483413646622</v>
      </c>
      <c r="BD116" s="23">
        <v>3003.2485898525365</v>
      </c>
      <c r="BE116" s="23">
        <v>592.99454398081662</v>
      </c>
      <c r="BF116" s="23">
        <v>2216.0602939273613</v>
      </c>
      <c r="BG116" s="23">
        <v>1338.5296873150278</v>
      </c>
      <c r="BH116" s="23">
        <v>10488.432686536826</v>
      </c>
      <c r="BI116" s="23">
        <v>203.48127921126263</v>
      </c>
      <c r="BJ116" s="23">
        <v>5921.5022332018889</v>
      </c>
      <c r="BK116" s="23">
        <v>226.37175045494556</v>
      </c>
      <c r="BL116" s="23">
        <v>3618.9459782635627</v>
      </c>
      <c r="BM116" s="23">
        <v>6653.0591789323753</v>
      </c>
      <c r="BN116" s="23">
        <v>1098.5549928833036</v>
      </c>
      <c r="BO116" s="23">
        <v>601.34393718035665</v>
      </c>
      <c r="BP116" s="23">
        <v>2959.8129825335805</v>
      </c>
      <c r="BQ116" s="23">
        <v>236.12834475553166</v>
      </c>
      <c r="BR116" s="23">
        <v>287.72571846055439</v>
      </c>
      <c r="BS116" s="23">
        <v>0</v>
      </c>
      <c r="BT116" s="64">
        <v>411021.86463564623</v>
      </c>
      <c r="BU116" s="23">
        <v>387652.64646887779</v>
      </c>
      <c r="BV116" s="23">
        <v>0</v>
      </c>
      <c r="BW116" s="23">
        <v>19957.395082069139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818631.90618659311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1156.0986073345698</v>
      </c>
      <c r="D117" s="23">
        <v>59.443485221960586</v>
      </c>
      <c r="E117" s="23">
        <v>91.258273203518115</v>
      </c>
      <c r="F117" s="23">
        <v>205.96315254793456</v>
      </c>
      <c r="G117" s="23">
        <v>3398.1043739335014</v>
      </c>
      <c r="H117" s="23">
        <v>223.0553946852408</v>
      </c>
      <c r="I117" s="23">
        <v>914.37125827310388</v>
      </c>
      <c r="J117" s="23">
        <v>207.18359500412936</v>
      </c>
      <c r="K117" s="23">
        <v>908.34065169771134</v>
      </c>
      <c r="L117" s="23">
        <v>389.05589860405502</v>
      </c>
      <c r="M117" s="23">
        <v>1941.5337395459803</v>
      </c>
      <c r="N117" s="23">
        <v>7529.2051159821722</v>
      </c>
      <c r="O117" s="23">
        <v>831.1680825036442</v>
      </c>
      <c r="P117" s="23">
        <v>1062.2596937749213</v>
      </c>
      <c r="Q117" s="23">
        <v>62.014078185862097</v>
      </c>
      <c r="R117" s="23">
        <v>2685.8021343776277</v>
      </c>
      <c r="S117" s="23">
        <v>1761.8877669215854</v>
      </c>
      <c r="T117" s="23">
        <v>869.53327002711603</v>
      </c>
      <c r="U117" s="23">
        <v>6393.4778193772127</v>
      </c>
      <c r="V117" s="23">
        <v>290.11082243366235</v>
      </c>
      <c r="W117" s="23">
        <v>486.70648873587606</v>
      </c>
      <c r="X117" s="23">
        <v>1577.9816399658107</v>
      </c>
      <c r="Y117" s="23">
        <v>1326.8897515807323</v>
      </c>
      <c r="Z117" s="23">
        <v>2907.9828903520511</v>
      </c>
      <c r="AA117" s="23">
        <v>926.02995048983439</v>
      </c>
      <c r="AB117" s="23">
        <v>2657.4343429919845</v>
      </c>
      <c r="AC117" s="23">
        <v>5966.431906946551</v>
      </c>
      <c r="AD117" s="23">
        <v>3921.4324234433961</v>
      </c>
      <c r="AE117" s="23">
        <v>22935.631249907889</v>
      </c>
      <c r="AF117" s="23">
        <v>16943.597328590968</v>
      </c>
      <c r="AG117" s="23">
        <v>5442.1658308506048</v>
      </c>
      <c r="AH117" s="23">
        <v>2096.8383279013651</v>
      </c>
      <c r="AI117" s="23">
        <v>244.28799390273852</v>
      </c>
      <c r="AJ117" s="23">
        <v>4291.4203315818449</v>
      </c>
      <c r="AK117" s="23">
        <v>3085.906872768458</v>
      </c>
      <c r="AL117" s="23">
        <v>4834.6095903384658</v>
      </c>
      <c r="AM117" s="23">
        <v>2518.4683073034175</v>
      </c>
      <c r="AN117" s="23">
        <v>1445.4707554026302</v>
      </c>
      <c r="AO117" s="23">
        <v>6697.5382521937399</v>
      </c>
      <c r="AP117" s="23">
        <v>19611.910926563643</v>
      </c>
      <c r="AQ117" s="23">
        <v>344608.99177987053</v>
      </c>
      <c r="AR117" s="23">
        <v>230514.76852943742</v>
      </c>
      <c r="AS117" s="23">
        <v>170394.21916554603</v>
      </c>
      <c r="AT117" s="23">
        <v>6316.6108655137195</v>
      </c>
      <c r="AU117" s="23">
        <v>1231.4752220000232</v>
      </c>
      <c r="AV117" s="23">
        <v>65.093763776305593</v>
      </c>
      <c r="AW117" s="23">
        <v>60.653952237145297</v>
      </c>
      <c r="AX117" s="23">
        <v>17461.346391282954</v>
      </c>
      <c r="AY117" s="23">
        <v>32446.096282707334</v>
      </c>
      <c r="AZ117" s="23">
        <v>6289.1510339516899</v>
      </c>
      <c r="BA117" s="23">
        <v>54.632750110154561</v>
      </c>
      <c r="BB117" s="23">
        <v>5174.0448096328655</v>
      </c>
      <c r="BC117" s="23">
        <v>5562.589994591619</v>
      </c>
      <c r="BD117" s="23">
        <v>12887.847614659091</v>
      </c>
      <c r="BE117" s="23">
        <v>3288.1498753200503</v>
      </c>
      <c r="BF117" s="23">
        <v>105.2996040842703</v>
      </c>
      <c r="BG117" s="23">
        <v>9752.5853994621248</v>
      </c>
      <c r="BH117" s="23">
        <v>17186.724307517157</v>
      </c>
      <c r="BI117" s="23">
        <v>644.72501536483901</v>
      </c>
      <c r="BJ117" s="23">
        <v>6991.597279226864</v>
      </c>
      <c r="BK117" s="23">
        <v>685.85673212093502</v>
      </c>
      <c r="BL117" s="23">
        <v>9726.6847828893788</v>
      </c>
      <c r="BM117" s="23">
        <v>14316.040445282819</v>
      </c>
      <c r="BN117" s="23">
        <v>2696.0585122177772</v>
      </c>
      <c r="BO117" s="23">
        <v>1818.8527494375501</v>
      </c>
      <c r="BP117" s="23">
        <v>5857.5370024783169</v>
      </c>
      <c r="BQ117" s="23">
        <v>661.31054080510353</v>
      </c>
      <c r="BR117" s="23">
        <v>1483.7195843278796</v>
      </c>
      <c r="BS117" s="23">
        <v>0</v>
      </c>
      <c r="BT117" s="64">
        <v>1049181.2663612992</v>
      </c>
      <c r="BU117" s="23">
        <v>70979.397837714554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1120160.6641990137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>
        <v>0</v>
      </c>
      <c r="AU118" s="23">
        <v>0</v>
      </c>
      <c r="AV118" s="23">
        <v>0</v>
      </c>
      <c r="AW118" s="23">
        <v>0</v>
      </c>
      <c r="AX118" s="23">
        <v>0</v>
      </c>
      <c r="AY118" s="23">
        <v>0</v>
      </c>
      <c r="AZ118" s="23">
        <v>0</v>
      </c>
      <c r="BA118" s="23">
        <v>0</v>
      </c>
      <c r="BB118" s="23">
        <v>0</v>
      </c>
      <c r="BC118" s="23">
        <v>0</v>
      </c>
      <c r="BD118" s="23">
        <v>0</v>
      </c>
      <c r="BE118" s="23">
        <v>0</v>
      </c>
      <c r="BF118" s="23">
        <v>0</v>
      </c>
      <c r="BG118" s="23">
        <v>0</v>
      </c>
      <c r="BH118" s="23">
        <v>0</v>
      </c>
      <c r="BI118" s="23">
        <v>0</v>
      </c>
      <c r="BJ118" s="23">
        <v>0</v>
      </c>
      <c r="BK118" s="23">
        <v>0</v>
      </c>
      <c r="BL118" s="23">
        <v>0</v>
      </c>
      <c r="BM118" s="23">
        <v>0</v>
      </c>
      <c r="BN118" s="23">
        <v>0</v>
      </c>
      <c r="BO118" s="23">
        <v>0</v>
      </c>
      <c r="BP118" s="23">
        <v>0</v>
      </c>
      <c r="BQ118" s="23">
        <v>0</v>
      </c>
      <c r="BR118" s="23">
        <v>0</v>
      </c>
      <c r="BS118" s="23">
        <v>0</v>
      </c>
      <c r="BT118" s="64">
        <v>0</v>
      </c>
      <c r="BU118" s="23">
        <v>0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0</v>
      </c>
      <c r="CJ118" s="34">
        <f t="shared" si="4"/>
        <v>0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>
        <v>0</v>
      </c>
      <c r="AU119" s="23">
        <v>0</v>
      </c>
      <c r="AV119" s="23">
        <v>0</v>
      </c>
      <c r="AW119" s="23">
        <v>0</v>
      </c>
      <c r="AX119" s="23">
        <v>0</v>
      </c>
      <c r="AY119" s="23">
        <v>0</v>
      </c>
      <c r="AZ119" s="23">
        <v>0</v>
      </c>
      <c r="BA119" s="23">
        <v>0</v>
      </c>
      <c r="BB119" s="23">
        <v>0</v>
      </c>
      <c r="BC119" s="23">
        <v>0</v>
      </c>
      <c r="BD119" s="23">
        <v>0</v>
      </c>
      <c r="BE119" s="23">
        <v>0</v>
      </c>
      <c r="BF119" s="23">
        <v>0</v>
      </c>
      <c r="BG119" s="23">
        <v>0</v>
      </c>
      <c r="BH119" s="23">
        <v>0</v>
      </c>
      <c r="BI119" s="23">
        <v>0</v>
      </c>
      <c r="BJ119" s="23">
        <v>0</v>
      </c>
      <c r="BK119" s="23">
        <v>0</v>
      </c>
      <c r="BL119" s="23">
        <v>0</v>
      </c>
      <c r="BM119" s="23">
        <v>0</v>
      </c>
      <c r="BN119" s="23">
        <v>0</v>
      </c>
      <c r="BO119" s="23">
        <v>0</v>
      </c>
      <c r="BP119" s="23">
        <v>0</v>
      </c>
      <c r="BQ119" s="23">
        <v>0</v>
      </c>
      <c r="BR119" s="23">
        <v>0</v>
      </c>
      <c r="BS119" s="23">
        <v>0</v>
      </c>
      <c r="BT119" s="64">
        <v>0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0</v>
      </c>
      <c r="CJ119" s="34">
        <f t="shared" si="4"/>
        <v>0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18792.266276707953</v>
      </c>
      <c r="D122" s="23">
        <v>6199.604467748316</v>
      </c>
      <c r="E122" s="23">
        <v>817.10821798047573</v>
      </c>
      <c r="F122" s="23">
        <v>5372.5904461992577</v>
      </c>
      <c r="G122" s="23">
        <v>78572.426245008202</v>
      </c>
      <c r="H122" s="23">
        <v>4182.1846946990008</v>
      </c>
      <c r="I122" s="23">
        <v>5379.6761619475274</v>
      </c>
      <c r="J122" s="23">
        <v>3934.9494434195876</v>
      </c>
      <c r="K122" s="23">
        <v>9390.7184503415883</v>
      </c>
      <c r="L122" s="23">
        <v>12925.482766940815</v>
      </c>
      <c r="M122" s="23">
        <v>46506.981421071585</v>
      </c>
      <c r="N122" s="23">
        <v>273920.95796504692</v>
      </c>
      <c r="O122" s="23">
        <v>13051.944803458106</v>
      </c>
      <c r="P122" s="23">
        <v>12242.834575280678</v>
      </c>
      <c r="Q122" s="23">
        <v>1018.2493008646132</v>
      </c>
      <c r="R122" s="23">
        <v>29462.457214109665</v>
      </c>
      <c r="S122" s="23">
        <v>23383.369224998707</v>
      </c>
      <c r="T122" s="23">
        <v>12181.996120244521</v>
      </c>
      <c r="U122" s="23">
        <v>66159.43080812195</v>
      </c>
      <c r="V122" s="23">
        <v>2300.2967998877812</v>
      </c>
      <c r="W122" s="23">
        <v>4135.9432589746875</v>
      </c>
      <c r="X122" s="23">
        <v>42895.791140671019</v>
      </c>
      <c r="Y122" s="23">
        <v>12043.112148388165</v>
      </c>
      <c r="Z122" s="23">
        <v>30588.706089001098</v>
      </c>
      <c r="AA122" s="23">
        <v>35928.088423943991</v>
      </c>
      <c r="AB122" s="23">
        <v>73813.341043584849</v>
      </c>
      <c r="AC122" s="23">
        <v>142644.86545430173</v>
      </c>
      <c r="AD122" s="23">
        <v>46756.251419464577</v>
      </c>
      <c r="AE122" s="23">
        <v>398152.23497971136</v>
      </c>
      <c r="AF122" s="23">
        <v>297253.9503875706</v>
      </c>
      <c r="AG122" s="23">
        <v>70430.252355820019</v>
      </c>
      <c r="AH122" s="23">
        <v>20948.232262515034</v>
      </c>
      <c r="AI122" s="23">
        <v>4256.3134438685665</v>
      </c>
      <c r="AJ122" s="23">
        <v>122284.58120035818</v>
      </c>
      <c r="AK122" s="23">
        <v>23940.929840305587</v>
      </c>
      <c r="AL122" s="23">
        <v>89757.540721658122</v>
      </c>
      <c r="AM122" s="23">
        <v>38058.192873127722</v>
      </c>
      <c r="AN122" s="23">
        <v>122448.26391489673</v>
      </c>
      <c r="AO122" s="23">
        <v>137131.29976437488</v>
      </c>
      <c r="AP122" s="23">
        <v>559963.0051007506</v>
      </c>
      <c r="AQ122" s="23">
        <v>175018.80677323512</v>
      </c>
      <c r="AR122" s="23">
        <v>4026.6006333652945</v>
      </c>
      <c r="AS122" s="23">
        <v>37132.162193264929</v>
      </c>
      <c r="AT122" s="23">
        <v>66397.132118513182</v>
      </c>
      <c r="AU122" s="23">
        <v>89924.952662741969</v>
      </c>
      <c r="AV122" s="23">
        <v>9313.5601174871481</v>
      </c>
      <c r="AW122" s="23">
        <v>6393.1231791919199</v>
      </c>
      <c r="AX122" s="23">
        <v>396326.94950790389</v>
      </c>
      <c r="AY122" s="23">
        <v>819094.54430272733</v>
      </c>
      <c r="AZ122" s="23">
        <v>85664.446576726827</v>
      </c>
      <c r="BA122" s="23">
        <v>187.61310573241684</v>
      </c>
      <c r="BB122" s="23">
        <v>178571.49461336076</v>
      </c>
      <c r="BC122" s="23">
        <v>140682.47971704122</v>
      </c>
      <c r="BD122" s="23">
        <v>409673.42874349572</v>
      </c>
      <c r="BE122" s="23">
        <v>69004.853958264343</v>
      </c>
      <c r="BF122" s="23">
        <v>3026.7186953919527</v>
      </c>
      <c r="BG122" s="23">
        <v>239953.25096303486</v>
      </c>
      <c r="BH122" s="23">
        <v>156367.07764168919</v>
      </c>
      <c r="BI122" s="23">
        <v>8781.9369523230089</v>
      </c>
      <c r="BJ122" s="23">
        <v>100430.497947714</v>
      </c>
      <c r="BK122" s="23">
        <v>12230.786770519882</v>
      </c>
      <c r="BL122" s="23">
        <v>76358.620863055374</v>
      </c>
      <c r="BM122" s="23">
        <v>55479.087376023388</v>
      </c>
      <c r="BN122" s="23">
        <v>50863.175958594031</v>
      </c>
      <c r="BO122" s="23">
        <v>32123.254276719748</v>
      </c>
      <c r="BP122" s="23">
        <v>73243.073571406712</v>
      </c>
      <c r="BQ122" s="23">
        <v>17323.109300046879</v>
      </c>
      <c r="BR122" s="23">
        <v>37835.606682398226</v>
      </c>
      <c r="BS122" s="23">
        <v>0</v>
      </c>
      <c r="BT122" s="64">
        <v>6250654.7664293339</v>
      </c>
      <c r="BU122" s="23">
        <v>42505.930955680698</v>
      </c>
      <c r="BV122" s="23">
        <v>0</v>
      </c>
      <c r="BW122" s="23">
        <v>0</v>
      </c>
      <c r="BX122" s="23">
        <v>0</v>
      </c>
      <c r="BY122" s="23">
        <v>0</v>
      </c>
      <c r="BZ122" s="23">
        <v>200791.92021374195</v>
      </c>
      <c r="CA122" s="23">
        <v>109021.38106682907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</v>
      </c>
      <c r="CJ122" s="34">
        <f t="shared" si="4"/>
        <v>6602973.9986655861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9535.018753984974</v>
      </c>
      <c r="D123" s="23">
        <v>603.03015379752151</v>
      </c>
      <c r="E123" s="23">
        <v>1435.1707422807262</v>
      </c>
      <c r="F123" s="23">
        <v>49699.742835177982</v>
      </c>
      <c r="G123" s="23">
        <v>43174.689245572285</v>
      </c>
      <c r="H123" s="23">
        <v>1148.6381926933568</v>
      </c>
      <c r="I123" s="23">
        <v>3350.943565824819</v>
      </c>
      <c r="J123" s="23">
        <v>12685.311628893982</v>
      </c>
      <c r="K123" s="23">
        <v>43994.013527060823</v>
      </c>
      <c r="L123" s="23">
        <v>1672.41601295337</v>
      </c>
      <c r="M123" s="23">
        <v>37111.32608513083</v>
      </c>
      <c r="N123" s="23">
        <v>140732.51626747742</v>
      </c>
      <c r="O123" s="23">
        <v>12479.266881855519</v>
      </c>
      <c r="P123" s="23">
        <v>20399.899503158347</v>
      </c>
      <c r="Q123" s="23">
        <v>425.21361322258275</v>
      </c>
      <c r="R123" s="23">
        <v>50182.589281095876</v>
      </c>
      <c r="S123" s="23">
        <v>14784.014330374637</v>
      </c>
      <c r="T123" s="23">
        <v>11241.96086120707</v>
      </c>
      <c r="U123" s="23">
        <v>94999.620057491818</v>
      </c>
      <c r="V123" s="23">
        <v>1490.5503595296016</v>
      </c>
      <c r="W123" s="23">
        <v>3621.1147404779817</v>
      </c>
      <c r="X123" s="23">
        <v>59776.18412861204</v>
      </c>
      <c r="Y123" s="23">
        <v>12277.388535376916</v>
      </c>
      <c r="Z123" s="23">
        <v>30675.300665690851</v>
      </c>
      <c r="AA123" s="23">
        <v>32777.786322017761</v>
      </c>
      <c r="AB123" s="23">
        <v>159823.849747181</v>
      </c>
      <c r="AC123" s="23">
        <v>1344969.2769117358</v>
      </c>
      <c r="AD123" s="23">
        <v>2719.6496367184013</v>
      </c>
      <c r="AE123" s="23">
        <v>245728.36450042963</v>
      </c>
      <c r="AF123" s="23">
        <v>38338.496051382288</v>
      </c>
      <c r="AG123" s="23">
        <v>6325.802116407106</v>
      </c>
      <c r="AH123" s="23">
        <v>3162.6579214950575</v>
      </c>
      <c r="AI123" s="23">
        <v>129.54141712510298</v>
      </c>
      <c r="AJ123" s="23">
        <v>115300.1381835519</v>
      </c>
      <c r="AK123" s="23">
        <v>44961.43136494857</v>
      </c>
      <c r="AL123" s="23">
        <v>32182.446340544546</v>
      </c>
      <c r="AM123" s="23">
        <v>11638.562978449785</v>
      </c>
      <c r="AN123" s="23">
        <v>203799.91484532488</v>
      </c>
      <c r="AO123" s="23">
        <v>258702.7384261913</v>
      </c>
      <c r="AP123" s="23">
        <v>126306.32687476769</v>
      </c>
      <c r="AQ123" s="23">
        <v>43324.786823205861</v>
      </c>
      <c r="AR123" s="23">
        <v>651.93574376451488</v>
      </c>
      <c r="AS123" s="23">
        <v>14206.465491634288</v>
      </c>
      <c r="AT123" s="23">
        <v>13026.291127260689</v>
      </c>
      <c r="AU123" s="23">
        <v>2283.8572650473188</v>
      </c>
      <c r="AV123" s="23">
        <v>101.77429081333979</v>
      </c>
      <c r="AW123" s="23">
        <v>49.780625345069261</v>
      </c>
      <c r="AX123" s="23">
        <v>134710.54513270097</v>
      </c>
      <c r="AY123" s="23">
        <v>558436.55210412561</v>
      </c>
      <c r="AZ123" s="23">
        <v>6294.5876146790852</v>
      </c>
      <c r="BA123" s="23">
        <v>4.5205186947765152E-2</v>
      </c>
      <c r="BB123" s="23">
        <v>2411.3290502998479</v>
      </c>
      <c r="BC123" s="23">
        <v>52397.317467254892</v>
      </c>
      <c r="BD123" s="23">
        <v>83378.086737028934</v>
      </c>
      <c r="BE123" s="23">
        <v>2720.7569324488395</v>
      </c>
      <c r="BF123" s="23">
        <v>4.1463202028200152</v>
      </c>
      <c r="BG123" s="23">
        <v>90686.148337728489</v>
      </c>
      <c r="BH123" s="23">
        <v>115758.6086042524</v>
      </c>
      <c r="BI123" s="23">
        <v>838.61538364410262</v>
      </c>
      <c r="BJ123" s="23">
        <v>39800.633707496519</v>
      </c>
      <c r="BK123" s="23">
        <v>770.38572238550171</v>
      </c>
      <c r="BL123" s="23">
        <v>16297.579972479682</v>
      </c>
      <c r="BM123" s="23">
        <v>5151.6221315562289</v>
      </c>
      <c r="BN123" s="23">
        <v>16438.244270752642</v>
      </c>
      <c r="BO123" s="23">
        <v>9458.3227621451842</v>
      </c>
      <c r="BP123" s="23">
        <v>16469.403980583898</v>
      </c>
      <c r="BQ123" s="23">
        <v>487.52169716166281</v>
      </c>
      <c r="BR123" s="23">
        <v>1398.2829858388016</v>
      </c>
      <c r="BS123" s="23">
        <v>0</v>
      </c>
      <c r="BT123" s="64">
        <v>4511916.5310942344</v>
      </c>
      <c r="BU123" s="23">
        <v>0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66422.881369436072</v>
      </c>
      <c r="CE123" s="23">
        <v>0</v>
      </c>
      <c r="CF123" s="23">
        <v>0</v>
      </c>
      <c r="CG123" s="23">
        <v>0</v>
      </c>
      <c r="CH123" s="23">
        <v>0</v>
      </c>
      <c r="CI123" s="23">
        <v>0</v>
      </c>
      <c r="CJ123" s="34">
        <f t="shared" si="4"/>
        <v>4578339.4124636706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171.12899423265409</v>
      </c>
      <c r="D124" s="23">
        <v>0</v>
      </c>
      <c r="E124" s="23">
        <v>70.511583619249109</v>
      </c>
      <c r="F124" s="23">
        <v>110.22262358301813</v>
      </c>
      <c r="G124" s="23">
        <v>874.39800600870581</v>
      </c>
      <c r="H124" s="23">
        <v>15.93533310726926</v>
      </c>
      <c r="I124" s="23">
        <v>3.408858151839349</v>
      </c>
      <c r="J124" s="23">
        <v>116.17733782294005</v>
      </c>
      <c r="K124" s="23">
        <v>1.855454437077114</v>
      </c>
      <c r="L124" s="23">
        <v>2.6278412841394476</v>
      </c>
      <c r="M124" s="23">
        <v>1011.6455392182681</v>
      </c>
      <c r="N124" s="23">
        <v>6002.0887382118299</v>
      </c>
      <c r="O124" s="23">
        <v>373.8956441226324</v>
      </c>
      <c r="P124" s="23">
        <v>248.31158380474324</v>
      </c>
      <c r="Q124" s="23">
        <v>23.633311515979894</v>
      </c>
      <c r="R124" s="23">
        <v>922.54920615601623</v>
      </c>
      <c r="S124" s="23">
        <v>386.1373283970226</v>
      </c>
      <c r="T124" s="23">
        <v>204.06978300625107</v>
      </c>
      <c r="U124" s="23">
        <v>1738.1897166538404</v>
      </c>
      <c r="V124" s="23">
        <v>13.803718009789971</v>
      </c>
      <c r="W124" s="23">
        <v>60.578429865408388</v>
      </c>
      <c r="X124" s="23">
        <v>3272.3873204871679</v>
      </c>
      <c r="Y124" s="23">
        <v>82.317451851442101</v>
      </c>
      <c r="Z124" s="23">
        <v>109.78249253050218</v>
      </c>
      <c r="AA124" s="23">
        <v>0</v>
      </c>
      <c r="AB124" s="23">
        <v>0</v>
      </c>
      <c r="AC124" s="23">
        <v>81.191234158239467</v>
      </c>
      <c r="AD124" s="23">
        <v>10.765950745366045</v>
      </c>
      <c r="AE124" s="23">
        <v>5482.2119799944167</v>
      </c>
      <c r="AF124" s="23">
        <v>687.28621355527571</v>
      </c>
      <c r="AG124" s="23">
        <v>41.199718523749503</v>
      </c>
      <c r="AH124" s="23">
        <v>1.2729280440412758</v>
      </c>
      <c r="AI124" s="23">
        <v>5.9633442605594693</v>
      </c>
      <c r="AJ124" s="23">
        <v>8.6300206375679728E-3</v>
      </c>
      <c r="AK124" s="23">
        <v>8.1683145334580853</v>
      </c>
      <c r="AL124" s="23">
        <v>1421.6146696059345</v>
      </c>
      <c r="AM124" s="23">
        <v>19.952607714057155</v>
      </c>
      <c r="AN124" s="23">
        <v>11106.491359724476</v>
      </c>
      <c r="AO124" s="23">
        <v>4943.9964279221713</v>
      </c>
      <c r="AP124" s="23">
        <v>281.86941905392632</v>
      </c>
      <c r="AQ124" s="23">
        <v>2418.01096235762</v>
      </c>
      <c r="AR124" s="23">
        <v>33.19968939272399</v>
      </c>
      <c r="AS124" s="23">
        <v>755.938027727129</v>
      </c>
      <c r="AT124" s="23">
        <v>0</v>
      </c>
      <c r="AU124" s="23">
        <v>0</v>
      </c>
      <c r="AV124" s="23">
        <v>0</v>
      </c>
      <c r="AW124" s="23">
        <v>0</v>
      </c>
      <c r="AX124" s="23">
        <v>2273.3027763068803</v>
      </c>
      <c r="AY124" s="23">
        <v>311.88031582106896</v>
      </c>
      <c r="AZ124" s="23">
        <v>272835.50879474659</v>
      </c>
      <c r="BA124" s="23">
        <v>0</v>
      </c>
      <c r="BB124" s="23">
        <v>57.885863426487177</v>
      </c>
      <c r="BC124" s="23">
        <v>0</v>
      </c>
      <c r="BD124" s="23">
        <v>1757.016106674695</v>
      </c>
      <c r="BE124" s="23">
        <v>0</v>
      </c>
      <c r="BF124" s="23">
        <v>0</v>
      </c>
      <c r="BG124" s="23">
        <v>2443.6464386615153</v>
      </c>
      <c r="BH124" s="23">
        <v>876035.00761963334</v>
      </c>
      <c r="BI124" s="23">
        <v>10.010823939578847</v>
      </c>
      <c r="BJ124" s="23">
        <v>372028.05848972459</v>
      </c>
      <c r="BK124" s="23">
        <v>0</v>
      </c>
      <c r="BL124" s="23">
        <v>455782.17670649634</v>
      </c>
      <c r="BM124" s="23">
        <v>39771.870659839144</v>
      </c>
      <c r="BN124" s="23">
        <v>2632.778054340346</v>
      </c>
      <c r="BO124" s="23">
        <v>0.23732556753311923</v>
      </c>
      <c r="BP124" s="23">
        <v>94277.205708814348</v>
      </c>
      <c r="BQ124" s="23">
        <v>0</v>
      </c>
      <c r="BR124" s="23">
        <v>0</v>
      </c>
      <c r="BS124" s="23">
        <v>0</v>
      </c>
      <c r="BT124" s="64">
        <v>2163331.3834574041</v>
      </c>
      <c r="BU124" s="23">
        <v>0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2823797.3846990671</v>
      </c>
      <c r="CG124" s="23">
        <v>0</v>
      </c>
      <c r="CH124" s="23">
        <v>0</v>
      </c>
      <c r="CI124" s="23">
        <v>0</v>
      </c>
      <c r="CJ124" s="34">
        <f t="shared" si="4"/>
        <v>4987128.7681564707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7423.202359742656</v>
      </c>
      <c r="D126" s="23">
        <v>208.56064420346948</v>
      </c>
      <c r="E126" s="23">
        <v>19.66593562161075</v>
      </c>
      <c r="F126" s="23">
        <v>2122.0524913820427</v>
      </c>
      <c r="G126" s="23">
        <v>434638.92835174676</v>
      </c>
      <c r="H126" s="23">
        <v>17918.502504927827</v>
      </c>
      <c r="I126" s="23">
        <v>15165.688858415395</v>
      </c>
      <c r="J126" s="23">
        <v>3191.1410308209693</v>
      </c>
      <c r="K126" s="23">
        <v>16343.94310224987</v>
      </c>
      <c r="L126" s="23">
        <v>10869.210192924987</v>
      </c>
      <c r="M126" s="23">
        <v>75154.954740623551</v>
      </c>
      <c r="N126" s="23">
        <v>159821.8473665363</v>
      </c>
      <c r="O126" s="23">
        <v>18766.092685311047</v>
      </c>
      <c r="P126" s="23">
        <v>16791.907414469035</v>
      </c>
      <c r="Q126" s="23">
        <v>5505.2283857507909</v>
      </c>
      <c r="R126" s="23">
        <v>22555.456108026618</v>
      </c>
      <c r="S126" s="23">
        <v>30775.426339839119</v>
      </c>
      <c r="T126" s="23">
        <v>16630.223934146437</v>
      </c>
      <c r="U126" s="23">
        <v>86595.372988675634</v>
      </c>
      <c r="V126" s="23">
        <v>4713.4669764904847</v>
      </c>
      <c r="W126" s="23">
        <v>2438.2114578119017</v>
      </c>
      <c r="X126" s="23">
        <v>59668.706137374873</v>
      </c>
      <c r="Y126" s="23">
        <v>10814.13655155505</v>
      </c>
      <c r="Z126" s="23">
        <v>15405.323434565702</v>
      </c>
      <c r="AA126" s="23">
        <v>10403.567094197784</v>
      </c>
      <c r="AB126" s="23">
        <v>32989.640029189955</v>
      </c>
      <c r="AC126" s="23">
        <v>2521.1182331028713</v>
      </c>
      <c r="AD126" s="23">
        <v>74971.114018282809</v>
      </c>
      <c r="AE126" s="23">
        <v>1079037.8225014885</v>
      </c>
      <c r="AF126" s="23">
        <v>555135.79640383204</v>
      </c>
      <c r="AG126" s="23">
        <v>40278.540295327337</v>
      </c>
      <c r="AH126" s="23">
        <v>7956.7913133395832</v>
      </c>
      <c r="AI126" s="23">
        <v>2169.1120840558751</v>
      </c>
      <c r="AJ126" s="23">
        <v>57669.113998693399</v>
      </c>
      <c r="AK126" s="23">
        <v>16880.315059596946</v>
      </c>
      <c r="AL126" s="23">
        <v>94469.532158628688</v>
      </c>
      <c r="AM126" s="23">
        <v>108756.18613836652</v>
      </c>
      <c r="AN126" s="23">
        <v>44501.001721131353</v>
      </c>
      <c r="AO126" s="23">
        <v>60335.027330977435</v>
      </c>
      <c r="AP126" s="23">
        <v>77719.100904066625</v>
      </c>
      <c r="AQ126" s="23">
        <v>142226.37003853457</v>
      </c>
      <c r="AR126" s="23">
        <v>1643.5841989883843</v>
      </c>
      <c r="AS126" s="23">
        <v>28297.264476452161</v>
      </c>
      <c r="AT126" s="23">
        <v>44263.783332532199</v>
      </c>
      <c r="AU126" s="23">
        <v>6337.8873897109524</v>
      </c>
      <c r="AV126" s="23">
        <v>224.75047325698225</v>
      </c>
      <c r="AW126" s="23">
        <v>108.12813052655034</v>
      </c>
      <c r="AX126" s="23">
        <v>87553.296543669334</v>
      </c>
      <c r="AY126" s="23">
        <v>177946.82840377765</v>
      </c>
      <c r="AZ126" s="23">
        <v>6119.8862482909135</v>
      </c>
      <c r="BA126" s="23">
        <v>142.63870950515226</v>
      </c>
      <c r="BB126" s="23">
        <v>62803.045305319116</v>
      </c>
      <c r="BC126" s="23">
        <v>31497.773911798315</v>
      </c>
      <c r="BD126" s="23">
        <v>47456.04126469027</v>
      </c>
      <c r="BE126" s="23">
        <v>18101.630655144192</v>
      </c>
      <c r="BF126" s="23">
        <v>6408.8222033053471</v>
      </c>
      <c r="BG126" s="23">
        <v>47681.168438570719</v>
      </c>
      <c r="BH126" s="23">
        <v>18674.582381908753</v>
      </c>
      <c r="BI126" s="23">
        <v>3232.9503888596387</v>
      </c>
      <c r="BJ126" s="23">
        <v>6953.8273369924254</v>
      </c>
      <c r="BK126" s="23">
        <v>13437.257253472924</v>
      </c>
      <c r="BL126" s="23">
        <v>7184.8284846695306</v>
      </c>
      <c r="BM126" s="23">
        <v>14782.807644086839</v>
      </c>
      <c r="BN126" s="23">
        <v>45748.056159920117</v>
      </c>
      <c r="BO126" s="23">
        <v>32217.064174882667</v>
      </c>
      <c r="BP126" s="23">
        <v>28665.293970077975</v>
      </c>
      <c r="BQ126" s="23">
        <v>19124.981301009888</v>
      </c>
      <c r="BR126" s="23">
        <v>36230.199126385887</v>
      </c>
      <c r="BS126" s="23">
        <v>0</v>
      </c>
      <c r="BT126" s="64">
        <v>4234395.7772238292</v>
      </c>
      <c r="BU126" s="23">
        <v>0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0</v>
      </c>
      <c r="CI126" s="23">
        <v>0</v>
      </c>
      <c r="CJ126" s="34">
        <f t="shared" si="4"/>
        <v>4234395.7772238292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3876.1709383372531</v>
      </c>
      <c r="D127" s="23">
        <v>737.54532206212332</v>
      </c>
      <c r="E127" s="23">
        <v>174.64480772705863</v>
      </c>
      <c r="F127" s="23">
        <v>269.02446788311602</v>
      </c>
      <c r="G127" s="23">
        <v>7433.024796417114</v>
      </c>
      <c r="H127" s="23">
        <v>219.23469868639484</v>
      </c>
      <c r="I127" s="23">
        <v>391.65114776078701</v>
      </c>
      <c r="J127" s="23">
        <v>404.16568587385331</v>
      </c>
      <c r="K127" s="23">
        <v>1845.8525821620722</v>
      </c>
      <c r="L127" s="23">
        <v>1137.2805002330222</v>
      </c>
      <c r="M127" s="23">
        <v>5878.6791368665527</v>
      </c>
      <c r="N127" s="23">
        <v>36383.129202931887</v>
      </c>
      <c r="O127" s="23">
        <v>1187.3320731617707</v>
      </c>
      <c r="P127" s="23">
        <v>1028.1258118089877</v>
      </c>
      <c r="Q127" s="23">
        <v>65.778580357698957</v>
      </c>
      <c r="R127" s="23">
        <v>3165.2619801047226</v>
      </c>
      <c r="S127" s="23">
        <v>2085.169510832864</v>
      </c>
      <c r="T127" s="23">
        <v>959.37092158270355</v>
      </c>
      <c r="U127" s="23">
        <v>8123.0763283525266</v>
      </c>
      <c r="V127" s="23">
        <v>184.92126230142355</v>
      </c>
      <c r="W127" s="23">
        <v>487.64654922534072</v>
      </c>
      <c r="X127" s="23">
        <v>8869.3678559040236</v>
      </c>
      <c r="Y127" s="23">
        <v>620.51303428653159</v>
      </c>
      <c r="Z127" s="23">
        <v>2232.1149463505599</v>
      </c>
      <c r="AA127" s="23">
        <v>1623.7224631711015</v>
      </c>
      <c r="AB127" s="23">
        <v>2295.2555869514495</v>
      </c>
      <c r="AC127" s="23">
        <v>3259.4887217844416</v>
      </c>
      <c r="AD127" s="23">
        <v>1792.7409404916043</v>
      </c>
      <c r="AE127" s="23">
        <v>42090.562388150851</v>
      </c>
      <c r="AF127" s="23">
        <v>13166.463518563187</v>
      </c>
      <c r="AG127" s="23">
        <v>5090.4823714271633</v>
      </c>
      <c r="AH127" s="23">
        <v>944.07213370226384</v>
      </c>
      <c r="AI127" s="23">
        <v>47.143697685109338</v>
      </c>
      <c r="AJ127" s="23">
        <v>3366.0702203372452</v>
      </c>
      <c r="AK127" s="23">
        <v>2137.0966705431902</v>
      </c>
      <c r="AL127" s="23">
        <v>10177.278692936485</v>
      </c>
      <c r="AM127" s="23">
        <v>14723.587953004795</v>
      </c>
      <c r="AN127" s="23">
        <v>41118.3306292251</v>
      </c>
      <c r="AO127" s="23">
        <v>19343.071121517718</v>
      </c>
      <c r="AP127" s="23">
        <v>40149.561890985286</v>
      </c>
      <c r="AQ127" s="23">
        <v>16214.383974769307</v>
      </c>
      <c r="AR127" s="23">
        <v>114.42374459477284</v>
      </c>
      <c r="AS127" s="23">
        <v>3548.8777118576386</v>
      </c>
      <c r="AT127" s="23">
        <v>4369.7810622247362</v>
      </c>
      <c r="AU127" s="23">
        <v>349.68895997155312</v>
      </c>
      <c r="AV127" s="23">
        <v>12.250472374098397</v>
      </c>
      <c r="AW127" s="23">
        <v>8.5730946339431711</v>
      </c>
      <c r="AX127" s="23">
        <v>30850.713941606387</v>
      </c>
      <c r="AY127" s="23">
        <v>52668.171276076231</v>
      </c>
      <c r="AZ127" s="23">
        <v>46218.257707941906</v>
      </c>
      <c r="BA127" s="23">
        <v>129.70126097834049</v>
      </c>
      <c r="BB127" s="23">
        <v>5462.2157315527202</v>
      </c>
      <c r="BC127" s="23">
        <v>11583.324111734695</v>
      </c>
      <c r="BD127" s="23">
        <v>15809.1433197181</v>
      </c>
      <c r="BE127" s="23">
        <v>5800.7732956079499</v>
      </c>
      <c r="BF127" s="23">
        <v>511.88589344867387</v>
      </c>
      <c r="BG127" s="23">
        <v>21590.974825584959</v>
      </c>
      <c r="BH127" s="23">
        <v>15713.020332863982</v>
      </c>
      <c r="BI127" s="23">
        <v>434.409248594975</v>
      </c>
      <c r="BJ127" s="23">
        <v>23372.051626316133</v>
      </c>
      <c r="BK127" s="23">
        <v>888.99846393909831</v>
      </c>
      <c r="BL127" s="23">
        <v>7318.0016946611358</v>
      </c>
      <c r="BM127" s="23">
        <v>36763.223589658992</v>
      </c>
      <c r="BN127" s="23">
        <v>10650.327592554604</v>
      </c>
      <c r="BO127" s="23">
        <v>9462.9852700361826</v>
      </c>
      <c r="BP127" s="23">
        <v>3917.6829584128591</v>
      </c>
      <c r="BQ127" s="23">
        <v>811.46172086367289</v>
      </c>
      <c r="BR127" s="23">
        <v>128.89232198055504</v>
      </c>
      <c r="BS127" s="23">
        <v>0</v>
      </c>
      <c r="BT127" s="64">
        <v>613788.20634624548</v>
      </c>
      <c r="BU127" s="23">
        <v>54390.83363669215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0</v>
      </c>
      <c r="CE127" s="23">
        <v>0</v>
      </c>
      <c r="CF127" s="23">
        <v>0</v>
      </c>
      <c r="CG127" s="23">
        <v>0</v>
      </c>
      <c r="CH127" s="23">
        <v>0</v>
      </c>
      <c r="CI127" s="23">
        <v>0</v>
      </c>
      <c r="CJ127" s="34">
        <f t="shared" si="4"/>
        <v>668179.03998293763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3644.4431761878031</v>
      </c>
      <c r="D128" s="23">
        <v>2572.925274211264</v>
      </c>
      <c r="E128" s="23">
        <v>350.29358335007976</v>
      </c>
      <c r="F128" s="23">
        <v>2757.0441105423574</v>
      </c>
      <c r="G128" s="23">
        <v>15175.635370955417</v>
      </c>
      <c r="H128" s="23">
        <v>1951.0986462864216</v>
      </c>
      <c r="I128" s="23">
        <v>1139.5127252941011</v>
      </c>
      <c r="J128" s="23">
        <v>917.57590197693753</v>
      </c>
      <c r="K128" s="23">
        <v>4164.7363607038369</v>
      </c>
      <c r="L128" s="23">
        <v>818.74421540610376</v>
      </c>
      <c r="M128" s="23">
        <v>9390.9242972519751</v>
      </c>
      <c r="N128" s="23">
        <v>39662.400698154699</v>
      </c>
      <c r="O128" s="23">
        <v>2495.5917268709977</v>
      </c>
      <c r="P128" s="23">
        <v>4364.619948325806</v>
      </c>
      <c r="Q128" s="23">
        <v>135.57113484377928</v>
      </c>
      <c r="R128" s="23">
        <v>8407.8632482522917</v>
      </c>
      <c r="S128" s="23">
        <v>9038.8716197099602</v>
      </c>
      <c r="T128" s="23">
        <v>4380.8810501646385</v>
      </c>
      <c r="U128" s="23">
        <v>38988.992238777268</v>
      </c>
      <c r="V128" s="23">
        <v>806.06970603162563</v>
      </c>
      <c r="W128" s="23">
        <v>1384.3314596410162</v>
      </c>
      <c r="X128" s="23">
        <v>13971.293206831429</v>
      </c>
      <c r="Y128" s="23">
        <v>5449.2633263688522</v>
      </c>
      <c r="Z128" s="23">
        <v>2645.6302003154087</v>
      </c>
      <c r="AA128" s="23">
        <v>6321.0947015177062</v>
      </c>
      <c r="AB128" s="23">
        <v>21379.43611315031</v>
      </c>
      <c r="AC128" s="23">
        <v>30748.325531304483</v>
      </c>
      <c r="AD128" s="23">
        <v>9924.5514059247143</v>
      </c>
      <c r="AE128" s="23">
        <v>127066.77430429494</v>
      </c>
      <c r="AF128" s="23">
        <v>101909.24462558966</v>
      </c>
      <c r="AG128" s="23">
        <v>7927.1472779429896</v>
      </c>
      <c r="AH128" s="23">
        <v>2067.342502031504</v>
      </c>
      <c r="AI128" s="23">
        <v>182.76408193575108</v>
      </c>
      <c r="AJ128" s="23">
        <v>82829.274753873397</v>
      </c>
      <c r="AK128" s="23">
        <v>6011.1578547342269</v>
      </c>
      <c r="AL128" s="23">
        <v>27653.903499552893</v>
      </c>
      <c r="AM128" s="23">
        <v>11225.794859313119</v>
      </c>
      <c r="AN128" s="23">
        <v>48084.439347645966</v>
      </c>
      <c r="AO128" s="23">
        <v>34976.368244155674</v>
      </c>
      <c r="AP128" s="23">
        <v>90861.871261161301</v>
      </c>
      <c r="AQ128" s="23">
        <v>38099.738905818827</v>
      </c>
      <c r="AR128" s="23">
        <v>537.12604144322495</v>
      </c>
      <c r="AS128" s="23">
        <v>6890.5334373887954</v>
      </c>
      <c r="AT128" s="23">
        <v>11804.766372172628</v>
      </c>
      <c r="AU128" s="23">
        <v>1397.2836055956336</v>
      </c>
      <c r="AV128" s="23">
        <v>175.66636111073416</v>
      </c>
      <c r="AW128" s="23">
        <v>121.49803854322826</v>
      </c>
      <c r="AX128" s="23">
        <v>63425.943438173243</v>
      </c>
      <c r="AY128" s="23">
        <v>84845.186871552505</v>
      </c>
      <c r="AZ128" s="23">
        <v>6373.7199478793564</v>
      </c>
      <c r="BA128" s="23">
        <v>8.250132923083342</v>
      </c>
      <c r="BB128" s="23">
        <v>14050.089700432651</v>
      </c>
      <c r="BC128" s="23">
        <v>22287.662842404701</v>
      </c>
      <c r="BD128" s="23">
        <v>42700.649695380293</v>
      </c>
      <c r="BE128" s="23">
        <v>13825.905746683922</v>
      </c>
      <c r="BF128" s="23">
        <v>1516.4677574862753</v>
      </c>
      <c r="BG128" s="23">
        <v>40881.853971596211</v>
      </c>
      <c r="BH128" s="23">
        <v>20645.250064856329</v>
      </c>
      <c r="BI128" s="23">
        <v>5438.8800810133889</v>
      </c>
      <c r="BJ128" s="23">
        <v>25919.104067535311</v>
      </c>
      <c r="BK128" s="23">
        <v>1997.9928161870355</v>
      </c>
      <c r="BL128" s="23">
        <v>26458.199304396789</v>
      </c>
      <c r="BM128" s="23">
        <v>21730.635207721578</v>
      </c>
      <c r="BN128" s="23">
        <v>14425.472865575415</v>
      </c>
      <c r="BO128" s="23">
        <v>11665.231958909635</v>
      </c>
      <c r="BP128" s="23">
        <v>11154.428176043459</v>
      </c>
      <c r="BQ128" s="23">
        <v>5402.8937195555445</v>
      </c>
      <c r="BR128" s="23">
        <v>10207.071150950202</v>
      </c>
      <c r="BS128" s="23">
        <v>0</v>
      </c>
      <c r="BT128" s="64">
        <v>1287771.3058699125</v>
      </c>
      <c r="BU128" s="23">
        <v>17195.554301984928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14.124636096276449</v>
      </c>
      <c r="CE128" s="23">
        <v>0</v>
      </c>
      <c r="CF128" s="23">
        <v>213.68652993137206</v>
      </c>
      <c r="CG128" s="23">
        <v>0</v>
      </c>
      <c r="CH128" s="23">
        <v>0</v>
      </c>
      <c r="CI128" s="23">
        <v>0</v>
      </c>
      <c r="CJ128" s="34">
        <f t="shared" si="4"/>
        <v>1305194.6713379249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1166.3206601206082</v>
      </c>
      <c r="D129" s="23">
        <v>5.0783987834082138</v>
      </c>
      <c r="E129" s="23">
        <v>1.914223913773496</v>
      </c>
      <c r="F129" s="23">
        <v>95.814891742008498</v>
      </c>
      <c r="G129" s="23">
        <v>6991.5985229641992</v>
      </c>
      <c r="H129" s="23">
        <v>180.11123738067886</v>
      </c>
      <c r="I129" s="23">
        <v>513.55864287535337</v>
      </c>
      <c r="J129" s="23">
        <v>185.00493778949559</v>
      </c>
      <c r="K129" s="23">
        <v>1234.2093820694058</v>
      </c>
      <c r="L129" s="23">
        <v>2069.6680350838619</v>
      </c>
      <c r="M129" s="23">
        <v>3348.5419432894205</v>
      </c>
      <c r="N129" s="23">
        <v>22477.031806758892</v>
      </c>
      <c r="O129" s="23">
        <v>526.92877833547982</v>
      </c>
      <c r="P129" s="23">
        <v>942.49635424091196</v>
      </c>
      <c r="Q129" s="23">
        <v>12.316505835892812</v>
      </c>
      <c r="R129" s="23">
        <v>1905.9562506733562</v>
      </c>
      <c r="S129" s="23">
        <v>1634.9716792870533</v>
      </c>
      <c r="T129" s="23">
        <v>722.93355191803801</v>
      </c>
      <c r="U129" s="23">
        <v>5069.9147550961716</v>
      </c>
      <c r="V129" s="23">
        <v>221.00125589713809</v>
      </c>
      <c r="W129" s="23">
        <v>357.88231090119382</v>
      </c>
      <c r="X129" s="23">
        <v>1948.4193868008938</v>
      </c>
      <c r="Y129" s="23">
        <v>1001.0689406918787</v>
      </c>
      <c r="Z129" s="23">
        <v>5028.3495551818496</v>
      </c>
      <c r="AA129" s="23">
        <v>1914.3773095254539</v>
      </c>
      <c r="AB129" s="23">
        <v>7887.4221007776168</v>
      </c>
      <c r="AC129" s="23">
        <v>1978.2882971934409</v>
      </c>
      <c r="AD129" s="23">
        <v>2336.7253929623048</v>
      </c>
      <c r="AE129" s="23">
        <v>78190.240436890395</v>
      </c>
      <c r="AF129" s="23">
        <v>27208.421965163037</v>
      </c>
      <c r="AG129" s="23">
        <v>3555.0878858691085</v>
      </c>
      <c r="AH129" s="23">
        <v>764.59816649118136</v>
      </c>
      <c r="AI129" s="23">
        <v>56.233222501211785</v>
      </c>
      <c r="AJ129" s="23">
        <v>7426.0797898473384</v>
      </c>
      <c r="AK129" s="23">
        <v>1683.6859389878211</v>
      </c>
      <c r="AL129" s="23">
        <v>2926.2531797108973</v>
      </c>
      <c r="AM129" s="23">
        <v>5357.0429171976593</v>
      </c>
      <c r="AN129" s="23">
        <v>3467.0000448810051</v>
      </c>
      <c r="AO129" s="23">
        <v>6299.1112707295815</v>
      </c>
      <c r="AP129" s="23">
        <v>45339.648608947064</v>
      </c>
      <c r="AQ129" s="23">
        <v>6451.0864359805182</v>
      </c>
      <c r="AR129" s="23">
        <v>85.835920897219495</v>
      </c>
      <c r="AS129" s="23">
        <v>4758.8217331363085</v>
      </c>
      <c r="AT129" s="23">
        <v>12503.757521076499</v>
      </c>
      <c r="AU129" s="23">
        <v>1732.3487117894881</v>
      </c>
      <c r="AV129" s="23">
        <v>79.626364319222347</v>
      </c>
      <c r="AW129" s="23">
        <v>72.408302461120968</v>
      </c>
      <c r="AX129" s="23">
        <v>26562.558549121131</v>
      </c>
      <c r="AY129" s="23">
        <v>52908.049450655577</v>
      </c>
      <c r="AZ129" s="23">
        <v>588.85556307101979</v>
      </c>
      <c r="BA129" s="23">
        <v>162.85014685371638</v>
      </c>
      <c r="BB129" s="23">
        <v>8161.7000534508115</v>
      </c>
      <c r="BC129" s="23">
        <v>11103.137451631403</v>
      </c>
      <c r="BD129" s="23">
        <v>18983.954833078122</v>
      </c>
      <c r="BE129" s="23">
        <v>6633.733795799295</v>
      </c>
      <c r="BF129" s="23">
        <v>122.19654324361676</v>
      </c>
      <c r="BG129" s="23">
        <v>15344.146018445412</v>
      </c>
      <c r="BH129" s="23">
        <v>12190.471685497616</v>
      </c>
      <c r="BI129" s="23">
        <v>1224.7088026235126</v>
      </c>
      <c r="BJ129" s="23">
        <v>5003.8972092055683</v>
      </c>
      <c r="BK129" s="23">
        <v>923.08151671876294</v>
      </c>
      <c r="BL129" s="23">
        <v>87737.873698498646</v>
      </c>
      <c r="BM129" s="23">
        <v>13273.23592438878</v>
      </c>
      <c r="BN129" s="23">
        <v>2788.4471409489124</v>
      </c>
      <c r="BO129" s="23">
        <v>2165.4934587106372</v>
      </c>
      <c r="BP129" s="23">
        <v>6083.4260114387935</v>
      </c>
      <c r="BQ129" s="23">
        <v>1549.1828978264998</v>
      </c>
      <c r="BR129" s="23">
        <v>3263.3995614071409</v>
      </c>
      <c r="BS129" s="23">
        <v>0</v>
      </c>
      <c r="BT129" s="64">
        <v>556489.59383758157</v>
      </c>
      <c r="BU129" s="23">
        <v>11146.097952264467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0</v>
      </c>
      <c r="CJ129" s="34">
        <f t="shared" si="4"/>
        <v>567635.69178984605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>
        <v>0</v>
      </c>
      <c r="AU130" s="23">
        <v>0</v>
      </c>
      <c r="AV130" s="23">
        <v>0</v>
      </c>
      <c r="AW130" s="23">
        <v>0</v>
      </c>
      <c r="AX130" s="23">
        <v>0</v>
      </c>
      <c r="AY130" s="23">
        <v>0</v>
      </c>
      <c r="AZ130" s="23">
        <v>0</v>
      </c>
      <c r="BA130" s="23">
        <v>0</v>
      </c>
      <c r="BB130" s="23">
        <v>0</v>
      </c>
      <c r="BC130" s="23">
        <v>0</v>
      </c>
      <c r="BD130" s="23">
        <v>0</v>
      </c>
      <c r="BE130" s="23">
        <v>0</v>
      </c>
      <c r="BF130" s="23">
        <v>0</v>
      </c>
      <c r="BG130" s="23">
        <v>0</v>
      </c>
      <c r="BH130" s="23">
        <v>0</v>
      </c>
      <c r="BI130" s="23">
        <v>0</v>
      </c>
      <c r="BJ130" s="23">
        <v>0</v>
      </c>
      <c r="BK130" s="23">
        <v>0</v>
      </c>
      <c r="BL130" s="23">
        <v>0</v>
      </c>
      <c r="BM130" s="23">
        <v>0</v>
      </c>
      <c r="BN130" s="23">
        <v>0</v>
      </c>
      <c r="BO130" s="23">
        <v>0</v>
      </c>
      <c r="BP130" s="23">
        <v>0</v>
      </c>
      <c r="BQ130" s="23">
        <v>0</v>
      </c>
      <c r="BR130" s="23">
        <v>0</v>
      </c>
      <c r="BS130" s="23">
        <v>0</v>
      </c>
      <c r="BT130" s="64">
        <v>0</v>
      </c>
      <c r="BU130" s="23">
        <v>0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0</v>
      </c>
      <c r="CJ130" s="34">
        <f t="shared" si="4"/>
        <v>0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11503.183533955531</v>
      </c>
      <c r="D131" s="23">
        <v>2069.674427839805</v>
      </c>
      <c r="E131" s="23">
        <v>791.49127278188769</v>
      </c>
      <c r="F131" s="23">
        <v>1268.7390569022039</v>
      </c>
      <c r="G131" s="23">
        <v>107676.81487035884</v>
      </c>
      <c r="H131" s="23">
        <v>2939.3837218051058</v>
      </c>
      <c r="I131" s="23">
        <v>4282.2476993188629</v>
      </c>
      <c r="J131" s="23">
        <v>3557.9773040470254</v>
      </c>
      <c r="K131" s="23">
        <v>12414.529437227542</v>
      </c>
      <c r="L131" s="23">
        <v>5073.4217487666938</v>
      </c>
      <c r="M131" s="23">
        <v>42185.282326286127</v>
      </c>
      <c r="N131" s="23">
        <v>222308.58936035851</v>
      </c>
      <c r="O131" s="23">
        <v>8560.5881646412017</v>
      </c>
      <c r="P131" s="23">
        <v>8177.5602358100732</v>
      </c>
      <c r="Q131" s="23">
        <v>451.8158955549078</v>
      </c>
      <c r="R131" s="23">
        <v>24306.51434159121</v>
      </c>
      <c r="S131" s="23">
        <v>17530.901684568358</v>
      </c>
      <c r="T131" s="23">
        <v>8324.5666749336742</v>
      </c>
      <c r="U131" s="23">
        <v>65195.82350763795</v>
      </c>
      <c r="V131" s="23">
        <v>1597.2952331328279</v>
      </c>
      <c r="W131" s="23">
        <v>4427.4475172743159</v>
      </c>
      <c r="X131" s="23">
        <v>46646.913073699747</v>
      </c>
      <c r="Y131" s="23">
        <v>9546.4831831639513</v>
      </c>
      <c r="Z131" s="23">
        <v>18659.807121548365</v>
      </c>
      <c r="AA131" s="23">
        <v>16961.336119741336</v>
      </c>
      <c r="AB131" s="23">
        <v>33162.808840906699</v>
      </c>
      <c r="AC131" s="23">
        <v>19839.071711323908</v>
      </c>
      <c r="AD131" s="23">
        <v>36805.645506518296</v>
      </c>
      <c r="AE131" s="23">
        <v>568243.45924691623</v>
      </c>
      <c r="AF131" s="23">
        <v>232308.32736421478</v>
      </c>
      <c r="AG131" s="23">
        <v>38770.219831204493</v>
      </c>
      <c r="AH131" s="23">
        <v>8472.1077585141575</v>
      </c>
      <c r="AI131" s="23">
        <v>630.73544577621692</v>
      </c>
      <c r="AJ131" s="23">
        <v>70159.972306670068</v>
      </c>
      <c r="AK131" s="23">
        <v>23905.514427503742</v>
      </c>
      <c r="AL131" s="23">
        <v>53890.150958279468</v>
      </c>
      <c r="AM131" s="23">
        <v>63468.967305930375</v>
      </c>
      <c r="AN131" s="23">
        <v>180543.24533606734</v>
      </c>
      <c r="AO131" s="23">
        <v>148611.9240572541</v>
      </c>
      <c r="AP131" s="23">
        <v>224824.50506706888</v>
      </c>
      <c r="AQ131" s="23">
        <v>162991.38666636252</v>
      </c>
      <c r="AR131" s="23">
        <v>3114.9994596251649</v>
      </c>
      <c r="AS131" s="23">
        <v>36593.741660468688</v>
      </c>
      <c r="AT131" s="23">
        <v>100750.70721206885</v>
      </c>
      <c r="AU131" s="23">
        <v>23217.393634831242</v>
      </c>
      <c r="AV131" s="23">
        <v>262.91708747935797</v>
      </c>
      <c r="AW131" s="23">
        <v>166.79572840191111</v>
      </c>
      <c r="AX131" s="23">
        <v>162746.8622105968</v>
      </c>
      <c r="AY131" s="23">
        <v>279983.04003328155</v>
      </c>
      <c r="AZ131" s="23">
        <v>67592.300191959148</v>
      </c>
      <c r="BA131" s="23">
        <v>328.30727174960214</v>
      </c>
      <c r="BB131" s="23">
        <v>59934.092736882107</v>
      </c>
      <c r="BC131" s="23">
        <v>77248.394529408281</v>
      </c>
      <c r="BD131" s="23">
        <v>154903.79372182212</v>
      </c>
      <c r="BE131" s="23">
        <v>46009.306483909117</v>
      </c>
      <c r="BF131" s="23">
        <v>4918.5371169484624</v>
      </c>
      <c r="BG131" s="23">
        <v>128916.02788141301</v>
      </c>
      <c r="BH131" s="23">
        <v>102448.37552076968</v>
      </c>
      <c r="BI131" s="23">
        <v>6164.9779689457091</v>
      </c>
      <c r="BJ131" s="23">
        <v>83795.291040833661</v>
      </c>
      <c r="BK131" s="23">
        <v>8031.2979840480539</v>
      </c>
      <c r="BL131" s="23">
        <v>90390.428987529143</v>
      </c>
      <c r="BM131" s="23">
        <v>46090.159624917971</v>
      </c>
      <c r="BN131" s="23">
        <v>51849.22400083422</v>
      </c>
      <c r="BO131" s="23">
        <v>64385.134783784699</v>
      </c>
      <c r="BP131" s="23">
        <v>127413.61805714361</v>
      </c>
      <c r="BQ131" s="23">
        <v>5159.9381440989118</v>
      </c>
      <c r="BR131" s="23">
        <v>10884.176346273847</v>
      </c>
      <c r="BS131" s="23">
        <v>0</v>
      </c>
      <c r="BT131" s="64">
        <v>4256386.2687634844</v>
      </c>
      <c r="BU131" s="23">
        <v>48167.65683618225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0</v>
      </c>
      <c r="CI131" s="23">
        <v>0</v>
      </c>
      <c r="CJ131" s="34">
        <f t="shared" si="4"/>
        <v>4304553.9255996663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0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0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0</v>
      </c>
      <c r="CE132" s="23">
        <v>0</v>
      </c>
      <c r="CF132" s="23">
        <v>0</v>
      </c>
      <c r="CG132" s="23">
        <v>0</v>
      </c>
      <c r="CH132" s="23">
        <v>0</v>
      </c>
      <c r="CI132" s="23">
        <v>0</v>
      </c>
      <c r="CJ132" s="34">
        <f t="shared" si="4"/>
        <v>0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211.54058334107609</v>
      </c>
      <c r="D133" s="23">
        <v>0.86713688584698112</v>
      </c>
      <c r="E133" s="23">
        <v>20.996529152749023</v>
      </c>
      <c r="F133" s="23">
        <v>99.536312543481429</v>
      </c>
      <c r="G133" s="23">
        <v>741.33108902520451</v>
      </c>
      <c r="H133" s="23">
        <v>41.186863753246662</v>
      </c>
      <c r="I133" s="23">
        <v>56.477708546057833</v>
      </c>
      <c r="J133" s="23">
        <v>57.792192856070429</v>
      </c>
      <c r="K133" s="23">
        <v>86.178825598837435</v>
      </c>
      <c r="L133" s="23">
        <v>10.960181929493546</v>
      </c>
      <c r="M133" s="23">
        <v>690.52280429793154</v>
      </c>
      <c r="N133" s="23">
        <v>2030.5640813157338</v>
      </c>
      <c r="O133" s="23">
        <v>185.71682079080591</v>
      </c>
      <c r="P133" s="23">
        <v>191.34193758543788</v>
      </c>
      <c r="Q133" s="23">
        <v>40.478001266859444</v>
      </c>
      <c r="R133" s="23">
        <v>372.49759756336471</v>
      </c>
      <c r="S133" s="23">
        <v>309.79173422129844</v>
      </c>
      <c r="T133" s="23">
        <v>153.96790417845531</v>
      </c>
      <c r="U133" s="23">
        <v>905.10162851963707</v>
      </c>
      <c r="V133" s="23">
        <v>45.130971063523376</v>
      </c>
      <c r="W133" s="23">
        <v>20.880694090990751</v>
      </c>
      <c r="X133" s="23">
        <v>1010.1197277708295</v>
      </c>
      <c r="Y133" s="23">
        <v>62.709187926104654</v>
      </c>
      <c r="Z133" s="23">
        <v>36.632981176536362</v>
      </c>
      <c r="AA133" s="23">
        <v>26.982073331703738</v>
      </c>
      <c r="AB133" s="23">
        <v>186.2932686384747</v>
      </c>
      <c r="AC133" s="23">
        <v>291.08741477177023</v>
      </c>
      <c r="AD133" s="23">
        <v>401.09372145292605</v>
      </c>
      <c r="AE133" s="23">
        <v>3339.2241680030584</v>
      </c>
      <c r="AF133" s="23">
        <v>959.94946153047158</v>
      </c>
      <c r="AG133" s="23">
        <v>1754.4984611809302</v>
      </c>
      <c r="AH133" s="23">
        <v>163.54936564371533</v>
      </c>
      <c r="AI133" s="23">
        <v>2.1395233435473067</v>
      </c>
      <c r="AJ133" s="23">
        <v>551.80403242230511</v>
      </c>
      <c r="AK133" s="23">
        <v>151.01411071355136</v>
      </c>
      <c r="AL133" s="23">
        <v>643.27747909480604</v>
      </c>
      <c r="AM133" s="23">
        <v>48.049862838379504</v>
      </c>
      <c r="AN133" s="23">
        <v>3226.7448845090485</v>
      </c>
      <c r="AO133" s="23">
        <v>1829.3326222637934</v>
      </c>
      <c r="AP133" s="23">
        <v>881.68097566432436</v>
      </c>
      <c r="AQ133" s="23">
        <v>959.22530752807791</v>
      </c>
      <c r="AR133" s="23">
        <v>60.573601499689929</v>
      </c>
      <c r="AS133" s="23">
        <v>226.66720179427685</v>
      </c>
      <c r="AT133" s="23">
        <v>115.59136348081154</v>
      </c>
      <c r="AU133" s="23">
        <v>387.59002199951101</v>
      </c>
      <c r="AV133" s="23">
        <v>226.66554876558294</v>
      </c>
      <c r="AW133" s="23">
        <v>125.1500351992178</v>
      </c>
      <c r="AX133" s="23">
        <v>1063.6052687457436</v>
      </c>
      <c r="AY133" s="23">
        <v>694.74742515940989</v>
      </c>
      <c r="AZ133" s="23">
        <v>107.2651574038686</v>
      </c>
      <c r="BA133" s="23">
        <v>0</v>
      </c>
      <c r="BB133" s="23">
        <v>72.295410402177168</v>
      </c>
      <c r="BC133" s="23">
        <v>220.53509264238571</v>
      </c>
      <c r="BD133" s="23">
        <v>836.9738849110887</v>
      </c>
      <c r="BE133" s="23">
        <v>104.25808604253238</v>
      </c>
      <c r="BF133" s="23">
        <v>5.7674685895868985</v>
      </c>
      <c r="BG133" s="23">
        <v>992.9390458760671</v>
      </c>
      <c r="BH133" s="23">
        <v>1742.9606557227091</v>
      </c>
      <c r="BI133" s="23">
        <v>2.8807582484739735</v>
      </c>
      <c r="BJ133" s="23">
        <v>2105.5796672811639</v>
      </c>
      <c r="BK133" s="23">
        <v>122.91161207528721</v>
      </c>
      <c r="BL133" s="23">
        <v>33316.508282815936</v>
      </c>
      <c r="BM133" s="23">
        <v>7354.772742116842</v>
      </c>
      <c r="BN133" s="23">
        <v>277.34957981366165</v>
      </c>
      <c r="BO133" s="23">
        <v>50.866382569148627</v>
      </c>
      <c r="BP133" s="23">
        <v>71.58504500648948</v>
      </c>
      <c r="BQ133" s="23">
        <v>36.903732583720362</v>
      </c>
      <c r="BR133" s="23">
        <v>157.49625763871913</v>
      </c>
      <c r="BS133" s="23">
        <v>0</v>
      </c>
      <c r="BT133" s="64">
        <v>73278.709556714559</v>
      </c>
      <c r="BU133" s="23">
        <v>23931.384937423612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0</v>
      </c>
      <c r="CJ133" s="34">
        <f t="shared" si="4"/>
        <v>97210.094494138175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>
        <v>0</v>
      </c>
      <c r="AU134" s="23">
        <v>0</v>
      </c>
      <c r="AV134" s="23">
        <v>0</v>
      </c>
      <c r="AW134" s="23">
        <v>0</v>
      </c>
      <c r="AX134" s="23">
        <v>0</v>
      </c>
      <c r="AY134" s="23">
        <v>0</v>
      </c>
      <c r="AZ134" s="23">
        <v>0</v>
      </c>
      <c r="BA134" s="23">
        <v>0</v>
      </c>
      <c r="BB134" s="23">
        <v>0</v>
      </c>
      <c r="BC134" s="23">
        <v>0</v>
      </c>
      <c r="BD134" s="23">
        <v>0</v>
      </c>
      <c r="BE134" s="23">
        <v>0</v>
      </c>
      <c r="BF134" s="23">
        <v>0</v>
      </c>
      <c r="BG134" s="23">
        <v>0</v>
      </c>
      <c r="BH134" s="23">
        <v>0</v>
      </c>
      <c r="BI134" s="23">
        <v>0</v>
      </c>
      <c r="BJ134" s="23">
        <v>0</v>
      </c>
      <c r="BK134" s="23">
        <v>0</v>
      </c>
      <c r="BL134" s="23">
        <v>0</v>
      </c>
      <c r="BM134" s="23">
        <v>0</v>
      </c>
      <c r="BN134" s="23">
        <v>0</v>
      </c>
      <c r="BO134" s="23">
        <v>0</v>
      </c>
      <c r="BP134" s="23">
        <v>0</v>
      </c>
      <c r="BQ134" s="23">
        <v>0</v>
      </c>
      <c r="BR134" s="23">
        <v>0</v>
      </c>
      <c r="BS134" s="23">
        <v>0</v>
      </c>
      <c r="BT134" s="64">
        <v>0</v>
      </c>
      <c r="BU134" s="23">
        <v>0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0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416.26662122008048</v>
      </c>
      <c r="D135" s="23">
        <v>81.556939894216384</v>
      </c>
      <c r="E135" s="23">
        <v>5.219644153229849</v>
      </c>
      <c r="F135" s="23">
        <v>0</v>
      </c>
      <c r="G135" s="23">
        <v>3876.2382392923164</v>
      </c>
      <c r="H135" s="23">
        <v>349.06370274724617</v>
      </c>
      <c r="I135" s="23">
        <v>427.68459280527077</v>
      </c>
      <c r="J135" s="23">
        <v>704.3257329264527</v>
      </c>
      <c r="K135" s="23">
        <v>1544.0359860773046</v>
      </c>
      <c r="L135" s="23">
        <v>549.36754712744164</v>
      </c>
      <c r="M135" s="23">
        <v>2378.2003673153499</v>
      </c>
      <c r="N135" s="23">
        <v>36422.350673478308</v>
      </c>
      <c r="O135" s="23">
        <v>1668.3287624760906</v>
      </c>
      <c r="P135" s="23">
        <v>1113.0891156762652</v>
      </c>
      <c r="Q135" s="23">
        <v>39.7997866683776</v>
      </c>
      <c r="R135" s="23">
        <v>5362.8581396840927</v>
      </c>
      <c r="S135" s="23">
        <v>5446.0462183761938</v>
      </c>
      <c r="T135" s="23">
        <v>1417.4596153614807</v>
      </c>
      <c r="U135" s="23">
        <v>13960.916971091963</v>
      </c>
      <c r="V135" s="23">
        <v>298.82462777240886</v>
      </c>
      <c r="W135" s="23">
        <v>351.99975258343795</v>
      </c>
      <c r="X135" s="23">
        <v>2800.3390882078138</v>
      </c>
      <c r="Y135" s="23">
        <v>2425.5033924539953</v>
      </c>
      <c r="Z135" s="23">
        <v>0</v>
      </c>
      <c r="AA135" s="23">
        <v>265.2231685359917</v>
      </c>
      <c r="AB135" s="23">
        <v>0</v>
      </c>
      <c r="AC135" s="23">
        <v>875.92153446388386</v>
      </c>
      <c r="AD135" s="23">
        <v>596.01811674693329</v>
      </c>
      <c r="AE135" s="23">
        <v>4077.8469947108197</v>
      </c>
      <c r="AF135" s="23">
        <v>4188.7644329669538</v>
      </c>
      <c r="AG135" s="23">
        <v>881.14117861711384</v>
      </c>
      <c r="AH135" s="23">
        <v>0</v>
      </c>
      <c r="AI135" s="23">
        <v>12.070427104344027</v>
      </c>
      <c r="AJ135" s="23">
        <v>866.46092943615497</v>
      </c>
      <c r="AK135" s="23">
        <v>589.16733379581922</v>
      </c>
      <c r="AL135" s="23">
        <v>1035.7731366565481</v>
      </c>
      <c r="AM135" s="23">
        <v>1339.1649530630332</v>
      </c>
      <c r="AN135" s="23">
        <v>2338.4005806469722</v>
      </c>
      <c r="AO135" s="23">
        <v>1198.2345609258273</v>
      </c>
      <c r="AP135" s="23">
        <v>3958.7738624652634</v>
      </c>
      <c r="AQ135" s="23">
        <v>14652.846049154494</v>
      </c>
      <c r="AR135" s="23">
        <v>7863.067689081191</v>
      </c>
      <c r="AS135" s="23">
        <v>405.82733291362075</v>
      </c>
      <c r="AT135" s="23">
        <v>260.98220766149245</v>
      </c>
      <c r="AU135" s="23">
        <v>0</v>
      </c>
      <c r="AV135" s="23">
        <v>0</v>
      </c>
      <c r="AW135" s="23">
        <v>0</v>
      </c>
      <c r="AX135" s="23">
        <v>1822.9607205155248</v>
      </c>
      <c r="AY135" s="23">
        <v>75972.246878020029</v>
      </c>
      <c r="AZ135" s="23">
        <v>1996.1876608508403</v>
      </c>
      <c r="BA135" s="23">
        <v>0</v>
      </c>
      <c r="BB135" s="23">
        <v>8087.1861599104977</v>
      </c>
      <c r="BC135" s="23">
        <v>2127.0049924411633</v>
      </c>
      <c r="BD135" s="23">
        <v>606.45740505339313</v>
      </c>
      <c r="BE135" s="23">
        <v>471.39911258857074</v>
      </c>
      <c r="BF135" s="23">
        <v>133.42715366693801</v>
      </c>
      <c r="BG135" s="23">
        <v>995.32089446901682</v>
      </c>
      <c r="BH135" s="23">
        <v>33792.954931288768</v>
      </c>
      <c r="BI135" s="23">
        <v>3387.5490554461721</v>
      </c>
      <c r="BJ135" s="23">
        <v>51560.949856642757</v>
      </c>
      <c r="BK135" s="23">
        <v>202.58743869723352</v>
      </c>
      <c r="BL135" s="23">
        <v>12937.866717058911</v>
      </c>
      <c r="BM135" s="23">
        <v>21842.253414709459</v>
      </c>
      <c r="BN135" s="23">
        <v>6766.2899613837681</v>
      </c>
      <c r="BO135" s="23">
        <v>4029.8915140530207</v>
      </c>
      <c r="BP135" s="23">
        <v>12729.080950929718</v>
      </c>
      <c r="BQ135" s="23">
        <v>352.32598034301481</v>
      </c>
      <c r="BR135" s="23">
        <v>414.96171018177301</v>
      </c>
      <c r="BS135" s="23">
        <v>0</v>
      </c>
      <c r="BT135" s="64">
        <v>367274.06251458649</v>
      </c>
      <c r="BU135" s="23">
        <v>446264.56862421153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813538.63113879808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0</v>
      </c>
      <c r="W136" s="23">
        <v>0</v>
      </c>
      <c r="X136" s="23">
        <v>0.87424330789781557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>
        <v>0</v>
      </c>
      <c r="AU136" s="23">
        <v>0</v>
      </c>
      <c r="AV136" s="23">
        <v>0</v>
      </c>
      <c r="AW136" s="23">
        <v>0</v>
      </c>
      <c r="AX136" s="23">
        <v>0</v>
      </c>
      <c r="AY136" s="23">
        <v>0</v>
      </c>
      <c r="AZ136" s="23">
        <v>0</v>
      </c>
      <c r="BA136" s="23">
        <v>0</v>
      </c>
      <c r="BB136" s="23">
        <v>0</v>
      </c>
      <c r="BC136" s="23">
        <v>16.273139220171469</v>
      </c>
      <c r="BD136" s="23">
        <v>0</v>
      </c>
      <c r="BE136" s="23">
        <v>0</v>
      </c>
      <c r="BF136" s="23">
        <v>0</v>
      </c>
      <c r="BG136" s="23">
        <v>0</v>
      </c>
      <c r="BH136" s="23">
        <v>287.34911309396159</v>
      </c>
      <c r="BI136" s="23">
        <v>0</v>
      </c>
      <c r="BJ136" s="23">
        <v>176.45572648378703</v>
      </c>
      <c r="BK136" s="23">
        <v>0</v>
      </c>
      <c r="BL136" s="23">
        <v>72076.389919911191</v>
      </c>
      <c r="BM136" s="23">
        <v>3670.9380074735013</v>
      </c>
      <c r="BN136" s="23">
        <v>0</v>
      </c>
      <c r="BO136" s="23">
        <v>0</v>
      </c>
      <c r="BP136" s="23">
        <v>0</v>
      </c>
      <c r="BQ136" s="23">
        <v>0</v>
      </c>
      <c r="BR136" s="23">
        <v>0</v>
      </c>
      <c r="BS136" s="23">
        <v>0</v>
      </c>
      <c r="BT136" s="64">
        <v>76228.2801494905</v>
      </c>
      <c r="BU136" s="23">
        <v>68141.450581271347</v>
      </c>
      <c r="BV136" s="23">
        <v>0</v>
      </c>
      <c r="BW136" s="23">
        <v>32632.269269238161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0</v>
      </c>
      <c r="CJ136" s="34">
        <f t="shared" si="4"/>
        <v>177002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344.07420402755344</v>
      </c>
      <c r="D138" s="23">
        <v>3.080202594652838</v>
      </c>
      <c r="E138" s="23">
        <v>129.95651347043034</v>
      </c>
      <c r="F138" s="23">
        <v>259.39309025191955</v>
      </c>
      <c r="G138" s="23">
        <v>1916.4449775883543</v>
      </c>
      <c r="H138" s="23">
        <v>41.866987533685062</v>
      </c>
      <c r="I138" s="23">
        <v>31.764040752483968</v>
      </c>
      <c r="J138" s="23">
        <v>227.63470092293016</v>
      </c>
      <c r="K138" s="23">
        <v>19.761573461603017</v>
      </c>
      <c r="L138" s="23">
        <v>15.436794001851185</v>
      </c>
      <c r="M138" s="23">
        <v>1999.7696165338884</v>
      </c>
      <c r="N138" s="23">
        <v>11247.813286357812</v>
      </c>
      <c r="O138" s="23">
        <v>726.46278844307972</v>
      </c>
      <c r="P138" s="23">
        <v>525.58336639833738</v>
      </c>
      <c r="Q138" s="23">
        <v>45.543314791730118</v>
      </c>
      <c r="R138" s="23">
        <v>1831.5316457818312</v>
      </c>
      <c r="S138" s="23">
        <v>773.63192190467066</v>
      </c>
      <c r="T138" s="23">
        <v>399.30616842104342</v>
      </c>
      <c r="U138" s="23">
        <v>3446.6921631701343</v>
      </c>
      <c r="V138" s="23">
        <v>37.205741882741727</v>
      </c>
      <c r="W138" s="23">
        <v>119.34818526003615</v>
      </c>
      <c r="X138" s="23">
        <v>6055.3725519539548</v>
      </c>
      <c r="Y138" s="23">
        <v>200.37409848816338</v>
      </c>
      <c r="Z138" s="23">
        <v>274.44744698387564</v>
      </c>
      <c r="AA138" s="23">
        <v>13.749857713308135</v>
      </c>
      <c r="AB138" s="23">
        <v>121.7631663772726</v>
      </c>
      <c r="AC138" s="23">
        <v>201.32689805678302</v>
      </c>
      <c r="AD138" s="23">
        <v>94.510010135036723</v>
      </c>
      <c r="AE138" s="23">
        <v>10836.753661534969</v>
      </c>
      <c r="AF138" s="23">
        <v>1848.0243577760054</v>
      </c>
      <c r="AG138" s="23">
        <v>152.8305283758919</v>
      </c>
      <c r="AH138" s="23">
        <v>24.269305068071503</v>
      </c>
      <c r="AI138" s="23">
        <v>11.9970984614647</v>
      </c>
      <c r="AJ138" s="23">
        <v>111.92814322194168</v>
      </c>
      <c r="AK138" s="23">
        <v>28.343005108149949</v>
      </c>
      <c r="AL138" s="23">
        <v>2789.0862577144626</v>
      </c>
      <c r="AM138" s="23">
        <v>294.79890829623503</v>
      </c>
      <c r="AN138" s="23">
        <v>89084.771510096776</v>
      </c>
      <c r="AO138" s="23">
        <v>9089.8447614110955</v>
      </c>
      <c r="AP138" s="23">
        <v>900.94483868430552</v>
      </c>
      <c r="AQ138" s="23">
        <v>4481.1239337578281</v>
      </c>
      <c r="AR138" s="23">
        <v>65.60438485817528</v>
      </c>
      <c r="AS138" s="23">
        <v>1409.4226344730287</v>
      </c>
      <c r="AT138" s="23">
        <v>16.574053557860857</v>
      </c>
      <c r="AU138" s="23">
        <v>42.696982338076644</v>
      </c>
      <c r="AV138" s="23">
        <v>1.1380824214795482</v>
      </c>
      <c r="AW138" s="23">
        <v>1.497198097137227</v>
      </c>
      <c r="AX138" s="23">
        <v>4345.9692068707918</v>
      </c>
      <c r="AY138" s="23">
        <v>1004.1797346792727</v>
      </c>
      <c r="AZ138" s="23">
        <v>413.11118196855517</v>
      </c>
      <c r="BA138" s="23">
        <v>223.39542950004571</v>
      </c>
      <c r="BB138" s="23">
        <v>12491.369985742027</v>
      </c>
      <c r="BC138" s="23">
        <v>52.916771802073256</v>
      </c>
      <c r="BD138" s="23">
        <v>3408.2817529753688</v>
      </c>
      <c r="BE138" s="23">
        <v>27.440745595903554</v>
      </c>
      <c r="BF138" s="23">
        <v>6.99586997652895</v>
      </c>
      <c r="BG138" s="23">
        <v>4539.7567229384822</v>
      </c>
      <c r="BH138" s="23">
        <v>2544.4408690997002</v>
      </c>
      <c r="BI138" s="23">
        <v>25.591887976279644</v>
      </c>
      <c r="BJ138" s="23">
        <v>89271.605603349206</v>
      </c>
      <c r="BK138" s="23">
        <v>15.07473678417108</v>
      </c>
      <c r="BL138" s="23">
        <v>3826.7680444650323</v>
      </c>
      <c r="BM138" s="23">
        <v>59736.951178469477</v>
      </c>
      <c r="BN138" s="23">
        <v>5528.0532688372241</v>
      </c>
      <c r="BO138" s="23">
        <v>3778.0534309471218</v>
      </c>
      <c r="BP138" s="23">
        <v>4120.911861801952</v>
      </c>
      <c r="BQ138" s="23">
        <v>19.306440085136298</v>
      </c>
      <c r="BR138" s="23">
        <v>60.862161986904567</v>
      </c>
      <c r="BS138" s="23">
        <v>0</v>
      </c>
      <c r="BT138" s="64">
        <v>347736.53184436326</v>
      </c>
      <c r="BU138" s="23">
        <v>455216.89349340682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262656.58139574813</v>
      </c>
      <c r="CH138" s="23">
        <v>5344.1338407186731</v>
      </c>
      <c r="CI138" s="23">
        <v>50425</v>
      </c>
      <c r="CJ138" s="34">
        <f t="shared" si="4"/>
        <v>1121379.1405742369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5.9915253771285082</v>
      </c>
      <c r="D139" s="23">
        <v>0</v>
      </c>
      <c r="E139" s="23">
        <v>2.4687338608552145</v>
      </c>
      <c r="F139" s="23">
        <v>3.8590868209831464</v>
      </c>
      <c r="G139" s="23">
        <v>30.614203432933202</v>
      </c>
      <c r="H139" s="23">
        <v>0.55792388153346228</v>
      </c>
      <c r="I139" s="23">
        <v>0.11935008567869894</v>
      </c>
      <c r="J139" s="23">
        <v>4.0675717807763174</v>
      </c>
      <c r="K139" s="23">
        <v>6.4962704863089304E-2</v>
      </c>
      <c r="L139" s="23">
        <v>9.2005319213072992E-2</v>
      </c>
      <c r="M139" s="23">
        <v>35.419479604050139</v>
      </c>
      <c r="N139" s="23">
        <v>210.14362383198858</v>
      </c>
      <c r="O139" s="23">
        <v>13.090740410201599</v>
      </c>
      <c r="P139" s="23">
        <v>8.6938228233752</v>
      </c>
      <c r="Q139" s="23">
        <v>0.82744356868637248</v>
      </c>
      <c r="R139" s="23">
        <v>32.300061162159281</v>
      </c>
      <c r="S139" s="23">
        <v>13.519343186240167</v>
      </c>
      <c r="T139" s="23">
        <v>7.1448400025350747</v>
      </c>
      <c r="U139" s="23">
        <v>60.857061915742051</v>
      </c>
      <c r="V139" s="23">
        <v>0.48329230896982017</v>
      </c>
      <c r="W139" s="23">
        <v>2.1209567757509551</v>
      </c>
      <c r="X139" s="23">
        <v>114.5720031979898</v>
      </c>
      <c r="Y139" s="23">
        <v>2.8820779550538478</v>
      </c>
      <c r="Z139" s="23">
        <v>3.8436770630853903</v>
      </c>
      <c r="AA139" s="23">
        <v>0</v>
      </c>
      <c r="AB139" s="23">
        <v>0</v>
      </c>
      <c r="AC139" s="23">
        <v>2.842647103962531</v>
      </c>
      <c r="AD139" s="23">
        <v>0.37693476426373901</v>
      </c>
      <c r="AE139" s="23">
        <v>3880.0741621403845</v>
      </c>
      <c r="AF139" s="23">
        <v>1062.6689574334193</v>
      </c>
      <c r="AG139" s="23">
        <v>1.4424742000762247</v>
      </c>
      <c r="AH139" s="23">
        <v>4.4567437057235683E-2</v>
      </c>
      <c r="AI139" s="23">
        <v>0.20878711190881258</v>
      </c>
      <c r="AJ139" s="23">
        <v>3.0215211564227584E-4</v>
      </c>
      <c r="AK139" s="23">
        <v>0.28598697745541407</v>
      </c>
      <c r="AL139" s="23">
        <v>49.773215857636451</v>
      </c>
      <c r="AM139" s="23">
        <v>287.8310779997675</v>
      </c>
      <c r="AN139" s="23">
        <v>5609.9885877837187</v>
      </c>
      <c r="AO139" s="23">
        <v>173.09796154155171</v>
      </c>
      <c r="AP139" s="23">
        <v>10189.376379507781</v>
      </c>
      <c r="AQ139" s="23">
        <v>345.90593200735793</v>
      </c>
      <c r="AR139" s="23">
        <v>1.162379188875835</v>
      </c>
      <c r="AS139" s="23">
        <v>26.466712417569507</v>
      </c>
      <c r="AT139" s="23">
        <v>0</v>
      </c>
      <c r="AU139" s="23">
        <v>0</v>
      </c>
      <c r="AV139" s="23">
        <v>0</v>
      </c>
      <c r="AW139" s="23">
        <v>0</v>
      </c>
      <c r="AX139" s="23">
        <v>6821.1336877671356</v>
      </c>
      <c r="AY139" s="23">
        <v>6727.1960336250422</v>
      </c>
      <c r="AZ139" s="23">
        <v>1.0724889344722579</v>
      </c>
      <c r="BA139" s="23">
        <v>0</v>
      </c>
      <c r="BB139" s="23">
        <v>14665.818864798353</v>
      </c>
      <c r="BC139" s="23">
        <v>0</v>
      </c>
      <c r="BD139" s="23">
        <v>2608.9195986468017</v>
      </c>
      <c r="BE139" s="23">
        <v>0</v>
      </c>
      <c r="BF139" s="23">
        <v>0</v>
      </c>
      <c r="BG139" s="23">
        <v>2929.5776195891053</v>
      </c>
      <c r="BH139" s="23">
        <v>12.186248052026446</v>
      </c>
      <c r="BI139" s="23">
        <v>655.90617863093951</v>
      </c>
      <c r="BJ139" s="23">
        <v>3.6456171890361659</v>
      </c>
      <c r="BK139" s="23">
        <v>0</v>
      </c>
      <c r="BL139" s="23">
        <v>0</v>
      </c>
      <c r="BM139" s="23">
        <v>6870.4363056208149</v>
      </c>
      <c r="BN139" s="23">
        <v>5121.7257038514836</v>
      </c>
      <c r="BO139" s="23">
        <v>1055.723335422997</v>
      </c>
      <c r="BP139" s="23">
        <v>1460.477927631915</v>
      </c>
      <c r="BQ139" s="23">
        <v>0</v>
      </c>
      <c r="BR139" s="23">
        <v>0</v>
      </c>
      <c r="BS139" s="23">
        <v>0</v>
      </c>
      <c r="BT139" s="64">
        <v>71119.100462454837</v>
      </c>
      <c r="BU139" s="23">
        <v>52022.930940776321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0</v>
      </c>
      <c r="CJ139" s="34">
        <f t="shared" ref="CJ139:CJ143" si="5">SUM(BT139:CI139)</f>
        <v>123142.03140323116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76.359671558433106</v>
      </c>
      <c r="D140" s="23">
        <v>22.439439745338788</v>
      </c>
      <c r="E140" s="23">
        <v>2.6852330454441695</v>
      </c>
      <c r="F140" s="23">
        <v>46.532886449164948</v>
      </c>
      <c r="G140" s="23">
        <v>694.39969955958566</v>
      </c>
      <c r="H140" s="23">
        <v>50.445302245533348</v>
      </c>
      <c r="I140" s="23">
        <v>50.577589172731933</v>
      </c>
      <c r="J140" s="23">
        <v>29.112652611779595</v>
      </c>
      <c r="K140" s="23">
        <v>120.60923405579067</v>
      </c>
      <c r="L140" s="23">
        <v>48.340164548799542</v>
      </c>
      <c r="M140" s="23">
        <v>127.78452725501066</v>
      </c>
      <c r="N140" s="23">
        <v>894.90752742535199</v>
      </c>
      <c r="O140" s="23">
        <v>99.220817077999726</v>
      </c>
      <c r="P140" s="23">
        <v>169.19362178685159</v>
      </c>
      <c r="Q140" s="23">
        <v>27.029056570027311</v>
      </c>
      <c r="R140" s="23">
        <v>290.58057480734266</v>
      </c>
      <c r="S140" s="23">
        <v>237.17019563569056</v>
      </c>
      <c r="T140" s="23">
        <v>82.386971658279236</v>
      </c>
      <c r="U140" s="23">
        <v>582.78101717094466</v>
      </c>
      <c r="V140" s="23">
        <v>22.491372871494672</v>
      </c>
      <c r="W140" s="23">
        <v>50.514652063232461</v>
      </c>
      <c r="X140" s="23">
        <v>222.83248576005755</v>
      </c>
      <c r="Y140" s="23">
        <v>133.21540333028679</v>
      </c>
      <c r="Z140" s="23">
        <v>89.934369719313395</v>
      </c>
      <c r="AA140" s="23">
        <v>108.91148522055479</v>
      </c>
      <c r="AB140" s="23">
        <v>398.13188904047291</v>
      </c>
      <c r="AC140" s="23">
        <v>127.81611979046802</v>
      </c>
      <c r="AD140" s="23">
        <v>301.58197721296767</v>
      </c>
      <c r="AE140" s="23">
        <v>1646.2173019208383</v>
      </c>
      <c r="AF140" s="23">
        <v>1935.8176787949758</v>
      </c>
      <c r="AG140" s="23">
        <v>341.56910745005882</v>
      </c>
      <c r="AH140" s="23">
        <v>158.61849686238111</v>
      </c>
      <c r="AI140" s="23">
        <v>23.806553153929269</v>
      </c>
      <c r="AJ140" s="23">
        <v>592.54967830554835</v>
      </c>
      <c r="AK140" s="23">
        <v>337.51092820698443</v>
      </c>
      <c r="AL140" s="23">
        <v>584.80917084759517</v>
      </c>
      <c r="AM140" s="23">
        <v>300.96524106356327</v>
      </c>
      <c r="AN140" s="23">
        <v>307.0419648220614</v>
      </c>
      <c r="AO140" s="23">
        <v>901.92455889048733</v>
      </c>
      <c r="AP140" s="23">
        <v>2065.7061276456388</v>
      </c>
      <c r="AQ140" s="23">
        <v>963.97066243966356</v>
      </c>
      <c r="AR140" s="23">
        <v>13.482495105314817</v>
      </c>
      <c r="AS140" s="23">
        <v>424.35869402066822</v>
      </c>
      <c r="AT140" s="23">
        <v>855.55753979081396</v>
      </c>
      <c r="AU140" s="23">
        <v>144.21781355161437</v>
      </c>
      <c r="AV140" s="23">
        <v>115.05602819463392</v>
      </c>
      <c r="AW140" s="23">
        <v>56.542731241473398</v>
      </c>
      <c r="AX140" s="23">
        <v>1676.6983738859899</v>
      </c>
      <c r="AY140" s="23">
        <v>1409.5205761632474</v>
      </c>
      <c r="AZ140" s="23">
        <v>745.45281994137474</v>
      </c>
      <c r="BA140" s="23">
        <v>0</v>
      </c>
      <c r="BB140" s="23">
        <v>281.96791477488932</v>
      </c>
      <c r="BC140" s="23">
        <v>567.55310868576623</v>
      </c>
      <c r="BD140" s="23">
        <v>684.41226255280651</v>
      </c>
      <c r="BE140" s="23">
        <v>330.01154524783993</v>
      </c>
      <c r="BF140" s="23">
        <v>14.859014097316962</v>
      </c>
      <c r="BG140" s="23">
        <v>724.50939694738906</v>
      </c>
      <c r="BH140" s="23">
        <v>118.66547153811433</v>
      </c>
      <c r="BI140" s="23">
        <v>17.605812153247488</v>
      </c>
      <c r="BJ140" s="23">
        <v>5.0225908964026435E-3</v>
      </c>
      <c r="BK140" s="23">
        <v>63.804071850841282</v>
      </c>
      <c r="BL140" s="23">
        <v>330.45998908594817</v>
      </c>
      <c r="BM140" s="23">
        <v>0</v>
      </c>
      <c r="BN140" s="23">
        <v>130.73516873068337</v>
      </c>
      <c r="BO140" s="23">
        <v>82.293228436686448</v>
      </c>
      <c r="BP140" s="23">
        <v>225.32999332884927</v>
      </c>
      <c r="BQ140" s="23">
        <v>121.44635288767621</v>
      </c>
      <c r="BR140" s="23">
        <v>117.07402546612096</v>
      </c>
      <c r="BS140" s="23">
        <v>0</v>
      </c>
      <c r="BT140" s="64">
        <v>24520.112858062883</v>
      </c>
      <c r="BU140" s="23">
        <v>55665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0</v>
      </c>
      <c r="CI140" s="23">
        <v>26691</v>
      </c>
      <c r="CJ140" s="34">
        <f t="shared" si="5"/>
        <v>106876.11285806289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712.98728287894164</v>
      </c>
      <c r="D141" s="23">
        <v>2.4714241421675869</v>
      </c>
      <c r="E141" s="23">
        <v>43.885431553061579</v>
      </c>
      <c r="F141" s="23">
        <v>1370.8097774056055</v>
      </c>
      <c r="G141" s="23">
        <v>4678.8462977560948</v>
      </c>
      <c r="H141" s="23">
        <v>288.35387634081337</v>
      </c>
      <c r="I141" s="23">
        <v>832.53174102786454</v>
      </c>
      <c r="J141" s="23">
        <v>241.1218020208016</v>
      </c>
      <c r="K141" s="23">
        <v>322.68437335325416</v>
      </c>
      <c r="L141" s="23">
        <v>692.75505275870057</v>
      </c>
      <c r="M141" s="23">
        <v>915.22596446752004</v>
      </c>
      <c r="N141" s="23">
        <v>2574.7891341466952</v>
      </c>
      <c r="O141" s="23">
        <v>934.91002156374657</v>
      </c>
      <c r="P141" s="23">
        <v>1326.7422409157527</v>
      </c>
      <c r="Q141" s="23">
        <v>818.61186264517482</v>
      </c>
      <c r="R141" s="23">
        <v>1401.7769077283297</v>
      </c>
      <c r="S141" s="23">
        <v>538.85408260636677</v>
      </c>
      <c r="T141" s="23">
        <v>441.70481525549184</v>
      </c>
      <c r="U141" s="23">
        <v>2926.1067214899199</v>
      </c>
      <c r="V141" s="23">
        <v>167.63316895731006</v>
      </c>
      <c r="W141" s="23">
        <v>121.83749378158059</v>
      </c>
      <c r="X141" s="23">
        <v>813.07252778216593</v>
      </c>
      <c r="Y141" s="23">
        <v>273.87467565226467</v>
      </c>
      <c r="Z141" s="23">
        <v>1722.222133644507</v>
      </c>
      <c r="AA141" s="23">
        <v>62.075484882143165</v>
      </c>
      <c r="AB141" s="23">
        <v>1847.5474944297337</v>
      </c>
      <c r="AC141" s="23">
        <v>1482.856343514193</v>
      </c>
      <c r="AD141" s="23">
        <v>246.20773275547279</v>
      </c>
      <c r="AE141" s="23">
        <v>1864.8679037749539</v>
      </c>
      <c r="AF141" s="23">
        <v>1160.1775448018609</v>
      </c>
      <c r="AG141" s="23">
        <v>1823.3293960501314</v>
      </c>
      <c r="AH141" s="23">
        <v>2974.8309413634361</v>
      </c>
      <c r="AI141" s="23">
        <v>109.1793424609448</v>
      </c>
      <c r="AJ141" s="23">
        <v>248.81109006613204</v>
      </c>
      <c r="AK141" s="23">
        <v>336.01705622547399</v>
      </c>
      <c r="AL141" s="23">
        <v>657.4657175076444</v>
      </c>
      <c r="AM141" s="23">
        <v>449.88281348833351</v>
      </c>
      <c r="AN141" s="23">
        <v>53.221096884076587</v>
      </c>
      <c r="AO141" s="23">
        <v>923.10850673148616</v>
      </c>
      <c r="AP141" s="23">
        <v>2224.121921577726</v>
      </c>
      <c r="AQ141" s="23">
        <v>754.26564069406243</v>
      </c>
      <c r="AR141" s="23">
        <v>213.90826325234721</v>
      </c>
      <c r="AS141" s="23">
        <v>242.52289510591012</v>
      </c>
      <c r="AT141" s="23">
        <v>158.41085465837941</v>
      </c>
      <c r="AU141" s="23">
        <v>3.3633666897167918</v>
      </c>
      <c r="AV141" s="23">
        <v>9.2910682036375453E-2</v>
      </c>
      <c r="AW141" s="23">
        <v>0.35120237809749921</v>
      </c>
      <c r="AX141" s="23">
        <v>206.10934060221388</v>
      </c>
      <c r="AY141" s="23">
        <v>825.06358040578061</v>
      </c>
      <c r="AZ141" s="23">
        <v>270.73429459943515</v>
      </c>
      <c r="BA141" s="23">
        <v>11.939022641674246</v>
      </c>
      <c r="BB141" s="23">
        <v>58.043161281764469</v>
      </c>
      <c r="BC141" s="23">
        <v>77.697486959739336</v>
      </c>
      <c r="BD141" s="23">
        <v>23.926358838007406</v>
      </c>
      <c r="BE141" s="23">
        <v>0.77301687454264389</v>
      </c>
      <c r="BF141" s="23">
        <v>87.046159786239443</v>
      </c>
      <c r="BG141" s="23">
        <v>218.39584919470417</v>
      </c>
      <c r="BH141" s="23">
        <v>447.1698215728714</v>
      </c>
      <c r="BI141" s="23">
        <v>7.904840827654823</v>
      </c>
      <c r="BJ141" s="23">
        <v>9.7946441002747004</v>
      </c>
      <c r="BK141" s="23">
        <v>38.264335289860867</v>
      </c>
      <c r="BL141" s="23">
        <v>805.11008233164864</v>
      </c>
      <c r="BM141" s="23">
        <v>568.4517094758744</v>
      </c>
      <c r="BN141" s="23">
        <v>154.55877778115132</v>
      </c>
      <c r="BO141" s="23">
        <v>282.07311423515443</v>
      </c>
      <c r="BP141" s="23">
        <v>535.02616250646804</v>
      </c>
      <c r="BQ141" s="23">
        <v>65.819785368209097</v>
      </c>
      <c r="BR141" s="23">
        <v>99.990476007547272</v>
      </c>
      <c r="BS141" s="23">
        <v>0</v>
      </c>
      <c r="BT141" s="64">
        <v>46794.316350529225</v>
      </c>
      <c r="BU141" s="23">
        <v>266.72942148611537</v>
      </c>
      <c r="BV141" s="23">
        <v>0</v>
      </c>
      <c r="BW141" s="23">
        <v>0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0</v>
      </c>
      <c r="CD141" s="23">
        <v>984.6702184437695</v>
      </c>
      <c r="CE141" s="23">
        <v>0</v>
      </c>
      <c r="CF141" s="23">
        <v>0</v>
      </c>
      <c r="CG141" s="23">
        <v>0</v>
      </c>
      <c r="CH141" s="23">
        <v>0</v>
      </c>
      <c r="CI141" s="23">
        <v>0</v>
      </c>
      <c r="CJ141" s="34">
        <f t="shared" si="5"/>
        <v>48045.71599045911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0</v>
      </c>
      <c r="AR142" s="23">
        <v>0</v>
      </c>
      <c r="AS142" s="23">
        <v>0</v>
      </c>
      <c r="AT142" s="23">
        <v>0</v>
      </c>
      <c r="AU142" s="23">
        <v>0</v>
      </c>
      <c r="AV142" s="23">
        <v>0</v>
      </c>
      <c r="AW142" s="23">
        <v>0</v>
      </c>
      <c r="AX142" s="23">
        <v>0</v>
      </c>
      <c r="AY142" s="23">
        <v>0</v>
      </c>
      <c r="AZ142" s="23">
        <v>0</v>
      </c>
      <c r="BA142" s="23">
        <v>0</v>
      </c>
      <c r="BB142" s="23">
        <v>0</v>
      </c>
      <c r="BC142" s="23">
        <v>0</v>
      </c>
      <c r="BD142" s="23">
        <v>0</v>
      </c>
      <c r="BE142" s="23">
        <v>0</v>
      </c>
      <c r="BF142" s="23">
        <v>0</v>
      </c>
      <c r="BG142" s="23">
        <v>0</v>
      </c>
      <c r="BH142" s="23">
        <v>0</v>
      </c>
      <c r="BI142" s="23">
        <v>0</v>
      </c>
      <c r="BJ142" s="23">
        <v>0</v>
      </c>
      <c r="BK142" s="23">
        <v>0</v>
      </c>
      <c r="BL142" s="23">
        <v>0</v>
      </c>
      <c r="BM142" s="23">
        <v>0</v>
      </c>
      <c r="BN142" s="23">
        <v>0</v>
      </c>
      <c r="BO142" s="23">
        <v>0</v>
      </c>
      <c r="BP142" s="23">
        <v>0</v>
      </c>
      <c r="BQ142" s="23">
        <v>0</v>
      </c>
      <c r="BR142" s="23">
        <v>0</v>
      </c>
      <c r="BS142" s="23">
        <v>0</v>
      </c>
      <c r="BT142" s="64">
        <v>0</v>
      </c>
      <c r="BU142" s="23">
        <v>291535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0</v>
      </c>
      <c r="CJ142" s="34">
        <f t="shared" si="5"/>
        <v>291535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450941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383008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4">
        <v>833949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658437</v>
      </c>
      <c r="CG145" s="23">
        <v>0</v>
      </c>
      <c r="CH145" s="23">
        <v>0</v>
      </c>
      <c r="CI145" s="23">
        <v>0</v>
      </c>
      <c r="CJ145" s="34">
        <f>SUM(BT145:CI145)</f>
        <v>1492386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10350</v>
      </c>
      <c r="D146" s="23">
        <v>8013</v>
      </c>
      <c r="E146" s="23">
        <v>34</v>
      </c>
      <c r="F146" s="23">
        <v>6520</v>
      </c>
      <c r="G146" s="23">
        <v>93020</v>
      </c>
      <c r="H146" s="23">
        <v>12844</v>
      </c>
      <c r="I146" s="23">
        <v>9783</v>
      </c>
      <c r="J146" s="23">
        <v>5467.9999999999991</v>
      </c>
      <c r="K146" s="23">
        <v>16554</v>
      </c>
      <c r="L146" s="23">
        <v>25916</v>
      </c>
      <c r="M146" s="23">
        <v>43825</v>
      </c>
      <c r="N146" s="23">
        <v>272849</v>
      </c>
      <c r="O146" s="23">
        <v>27233</v>
      </c>
      <c r="P146" s="23">
        <v>24812</v>
      </c>
      <c r="Q146" s="23">
        <v>1805.9999999999998</v>
      </c>
      <c r="R146" s="23">
        <v>132593</v>
      </c>
      <c r="S146" s="23">
        <v>115389</v>
      </c>
      <c r="T146" s="23">
        <v>45677.000000000007</v>
      </c>
      <c r="U146" s="23">
        <v>400281</v>
      </c>
      <c r="V146" s="23">
        <v>10364</v>
      </c>
      <c r="W146" s="23">
        <v>12673</v>
      </c>
      <c r="X146" s="23">
        <v>102279</v>
      </c>
      <c r="Y146" s="23">
        <v>62003</v>
      </c>
      <c r="Z146" s="23">
        <v>9806</v>
      </c>
      <c r="AA146" s="23">
        <v>15780.000000000002</v>
      </c>
      <c r="AB146" s="23">
        <v>35802</v>
      </c>
      <c r="AC146" s="23">
        <v>1445</v>
      </c>
      <c r="AD146" s="23">
        <v>187611.99999999997</v>
      </c>
      <c r="AE146" s="23">
        <v>2293970</v>
      </c>
      <c r="AF146" s="23">
        <v>568347</v>
      </c>
      <c r="AG146" s="23">
        <v>2027887</v>
      </c>
      <c r="AH146" s="23">
        <v>6010.9999999999991</v>
      </c>
      <c r="AI146" s="23">
        <v>77360</v>
      </c>
      <c r="AJ146" s="23">
        <v>1748529.9999999998</v>
      </c>
      <c r="AK146" s="23">
        <v>30998</v>
      </c>
      <c r="AL146" s="23">
        <v>28374</v>
      </c>
      <c r="AM146" s="23">
        <v>52373</v>
      </c>
      <c r="AN146" s="23">
        <v>61477</v>
      </c>
      <c r="AO146" s="23">
        <v>64568</v>
      </c>
      <c r="AP146" s="23">
        <v>344319</v>
      </c>
      <c r="AQ146" s="23">
        <v>180017</v>
      </c>
      <c r="AR146" s="23">
        <v>6594</v>
      </c>
      <c r="AS146" s="23">
        <v>19656</v>
      </c>
      <c r="AT146" s="23">
        <v>80241</v>
      </c>
      <c r="AU146" s="23">
        <v>9712</v>
      </c>
      <c r="AV146" s="23">
        <v>110.00000000000001</v>
      </c>
      <c r="AW146" s="23">
        <v>47</v>
      </c>
      <c r="AX146" s="23">
        <v>236012</v>
      </c>
      <c r="AY146" s="23">
        <v>745891</v>
      </c>
      <c r="AZ146" s="23">
        <v>17455</v>
      </c>
      <c r="BA146" s="23">
        <v>1115</v>
      </c>
      <c r="BB146" s="23">
        <v>58627</v>
      </c>
      <c r="BC146" s="23">
        <v>90517</v>
      </c>
      <c r="BD146" s="23">
        <v>252108</v>
      </c>
      <c r="BE146" s="23">
        <v>54461</v>
      </c>
      <c r="BF146" s="23">
        <v>5854340</v>
      </c>
      <c r="BG146" s="23">
        <v>97578</v>
      </c>
      <c r="BH146" s="23">
        <v>513851</v>
      </c>
      <c r="BI146" s="23">
        <v>32557</v>
      </c>
      <c r="BJ146" s="23">
        <v>118158.99999999999</v>
      </c>
      <c r="BK146" s="23">
        <v>14038.000000000004</v>
      </c>
      <c r="BL146" s="23">
        <v>64462.000000000007</v>
      </c>
      <c r="BM146" s="23">
        <v>141401</v>
      </c>
      <c r="BN146" s="23">
        <v>92727</v>
      </c>
      <c r="BO146" s="23">
        <v>61890</v>
      </c>
      <c r="BP146" s="23">
        <v>61483</v>
      </c>
      <c r="BQ146" s="23">
        <v>29607.999999999996</v>
      </c>
      <c r="BR146" s="23">
        <v>12207</v>
      </c>
      <c r="BS146" s="23">
        <v>0</v>
      </c>
      <c r="BT146" s="64">
        <v>17841809</v>
      </c>
      <c r="BU146" s="23">
        <v>-249126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32288368</v>
      </c>
      <c r="CJ146" s="34">
        <f>SUM(BT146:CI146)</f>
        <v>49881051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148755165</v>
      </c>
      <c r="AI147" s="23">
        <v>4652318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4">
        <v>153407483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153407483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4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0</v>
      </c>
      <c r="CI148" s="23">
        <v>0</v>
      </c>
      <c r="CJ148" s="34">
        <f>SUM(BT148:CI148)</f>
        <v>0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23">
        <v>0</v>
      </c>
      <c r="AU149" s="23">
        <v>0</v>
      </c>
      <c r="AV149" s="23">
        <v>0</v>
      </c>
      <c r="AW149" s="23">
        <v>0</v>
      </c>
      <c r="AX149" s="23">
        <v>0</v>
      </c>
      <c r="AY149" s="23">
        <v>0</v>
      </c>
      <c r="AZ149" s="23">
        <v>0</v>
      </c>
      <c r="BA149" s="23">
        <v>0</v>
      </c>
      <c r="BB149" s="23">
        <v>0</v>
      </c>
      <c r="BC149" s="23">
        <v>0</v>
      </c>
      <c r="BD149" s="23">
        <v>0</v>
      </c>
      <c r="BE149" s="23">
        <v>0</v>
      </c>
      <c r="BF149" s="23">
        <v>0</v>
      </c>
      <c r="BG149" s="23">
        <v>0</v>
      </c>
      <c r="BH149" s="23">
        <v>0</v>
      </c>
      <c r="BI149" s="23">
        <v>0</v>
      </c>
      <c r="BJ149" s="23">
        <v>0</v>
      </c>
      <c r="BK149" s="23">
        <v>0</v>
      </c>
      <c r="BL149" s="23">
        <v>0</v>
      </c>
      <c r="BM149" s="23">
        <v>0</v>
      </c>
      <c r="BN149" s="23">
        <v>0</v>
      </c>
      <c r="BO149" s="23">
        <v>0</v>
      </c>
      <c r="BP149" s="23">
        <v>0</v>
      </c>
      <c r="BQ149" s="23">
        <v>0</v>
      </c>
      <c r="BR149" s="23">
        <v>0</v>
      </c>
      <c r="BS149" s="23">
        <v>0</v>
      </c>
      <c r="BT149" s="64">
        <v>0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0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948946.61562061752</v>
      </c>
      <c r="D151" s="23">
        <v>30989.058988858553</v>
      </c>
      <c r="E151" s="23">
        <v>54068.638051534144</v>
      </c>
      <c r="F151" s="23">
        <v>53925.205315868414</v>
      </c>
      <c r="G151" s="23">
        <v>2554822.7465994521</v>
      </c>
      <c r="H151" s="23">
        <v>57184.746140836323</v>
      </c>
      <c r="I151" s="23">
        <v>29484.472987140776</v>
      </c>
      <c r="J151" s="23">
        <v>53070.728032991959</v>
      </c>
      <c r="K151" s="23">
        <v>63306.359371512415</v>
      </c>
      <c r="L151" s="23">
        <v>34183.349233290159</v>
      </c>
      <c r="M151" s="23">
        <v>258839.09684985469</v>
      </c>
      <c r="N151" s="23">
        <v>197619.63714625916</v>
      </c>
      <c r="O151" s="23">
        <v>178336.74183389815</v>
      </c>
      <c r="P151" s="23">
        <v>282473.73583406076</v>
      </c>
      <c r="Q151" s="23">
        <v>81714.400715827331</v>
      </c>
      <c r="R151" s="23">
        <v>387460.2251594484</v>
      </c>
      <c r="S151" s="23">
        <v>77546.512466668006</v>
      </c>
      <c r="T151" s="23">
        <v>60559.914094243679</v>
      </c>
      <c r="U151" s="23">
        <v>357133.15376266011</v>
      </c>
      <c r="V151" s="23">
        <v>43716.418872996757</v>
      </c>
      <c r="W151" s="23">
        <v>29469.752358476562</v>
      </c>
      <c r="X151" s="23">
        <v>144026.77079252832</v>
      </c>
      <c r="Y151" s="23">
        <v>83317.038510190701</v>
      </c>
      <c r="Z151" s="23">
        <v>130098.4511188536</v>
      </c>
      <c r="AA151" s="23">
        <v>22476.093419349992</v>
      </c>
      <c r="AB151" s="23">
        <v>529063.08087139193</v>
      </c>
      <c r="AC151" s="23">
        <v>1767432.4060721139</v>
      </c>
      <c r="AD151" s="23">
        <v>517281.02077666897</v>
      </c>
      <c r="AE151" s="23">
        <v>2586650.5446679825</v>
      </c>
      <c r="AF151" s="23">
        <v>805500.51046986633</v>
      </c>
      <c r="AG151" s="23">
        <v>1943458.9704002447</v>
      </c>
      <c r="AH151" s="23">
        <v>39198.730915021195</v>
      </c>
      <c r="AI151" s="23">
        <v>11230.233364891323</v>
      </c>
      <c r="AJ151" s="23">
        <v>575922.66312693374</v>
      </c>
      <c r="AK151" s="23">
        <v>131882.15251034865</v>
      </c>
      <c r="AL151" s="23">
        <v>1506588.1455007773</v>
      </c>
      <c r="AM151" s="23">
        <v>-179663.78208506352</v>
      </c>
      <c r="AN151" s="23">
        <v>-45070.802689210941</v>
      </c>
      <c r="AO151" s="23">
        <v>48976.113051895954</v>
      </c>
      <c r="AP151" s="23">
        <v>274247.87118757272</v>
      </c>
      <c r="AQ151" s="23">
        <v>331908.60758511396</v>
      </c>
      <c r="AR151" s="23">
        <v>76634.884378974122</v>
      </c>
      <c r="AS151" s="23">
        <v>85523.711012051819</v>
      </c>
      <c r="AT151" s="23">
        <v>154885.36923650251</v>
      </c>
      <c r="AU151" s="23">
        <v>251999.36774163801</v>
      </c>
      <c r="AV151" s="23">
        <v>517142.70457351959</v>
      </c>
      <c r="AW151" s="23">
        <v>1888286.7674791457</v>
      </c>
      <c r="AX151" s="23">
        <v>399331.84111009946</v>
      </c>
      <c r="AY151" s="23">
        <v>412794.97841423663</v>
      </c>
      <c r="AZ151" s="23">
        <v>77367.229294610428</v>
      </c>
      <c r="BA151" s="23">
        <v>25705.10857457871</v>
      </c>
      <c r="BB151" s="23">
        <v>6819.609624689363</v>
      </c>
      <c r="BC151" s="23">
        <v>129984.87530110085</v>
      </c>
      <c r="BD151" s="23">
        <v>231377.17590864442</v>
      </c>
      <c r="BE151" s="23">
        <v>103428.12405202859</v>
      </c>
      <c r="BF151" s="23">
        <v>5303.7823671785382</v>
      </c>
      <c r="BG151" s="23">
        <v>443892.5949904772</v>
      </c>
      <c r="BH151" s="23">
        <v>634654.45012890256</v>
      </c>
      <c r="BI151" s="23">
        <v>32243.813464483639</v>
      </c>
      <c r="BJ151" s="23">
        <v>687861.82833191392</v>
      </c>
      <c r="BK151" s="23">
        <v>15636.47455428045</v>
      </c>
      <c r="BL151" s="23">
        <v>360704.6342321189</v>
      </c>
      <c r="BM151" s="23">
        <v>589391.21105144126</v>
      </c>
      <c r="BN151" s="23">
        <v>-24230.072309195129</v>
      </c>
      <c r="BO151" s="23">
        <v>58187.080275715292</v>
      </c>
      <c r="BP151" s="23">
        <v>80951.624294807247</v>
      </c>
      <c r="BQ151" s="23">
        <v>64953.068115049165</v>
      </c>
      <c r="BR151" s="23">
        <v>66099.434797038266</v>
      </c>
      <c r="BS151" s="23">
        <v>0</v>
      </c>
      <c r="BT151" s="64">
        <v>24436307.999999989</v>
      </c>
      <c r="BU151" s="23">
        <v>46041837</v>
      </c>
      <c r="BV151" s="23">
        <v>0</v>
      </c>
      <c r="BW151" s="23">
        <v>134102</v>
      </c>
      <c r="BX151" s="23">
        <v>0</v>
      </c>
      <c r="BY151" s="23">
        <v>0</v>
      </c>
      <c r="BZ151" s="23">
        <v>1092777</v>
      </c>
      <c r="CA151" s="23">
        <v>766535</v>
      </c>
      <c r="CB151" s="23">
        <v>0</v>
      </c>
      <c r="CC151" s="23">
        <v>8811388</v>
      </c>
      <c r="CD151" s="23">
        <v>66103</v>
      </c>
      <c r="CE151" s="23">
        <v>0</v>
      </c>
      <c r="CF151" s="23">
        <v>-201480</v>
      </c>
      <c r="CG151" s="23">
        <v>0</v>
      </c>
      <c r="CH151" s="23">
        <v>-8321</v>
      </c>
      <c r="CI151" s="23">
        <v>-1278484</v>
      </c>
      <c r="CJ151" s="34">
        <f>SUM(BT151:CI151)</f>
        <v>79860764.999999985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17291</v>
      </c>
      <c r="D152" s="23">
        <v>5674</v>
      </c>
      <c r="E152" s="23">
        <v>1127</v>
      </c>
      <c r="F152" s="23">
        <v>5112</v>
      </c>
      <c r="G152" s="23">
        <v>160529</v>
      </c>
      <c r="H152" s="23">
        <v>7270</v>
      </c>
      <c r="I152" s="23">
        <v>11317</v>
      </c>
      <c r="J152" s="23">
        <v>4220</v>
      </c>
      <c r="K152" s="23">
        <v>10976</v>
      </c>
      <c r="L152" s="23">
        <v>3220</v>
      </c>
      <c r="M152" s="23">
        <v>33404</v>
      </c>
      <c r="N152" s="23">
        <v>140714</v>
      </c>
      <c r="O152" s="23">
        <v>18894</v>
      </c>
      <c r="P152" s="23">
        <v>14925</v>
      </c>
      <c r="Q152" s="23">
        <v>1700.0000000000002</v>
      </c>
      <c r="R152" s="23">
        <v>34772</v>
      </c>
      <c r="S152" s="23">
        <v>23092</v>
      </c>
      <c r="T152" s="23">
        <v>8531</v>
      </c>
      <c r="U152" s="23">
        <v>83166</v>
      </c>
      <c r="V152" s="23">
        <v>7015</v>
      </c>
      <c r="W152" s="23">
        <v>5707</v>
      </c>
      <c r="X152" s="23">
        <v>19479</v>
      </c>
      <c r="Y152" s="23">
        <v>16273.000000000002</v>
      </c>
      <c r="Z152" s="23">
        <v>6234</v>
      </c>
      <c r="AA152" s="23">
        <v>7152</v>
      </c>
      <c r="AB152" s="23">
        <v>279718</v>
      </c>
      <c r="AC152" s="23">
        <v>54899</v>
      </c>
      <c r="AD152" s="23">
        <v>231328</v>
      </c>
      <c r="AE152" s="23">
        <v>518765</v>
      </c>
      <c r="AF152" s="23">
        <v>208944</v>
      </c>
      <c r="AG152" s="23">
        <v>1463435</v>
      </c>
      <c r="AH152" s="23">
        <v>269622</v>
      </c>
      <c r="AI152" s="23">
        <v>125437</v>
      </c>
      <c r="AJ152" s="23">
        <v>989909</v>
      </c>
      <c r="AK152" s="23">
        <v>1226409</v>
      </c>
      <c r="AL152" s="23">
        <v>74488</v>
      </c>
      <c r="AM152" s="23">
        <v>75153</v>
      </c>
      <c r="AN152" s="23">
        <v>66921</v>
      </c>
      <c r="AO152" s="23">
        <v>42778</v>
      </c>
      <c r="AP152" s="23">
        <v>169499</v>
      </c>
      <c r="AQ152" s="23">
        <v>3384065</v>
      </c>
      <c r="AR152" s="23">
        <v>292557</v>
      </c>
      <c r="AS152" s="23">
        <v>673154</v>
      </c>
      <c r="AT152" s="23">
        <v>106121</v>
      </c>
      <c r="AU152" s="23">
        <v>1586113</v>
      </c>
      <c r="AV152" s="23">
        <v>2184656</v>
      </c>
      <c r="AW152" s="23">
        <v>2708900</v>
      </c>
      <c r="AX152" s="23">
        <v>500505.00000000006</v>
      </c>
      <c r="AY152" s="23">
        <v>712099</v>
      </c>
      <c r="AZ152" s="23">
        <v>504231</v>
      </c>
      <c r="BA152" s="23">
        <v>66660</v>
      </c>
      <c r="BB152" s="23">
        <v>64247</v>
      </c>
      <c r="BC152" s="23">
        <v>244281</v>
      </c>
      <c r="BD152" s="23">
        <v>293069</v>
      </c>
      <c r="BE152" s="23">
        <v>132541</v>
      </c>
      <c r="BF152" s="23">
        <v>91684</v>
      </c>
      <c r="BG152" s="23">
        <v>422054</v>
      </c>
      <c r="BH152" s="23">
        <v>6415634</v>
      </c>
      <c r="BI152" s="23">
        <v>181023</v>
      </c>
      <c r="BJ152" s="23">
        <v>3843211.0000000005</v>
      </c>
      <c r="BK152" s="23">
        <v>164357</v>
      </c>
      <c r="BL152" s="23">
        <v>6023861</v>
      </c>
      <c r="BM152" s="23">
        <v>4648708</v>
      </c>
      <c r="BN152" s="23">
        <v>949355.00000000012</v>
      </c>
      <c r="BO152" s="23">
        <v>750580</v>
      </c>
      <c r="BP152" s="23">
        <v>1033128.9999999999</v>
      </c>
      <c r="BQ152" s="23">
        <v>15875.999999999998</v>
      </c>
      <c r="BR152" s="23">
        <v>10783</v>
      </c>
      <c r="BS152" s="23">
        <v>0</v>
      </c>
      <c r="BT152" s="64">
        <v>44448553</v>
      </c>
      <c r="BU152" s="23">
        <v>93600732</v>
      </c>
      <c r="BV152" s="23">
        <v>0</v>
      </c>
      <c r="BW152" s="23">
        <v>2354214</v>
      </c>
      <c r="BX152" s="23">
        <v>0</v>
      </c>
      <c r="BY152" s="23">
        <v>0</v>
      </c>
      <c r="BZ152" s="23">
        <v>16247271</v>
      </c>
      <c r="CA152" s="23">
        <v>5655196</v>
      </c>
      <c r="CB152" s="23">
        <v>1277779</v>
      </c>
      <c r="CC152" s="23">
        <v>2629761</v>
      </c>
      <c r="CD152" s="23">
        <v>4056375</v>
      </c>
      <c r="CE152" s="23">
        <v>0</v>
      </c>
      <c r="CF152" s="23">
        <v>552088</v>
      </c>
      <c r="CG152" s="23">
        <v>217083</v>
      </c>
      <c r="CH152" s="23">
        <v>0</v>
      </c>
      <c r="CI152" s="23">
        <v>0</v>
      </c>
      <c r="CJ152" s="34">
        <f>SUM(BT152:CI152)</f>
        <v>171039052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+SUM(C5:C152)</f>
        <v>43794946.964657769</v>
      </c>
      <c r="D153" s="71">
        <f t="shared" si="6"/>
        <v>1988808.9986994935</v>
      </c>
      <c r="E153" s="71">
        <f t="shared" si="6"/>
        <v>1454482.9978771624</v>
      </c>
      <c r="F153" s="71">
        <f t="shared" si="6"/>
        <v>8356309.9320098516</v>
      </c>
      <c r="G153" s="71">
        <f t="shared" si="6"/>
        <v>106899653.75022565</v>
      </c>
      <c r="H153" s="71">
        <f t="shared" si="6"/>
        <v>6997077.9854419976</v>
      </c>
      <c r="I153" s="71">
        <f t="shared" si="6"/>
        <v>9612676.960053619</v>
      </c>
      <c r="J153" s="71">
        <f t="shared" si="6"/>
        <v>6229046.9871178316</v>
      </c>
      <c r="K153" s="71">
        <f t="shared" si="6"/>
        <v>7955022.9826883618</v>
      </c>
      <c r="L153" s="71">
        <f t="shared" si="6"/>
        <v>31127964.968098864</v>
      </c>
      <c r="M153" s="71">
        <f t="shared" si="6"/>
        <v>18363623.937848438</v>
      </c>
      <c r="N153" s="71">
        <f t="shared" si="6"/>
        <v>24750991.846971158</v>
      </c>
      <c r="O153" s="71">
        <f t="shared" si="6"/>
        <v>13854855.952301137</v>
      </c>
      <c r="P153" s="71">
        <f t="shared" si="6"/>
        <v>12796626.931445962</v>
      </c>
      <c r="Q153" s="71">
        <f t="shared" si="6"/>
        <v>8398317.9645910151</v>
      </c>
      <c r="R153" s="71">
        <f t="shared" si="6"/>
        <v>31034846.91668956</v>
      </c>
      <c r="S153" s="71">
        <f t="shared" si="6"/>
        <v>15800803.965082074</v>
      </c>
      <c r="T153" s="71">
        <f t="shared" si="6"/>
        <v>12134874.976342909</v>
      </c>
      <c r="U153" s="71">
        <f t="shared" si="6"/>
        <v>90278419.828019157</v>
      </c>
      <c r="V153" s="71">
        <f t="shared" si="6"/>
        <v>4693320.9908205671</v>
      </c>
      <c r="W153" s="71">
        <f t="shared" si="6"/>
        <v>6598431.9931543581</v>
      </c>
      <c r="X153" s="71">
        <f t="shared" si="6"/>
        <v>18435247.952485405</v>
      </c>
      <c r="Y153" s="71">
        <f t="shared" si="6"/>
        <v>8133096.9794149613</v>
      </c>
      <c r="Z153" s="71">
        <f t="shared" si="6"/>
        <v>28365430.915390074</v>
      </c>
      <c r="AA153" s="71">
        <f t="shared" si="6"/>
        <v>2556530.9951223056</v>
      </c>
      <c r="AB153" s="71">
        <f t="shared" si="6"/>
        <v>15463768.901079113</v>
      </c>
      <c r="AC153" s="71">
        <f t="shared" si="6"/>
        <v>142110185.92881083</v>
      </c>
      <c r="AD153" s="71">
        <f t="shared" si="6"/>
        <v>20494289.974890571</v>
      </c>
      <c r="AE153" s="71">
        <f t="shared" si="6"/>
        <v>109553115.74909857</v>
      </c>
      <c r="AF153" s="71">
        <f t="shared" si="6"/>
        <v>38752533.846563175</v>
      </c>
      <c r="AG153" s="71">
        <f t="shared" si="6"/>
        <v>41656464.901231669</v>
      </c>
      <c r="AH153" s="71">
        <f t="shared" si="6"/>
        <v>160461259.86640611</v>
      </c>
      <c r="AI153" s="71">
        <f t="shared" ref="AI153:BN153" si="7">+SUM(AI5:AI152)</f>
        <v>14789098.994066551</v>
      </c>
      <c r="AJ153" s="71">
        <f t="shared" si="7"/>
        <v>19543454.969361849</v>
      </c>
      <c r="AK153" s="71">
        <f t="shared" si="7"/>
        <v>8950226.9829123467</v>
      </c>
      <c r="AL153" s="71">
        <f t="shared" si="7"/>
        <v>29773574.943705551</v>
      </c>
      <c r="AM153" s="71">
        <f t="shared" si="7"/>
        <v>13663582.970747402</v>
      </c>
      <c r="AN153" s="71">
        <f t="shared" si="7"/>
        <v>12124020.98431389</v>
      </c>
      <c r="AO153" s="71">
        <f t="shared" si="7"/>
        <v>27447735.950209163</v>
      </c>
      <c r="AP153" s="71">
        <f t="shared" si="7"/>
        <v>32539087.834503133</v>
      </c>
      <c r="AQ153" s="71">
        <f t="shared" si="7"/>
        <v>37040464.955297619</v>
      </c>
      <c r="AR153" s="71">
        <f t="shared" si="7"/>
        <v>10397525.989679065</v>
      </c>
      <c r="AS153" s="71">
        <f t="shared" si="7"/>
        <v>7411030.9820551295</v>
      </c>
      <c r="AT153" s="71">
        <f t="shared" si="7"/>
        <v>8098478.9784423709</v>
      </c>
      <c r="AU153" s="71">
        <f t="shared" si="7"/>
        <v>18244870.992510896</v>
      </c>
      <c r="AV153" s="71">
        <f t="shared" si="7"/>
        <v>15499093.99978856</v>
      </c>
      <c r="AW153" s="71">
        <f t="shared" si="7"/>
        <v>25149596.99976556</v>
      </c>
      <c r="AX153" s="71">
        <f t="shared" si="7"/>
        <v>20249906.941467326</v>
      </c>
      <c r="AY153" s="71">
        <f t="shared" si="7"/>
        <v>36254439.887207948</v>
      </c>
      <c r="AZ153" s="71">
        <f t="shared" si="7"/>
        <v>9926985.9299274627</v>
      </c>
      <c r="BA153" s="71">
        <f t="shared" si="7"/>
        <v>604321.99904608971</v>
      </c>
      <c r="BB153" s="71">
        <f t="shared" si="7"/>
        <v>16335629.978875387</v>
      </c>
      <c r="BC153" s="71">
        <f t="shared" si="7"/>
        <v>7756312.980545192</v>
      </c>
      <c r="BD153" s="71">
        <f t="shared" si="7"/>
        <v>13657924.96813542</v>
      </c>
      <c r="BE153" s="71">
        <f t="shared" si="7"/>
        <v>3899696.99151291</v>
      </c>
      <c r="BF153" s="71">
        <f t="shared" si="7"/>
        <v>13433453.994550398</v>
      </c>
      <c r="BG153" s="71">
        <f t="shared" si="7"/>
        <v>17733420.971042838</v>
      </c>
      <c r="BH153" s="71">
        <f t="shared" si="7"/>
        <v>45597345.856189117</v>
      </c>
      <c r="BI153" s="71">
        <f t="shared" si="7"/>
        <v>1490609.9980754198</v>
      </c>
      <c r="BJ153" s="71">
        <f t="shared" si="7"/>
        <v>27887368.938176036</v>
      </c>
      <c r="BK153" s="71">
        <f t="shared" si="7"/>
        <v>1244197.9940509307</v>
      </c>
      <c r="BL153" s="71">
        <f t="shared" si="7"/>
        <v>37655522.841209337</v>
      </c>
      <c r="BM153" s="71">
        <f t="shared" si="7"/>
        <v>31371185.561432179</v>
      </c>
      <c r="BN153" s="71">
        <f t="shared" si="7"/>
        <v>7862562.9751535747</v>
      </c>
      <c r="BO153" s="71">
        <f t="shared" ref="BO153:BY153" si="8">+SUM(BO5:BO152)</f>
        <v>6190639.9724767487</v>
      </c>
      <c r="BP153" s="71">
        <f t="shared" si="8"/>
        <v>9029562.8749108352</v>
      </c>
      <c r="BQ153" s="71">
        <f t="shared" si="8"/>
        <v>2868671.9934743862</v>
      </c>
      <c r="BR153" s="71">
        <f t="shared" si="8"/>
        <v>3861983.9845516696</v>
      </c>
      <c r="BS153" s="71">
        <f t="shared" si="8"/>
        <v>0</v>
      </c>
      <c r="BT153" s="71">
        <f t="shared" si="8"/>
        <v>1644686628.0000005</v>
      </c>
      <c r="BU153" s="71">
        <f t="shared" si="8"/>
        <v>804978135.99999988</v>
      </c>
      <c r="BV153" s="71">
        <f t="shared" si="8"/>
        <v>24796380</v>
      </c>
      <c r="BW153" s="71">
        <f t="shared" si="8"/>
        <v>28225848.000000004</v>
      </c>
      <c r="BX153" s="71">
        <f t="shared" si="8"/>
        <v>275764728</v>
      </c>
      <c r="BY153" s="71">
        <f t="shared" si="8"/>
        <v>132977654</v>
      </c>
      <c r="BZ153" s="71">
        <f t="shared" ref="BZ153:CJ153" si="9">+SUM(BZ5:BZ152)</f>
        <v>94158769</v>
      </c>
      <c r="CA153" s="71">
        <f t="shared" si="9"/>
        <v>69244830</v>
      </c>
      <c r="CB153" s="71">
        <f t="shared" si="9"/>
        <v>24873933</v>
      </c>
      <c r="CC153" s="71">
        <f t="shared" si="9"/>
        <v>45914042.999999993</v>
      </c>
      <c r="CD153" s="71">
        <f t="shared" si="9"/>
        <v>83517627.00000003</v>
      </c>
      <c r="CE153" s="71">
        <f t="shared" si="9"/>
        <v>15048</v>
      </c>
      <c r="CF153" s="71">
        <f t="shared" si="9"/>
        <v>80929817.999999985</v>
      </c>
      <c r="CG153" s="71">
        <f t="shared" si="9"/>
        <v>2616365</v>
      </c>
      <c r="CH153" s="71">
        <f t="shared" si="9"/>
        <v>17188421.999999996</v>
      </c>
      <c r="CI153" s="71">
        <f t="shared" si="9"/>
        <v>929864001.99999988</v>
      </c>
      <c r="CJ153" s="71">
        <f t="shared" si="9"/>
        <v>4259752230.9999995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s="59" customFormat="1" x14ac:dyDescent="0.2">
      <c r="A154" s="58"/>
      <c r="B154" s="58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68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7"/>
      <c r="CL154" s="57"/>
      <c r="CM154" s="57"/>
      <c r="CN154" s="57"/>
      <c r="CO154" s="57"/>
      <c r="CP154" s="57"/>
      <c r="CQ154" s="57"/>
      <c r="CR154" s="57"/>
      <c r="CS154" s="57"/>
      <c r="CT154" s="57"/>
      <c r="CU154" s="57"/>
      <c r="CV154" s="57"/>
      <c r="CW154" s="57"/>
      <c r="CX154" s="57"/>
      <c r="CY154" s="57"/>
      <c r="CZ154" s="57"/>
      <c r="DA154" s="57"/>
      <c r="DB154" s="57"/>
      <c r="DC154" s="57"/>
      <c r="DD154" s="57"/>
      <c r="DE154" s="57"/>
      <c r="DF154" s="57"/>
      <c r="DG154" s="57"/>
      <c r="DH154" s="57"/>
      <c r="DI154" s="57"/>
      <c r="DJ154" s="57"/>
      <c r="DK154" s="57"/>
      <c r="DL154" s="57"/>
      <c r="DM154" s="57"/>
      <c r="DN154" s="57"/>
      <c r="DO154" s="57"/>
      <c r="DP154" s="57"/>
      <c r="DQ154" s="57"/>
      <c r="DR154" s="57"/>
      <c r="DS154" s="57"/>
      <c r="DT154" s="57"/>
      <c r="DU154" s="57"/>
      <c r="DV154" s="57"/>
      <c r="DW154" s="57"/>
      <c r="DX154" s="57"/>
      <c r="DY154" s="57"/>
      <c r="DZ154" s="57"/>
      <c r="EA154" s="57"/>
      <c r="EB154" s="57"/>
      <c r="EC154" s="57"/>
      <c r="ED154" s="57"/>
      <c r="EE154" s="57"/>
      <c r="EF154" s="57"/>
      <c r="EG154" s="57"/>
      <c r="EH154" s="57"/>
      <c r="EI154" s="57"/>
      <c r="EJ154" s="57"/>
      <c r="EK154" s="57"/>
      <c r="EL154" s="57"/>
      <c r="EM154" s="57"/>
      <c r="EN154" s="57"/>
      <c r="EO154" s="57"/>
      <c r="EP154" s="57"/>
      <c r="EQ154" s="57"/>
      <c r="ER154" s="57"/>
      <c r="ES154" s="57"/>
      <c r="ET154" s="57"/>
      <c r="EU154" s="57"/>
      <c r="EV154" s="57"/>
      <c r="EW154" s="57"/>
      <c r="EX154" s="57"/>
      <c r="EY154" s="57"/>
      <c r="EZ154" s="57"/>
      <c r="FA154" s="57"/>
      <c r="FB154" s="57"/>
      <c r="FC154" s="57"/>
      <c r="FD154" s="57"/>
      <c r="FE154" s="57"/>
      <c r="FF154" s="57"/>
      <c r="FG154" s="57"/>
      <c r="FH154" s="57"/>
      <c r="FI154" s="57"/>
      <c r="FJ154" s="57"/>
      <c r="FK154" s="57"/>
      <c r="FL154" s="57"/>
      <c r="FM154" s="57"/>
      <c r="FN154" s="57"/>
      <c r="FO154" s="57"/>
      <c r="FP154" s="57"/>
      <c r="FQ154" s="57"/>
      <c r="FR154" s="57"/>
      <c r="FS154" s="57"/>
      <c r="FT154" s="57"/>
      <c r="FU154" s="57"/>
      <c r="FV154" s="57"/>
      <c r="FW154" s="57"/>
      <c r="FX154" s="57"/>
    </row>
    <row r="155" spans="1:180" s="59" customFormat="1" x14ac:dyDescent="0.2">
      <c r="A155" s="58"/>
      <c r="B155" s="58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68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7"/>
      <c r="CL155" s="57"/>
      <c r="CM155" s="57"/>
      <c r="CN155" s="57"/>
      <c r="CO155" s="57"/>
      <c r="CP155" s="57"/>
      <c r="CQ155" s="57"/>
      <c r="CR155" s="57"/>
      <c r="CS155" s="57"/>
      <c r="CT155" s="57"/>
      <c r="CU155" s="57"/>
      <c r="CV155" s="57"/>
      <c r="CW155" s="57"/>
      <c r="CX155" s="57"/>
      <c r="CY155" s="57"/>
      <c r="CZ155" s="57"/>
      <c r="DA155" s="57"/>
      <c r="DB155" s="57"/>
      <c r="DC155" s="57"/>
      <c r="DD155" s="57"/>
      <c r="DE155" s="57"/>
      <c r="DF155" s="57"/>
      <c r="DG155" s="57"/>
      <c r="DH155" s="57"/>
      <c r="DI155" s="57"/>
      <c r="DJ155" s="57"/>
      <c r="DK155" s="57"/>
      <c r="DL155" s="57"/>
      <c r="DM155" s="57"/>
      <c r="DN155" s="57"/>
      <c r="DO155" s="57"/>
      <c r="DP155" s="57"/>
      <c r="DQ155" s="57"/>
      <c r="DR155" s="57"/>
      <c r="DS155" s="57"/>
      <c r="DT155" s="57"/>
      <c r="DU155" s="57"/>
      <c r="DV155" s="57"/>
      <c r="DW155" s="57"/>
      <c r="DX155" s="57"/>
      <c r="DY155" s="57"/>
      <c r="DZ155" s="57"/>
      <c r="EA155" s="57"/>
      <c r="EB155" s="57"/>
      <c r="EC155" s="57"/>
      <c r="ED155" s="57"/>
      <c r="EE155" s="57"/>
      <c r="EF155" s="57"/>
      <c r="EG155" s="57"/>
      <c r="EH155" s="57"/>
      <c r="EI155" s="57"/>
      <c r="EJ155" s="57"/>
      <c r="EK155" s="57"/>
      <c r="EL155" s="57"/>
      <c r="EM155" s="57"/>
      <c r="EN155" s="57"/>
      <c r="EO155" s="57"/>
      <c r="EP155" s="57"/>
      <c r="EQ155" s="57"/>
      <c r="ER155" s="57"/>
      <c r="ES155" s="57"/>
      <c r="ET155" s="57"/>
      <c r="EU155" s="57"/>
      <c r="EV155" s="57"/>
      <c r="EW155" s="57"/>
      <c r="EX155" s="57"/>
      <c r="EY155" s="57"/>
      <c r="EZ155" s="57"/>
      <c r="FA155" s="57"/>
      <c r="FB155" s="57"/>
      <c r="FC155" s="57"/>
      <c r="FD155" s="57"/>
      <c r="FE155" s="57"/>
      <c r="FF155" s="57"/>
      <c r="FG155" s="57"/>
      <c r="FH155" s="57"/>
      <c r="FI155" s="57"/>
      <c r="FJ155" s="57"/>
      <c r="FK155" s="57"/>
      <c r="FL155" s="57"/>
      <c r="FM155" s="57"/>
      <c r="FN155" s="57"/>
      <c r="FO155" s="57"/>
      <c r="FP155" s="57"/>
      <c r="FQ155" s="57"/>
      <c r="FR155" s="57"/>
      <c r="FS155" s="57"/>
      <c r="FT155" s="57"/>
      <c r="FU155" s="57"/>
      <c r="FV155" s="57"/>
      <c r="FW155" s="57"/>
      <c r="FX155" s="57"/>
    </row>
    <row r="156" spans="1:180" x14ac:dyDescent="0.2">
      <c r="A156" t="s">
        <v>58</v>
      </c>
      <c r="C156" s="42">
        <v>11977163.759501964</v>
      </c>
      <c r="D156" s="23">
        <v>1228311.4801697789</v>
      </c>
      <c r="E156" s="23">
        <v>2183111.706579234</v>
      </c>
      <c r="F156" s="23">
        <v>51708767.954802454</v>
      </c>
      <c r="G156" s="23">
        <v>29165678.655967012</v>
      </c>
      <c r="H156" s="23">
        <v>3128900.564107175</v>
      </c>
      <c r="I156" s="23">
        <v>4978897.4925147891</v>
      </c>
      <c r="J156" s="23">
        <v>3408131.9506754698</v>
      </c>
      <c r="K156" s="23">
        <v>5573814.3230128698</v>
      </c>
      <c r="L156" s="23">
        <v>413225.23338771611</v>
      </c>
      <c r="M156" s="23">
        <v>10944957.283215106</v>
      </c>
      <c r="N156" s="23">
        <v>22298817.653634645</v>
      </c>
      <c r="O156" s="23">
        <v>9635570.0104326457</v>
      </c>
      <c r="P156" s="23">
        <v>9707015.4117508307</v>
      </c>
      <c r="Q156" s="23">
        <v>3584715.3642779514</v>
      </c>
      <c r="R156" s="23">
        <v>18507150.704574939</v>
      </c>
      <c r="S156" s="23">
        <v>15094566.137389701</v>
      </c>
      <c r="T156" s="23">
        <v>8258143.9039706755</v>
      </c>
      <c r="U156" s="23">
        <v>38504248.387198746</v>
      </c>
      <c r="V156" s="23">
        <v>3022927.0820501791</v>
      </c>
      <c r="W156" s="23">
        <v>1224207.3731586048</v>
      </c>
      <c r="X156" s="23">
        <v>13664737.730644478</v>
      </c>
      <c r="Y156" s="23">
        <v>5415406.0303151244</v>
      </c>
      <c r="Z156" s="23">
        <v>25040637.688713945</v>
      </c>
      <c r="AA156" s="23">
        <v>1275801.0048776949</v>
      </c>
      <c r="AB156" s="23">
        <v>9652755.6236807704</v>
      </c>
      <c r="AC156" s="23">
        <v>86934776.566607371</v>
      </c>
      <c r="AD156" s="23">
        <v>20049763.384747632</v>
      </c>
      <c r="AE156" s="23">
        <v>112373630.07848364</v>
      </c>
      <c r="AF156" s="23">
        <v>52046630.153449327</v>
      </c>
      <c r="AG156" s="23">
        <v>32072151.684379194</v>
      </c>
      <c r="AH156" s="23">
        <v>16241254.94792548</v>
      </c>
      <c r="AI156" s="23">
        <v>2350403.9403015766</v>
      </c>
      <c r="AJ156" s="23">
        <v>21287175.036114659</v>
      </c>
      <c r="AK156" s="23">
        <v>8341422.6690473706</v>
      </c>
      <c r="AL156" s="23">
        <v>22220647.062578242</v>
      </c>
      <c r="AM156" s="23">
        <v>11339790.237899918</v>
      </c>
      <c r="AN156" s="23">
        <v>8198734.7298326241</v>
      </c>
      <c r="AO156" s="23">
        <v>25055039.148000702</v>
      </c>
      <c r="AP156" s="23">
        <v>27874274.79295573</v>
      </c>
      <c r="AQ156" s="23">
        <v>69640555.312453285</v>
      </c>
      <c r="AR156" s="23">
        <v>13167560.104134336</v>
      </c>
      <c r="AS156" s="23">
        <v>7664418.3537458535</v>
      </c>
      <c r="AT156" s="23">
        <v>3066413.0215576305</v>
      </c>
      <c r="AU156" s="23">
        <v>31527872.511025019</v>
      </c>
      <c r="AV156" s="23">
        <v>39840262.000211433</v>
      </c>
      <c r="AW156" s="23">
        <v>60222848.000234455</v>
      </c>
      <c r="AX156" s="23">
        <v>27883718.922939178</v>
      </c>
      <c r="AY156" s="23">
        <v>23984470.631318018</v>
      </c>
      <c r="AZ156" s="23">
        <v>8114059.0708896723</v>
      </c>
      <c r="BA156" s="23">
        <v>2810749.1490795482</v>
      </c>
      <c r="BB156" s="23">
        <v>7819394.6522759534</v>
      </c>
      <c r="BC156" s="23">
        <v>6550481.7047486873</v>
      </c>
      <c r="BD156" s="23">
        <v>6717690.7002906762</v>
      </c>
      <c r="BE156" s="23">
        <v>12201769.388119709</v>
      </c>
      <c r="BF156" s="23">
        <v>2476355.0054496042</v>
      </c>
      <c r="BG156" s="23">
        <v>18270384.579133268</v>
      </c>
      <c r="BH156" s="23">
        <v>78836375.866495162</v>
      </c>
      <c r="BI156" s="23">
        <v>2700182.8609979022</v>
      </c>
      <c r="BJ156" s="23">
        <v>87222385.113723397</v>
      </c>
      <c r="BK156" s="23">
        <v>1782655.3748102724</v>
      </c>
      <c r="BL156" s="23">
        <v>71940257.789921075</v>
      </c>
      <c r="BM156" s="23">
        <v>85412475.600944683</v>
      </c>
      <c r="BN156" s="23">
        <v>16109214.000663187</v>
      </c>
      <c r="BO156" s="23">
        <v>6928793.9335095044</v>
      </c>
      <c r="BP156" s="23">
        <v>13861048.143512847</v>
      </c>
      <c r="BQ156" s="23">
        <v>1783235.0065256129</v>
      </c>
      <c r="BR156" s="23">
        <v>7637499.0155069288</v>
      </c>
      <c r="BS156" s="23">
        <v>3662318</v>
      </c>
      <c r="BT156" s="68">
        <v>1475818798.7571452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8</v>
      </c>
      <c r="B157" s="5"/>
      <c r="C157" s="6">
        <f t="shared" ref="C157:AH157" si="10">C153+C156</f>
        <v>55772110.724159732</v>
      </c>
      <c r="D157" s="6">
        <f t="shared" si="10"/>
        <v>3217120.4788692724</v>
      </c>
      <c r="E157" s="6">
        <f t="shared" si="10"/>
        <v>3637594.7044563964</v>
      </c>
      <c r="F157" s="6">
        <f t="shared" si="10"/>
        <v>60065077.886812307</v>
      </c>
      <c r="G157" s="6">
        <f t="shared" si="10"/>
        <v>136065332.40619266</v>
      </c>
      <c r="H157" s="6">
        <f t="shared" si="10"/>
        <v>10125978.549549174</v>
      </c>
      <c r="I157" s="6">
        <f t="shared" si="10"/>
        <v>14591574.452568408</v>
      </c>
      <c r="J157" s="6">
        <f t="shared" si="10"/>
        <v>9637178.9377933014</v>
      </c>
      <c r="K157" s="6">
        <f t="shared" si="10"/>
        <v>13528837.305701232</v>
      </c>
      <c r="L157" s="6">
        <f t="shared" si="10"/>
        <v>31541190.20148658</v>
      </c>
      <c r="M157" s="6">
        <f t="shared" si="10"/>
        <v>29308581.221063543</v>
      </c>
      <c r="N157" s="6">
        <f t="shared" si="10"/>
        <v>47049809.500605807</v>
      </c>
      <c r="O157" s="6">
        <f t="shared" si="10"/>
        <v>23490425.962733783</v>
      </c>
      <c r="P157" s="6">
        <f t="shared" si="10"/>
        <v>22503642.343196794</v>
      </c>
      <c r="Q157" s="6">
        <f t="shared" si="10"/>
        <v>11983033.328868967</v>
      </c>
      <c r="R157" s="6">
        <f t="shared" si="10"/>
        <v>49541997.621264502</v>
      </c>
      <c r="S157" s="6">
        <f t="shared" si="10"/>
        <v>30895370.102471776</v>
      </c>
      <c r="T157" s="6">
        <f t="shared" si="10"/>
        <v>20393018.880313583</v>
      </c>
      <c r="U157" s="6">
        <f t="shared" si="10"/>
        <v>128782668.2152179</v>
      </c>
      <c r="V157" s="6">
        <f t="shared" si="10"/>
        <v>7716248.0728707463</v>
      </c>
      <c r="W157" s="6">
        <f t="shared" si="10"/>
        <v>7822639.366312963</v>
      </c>
      <c r="X157" s="6">
        <f t="shared" si="10"/>
        <v>32099985.683129884</v>
      </c>
      <c r="Y157" s="6">
        <f t="shared" si="10"/>
        <v>13548503.009730086</v>
      </c>
      <c r="Z157" s="6">
        <f t="shared" si="10"/>
        <v>53406068.60410402</v>
      </c>
      <c r="AA157" s="6">
        <f t="shared" si="10"/>
        <v>3832332.0000000005</v>
      </c>
      <c r="AB157" s="6">
        <f t="shared" si="10"/>
        <v>25116524.524759881</v>
      </c>
      <c r="AC157" s="6">
        <f t="shared" si="10"/>
        <v>229044962.49541819</v>
      </c>
      <c r="AD157" s="6">
        <f t="shared" si="10"/>
        <v>40544053.359638199</v>
      </c>
      <c r="AE157" s="6">
        <f t="shared" si="10"/>
        <v>221926745.82758221</v>
      </c>
      <c r="AF157" s="6">
        <f t="shared" si="10"/>
        <v>90799164.000012502</v>
      </c>
      <c r="AG157" s="6">
        <f t="shared" si="10"/>
        <v>73728616.585610867</v>
      </c>
      <c r="AH157" s="6">
        <f t="shared" si="10"/>
        <v>176702514.81433159</v>
      </c>
      <c r="AI157" s="6">
        <f t="shared" ref="AI157:BN157" si="11">AI153+AI156</f>
        <v>17139502.934368126</v>
      </c>
      <c r="AJ157" s="6">
        <f t="shared" si="11"/>
        <v>40830630.005476505</v>
      </c>
      <c r="AK157" s="6">
        <f t="shared" si="11"/>
        <v>17291649.651959717</v>
      </c>
      <c r="AL157" s="6">
        <f t="shared" si="11"/>
        <v>51994222.00628379</v>
      </c>
      <c r="AM157" s="6">
        <f t="shared" si="11"/>
        <v>25003373.208647318</v>
      </c>
      <c r="AN157" s="6">
        <f t="shared" si="11"/>
        <v>20322755.714146513</v>
      </c>
      <c r="AO157" s="6">
        <f t="shared" si="11"/>
        <v>52502775.098209865</v>
      </c>
      <c r="AP157" s="6">
        <f t="shared" si="11"/>
        <v>60413362.627458863</v>
      </c>
      <c r="AQ157" s="6">
        <f t="shared" si="11"/>
        <v>106681020.2677509</v>
      </c>
      <c r="AR157" s="6">
        <f t="shared" si="11"/>
        <v>23565086.093813401</v>
      </c>
      <c r="AS157" s="6">
        <f t="shared" si="11"/>
        <v>15075449.335800983</v>
      </c>
      <c r="AT157" s="6">
        <f t="shared" si="11"/>
        <v>11164892.000000002</v>
      </c>
      <c r="AU157" s="6">
        <f t="shared" si="11"/>
        <v>49772743.503535911</v>
      </c>
      <c r="AV157" s="6">
        <f t="shared" si="11"/>
        <v>55339355.999999993</v>
      </c>
      <c r="AW157" s="6">
        <f t="shared" si="11"/>
        <v>85372445.000000015</v>
      </c>
      <c r="AX157" s="6">
        <f t="shared" si="11"/>
        <v>48133625.864406504</v>
      </c>
      <c r="AY157" s="6">
        <f t="shared" si="11"/>
        <v>60238910.518525966</v>
      </c>
      <c r="AZ157" s="6">
        <f t="shared" si="11"/>
        <v>18041045.000817135</v>
      </c>
      <c r="BA157" s="6">
        <f t="shared" si="11"/>
        <v>3415071.1481256378</v>
      </c>
      <c r="BB157" s="6">
        <f t="shared" si="11"/>
        <v>24155024.631151341</v>
      </c>
      <c r="BC157" s="6">
        <f t="shared" si="11"/>
        <v>14306794.685293879</v>
      </c>
      <c r="BD157" s="6">
        <f t="shared" si="11"/>
        <v>20375615.668426096</v>
      </c>
      <c r="BE157" s="6">
        <f t="shared" si="11"/>
        <v>16101466.379632618</v>
      </c>
      <c r="BF157" s="6">
        <f t="shared" si="11"/>
        <v>15909809.000000002</v>
      </c>
      <c r="BG157" s="6">
        <f t="shared" si="11"/>
        <v>36003805.550176106</v>
      </c>
      <c r="BH157" s="6">
        <f t="shared" ref="BH157" si="12">BH153+BH156</f>
        <v>124433721.72268428</v>
      </c>
      <c r="BI157" s="6">
        <f t="shared" si="11"/>
        <v>4190792.8590733223</v>
      </c>
      <c r="BJ157" s="6">
        <f t="shared" si="11"/>
        <v>115109754.05189943</v>
      </c>
      <c r="BK157" s="6">
        <f t="shared" si="11"/>
        <v>3026853.3688612031</v>
      </c>
      <c r="BL157" s="6">
        <f t="shared" si="11"/>
        <v>109595780.63113041</v>
      </c>
      <c r="BM157" s="6">
        <f t="shared" si="11"/>
        <v>116783661.16237687</v>
      </c>
      <c r="BN157" s="6">
        <f t="shared" si="11"/>
        <v>23971776.975816764</v>
      </c>
      <c r="BO157" s="6">
        <f t="shared" ref="BO157:BS157" si="13">BO153+BO156</f>
        <v>13119433.905986253</v>
      </c>
      <c r="BP157" s="6">
        <f t="shared" si="13"/>
        <v>22890611.018423684</v>
      </c>
      <c r="BQ157" s="6">
        <f t="shared" si="13"/>
        <v>4651906.9999999991</v>
      </c>
      <c r="BR157" s="6">
        <f t="shared" si="13"/>
        <v>11499483.000058599</v>
      </c>
      <c r="BS157" s="6">
        <f t="shared" si="13"/>
        <v>3662318</v>
      </c>
      <c r="BT157" s="67">
        <f>SUM(C157:BS157)</f>
        <v>3120505426.7571445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85546875" customWidth="1"/>
    <col min="3" max="45" width="12.7109375" customWidth="1"/>
  </cols>
  <sheetData>
    <row r="1" spans="1:137" ht="39" customHeight="1" x14ac:dyDescent="0.25">
      <c r="A1" s="28" t="s">
        <v>54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2008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22"/>
    </row>
    <row r="5" spans="1:137" x14ac:dyDescent="0.2">
      <c r="A5" s="1" t="s">
        <v>64</v>
      </c>
      <c r="B5" s="23" t="s">
        <v>65</v>
      </c>
      <c r="C5" s="23">
        <v>1549673.1749105197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22842.999999999993</v>
      </c>
      <c r="Y5" s="23">
        <v>0</v>
      </c>
      <c r="Z5" s="23">
        <v>0</v>
      </c>
      <c r="AA5" s="23">
        <v>0</v>
      </c>
      <c r="AB5" s="23">
        <v>0</v>
      </c>
      <c r="AC5" s="23">
        <v>20505.000000000004</v>
      </c>
      <c r="AD5" s="23">
        <v>90590.480840498349</v>
      </c>
      <c r="AE5" s="23">
        <v>1109423.3286527058</v>
      </c>
      <c r="AF5" s="23">
        <v>518938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80826.669423834304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4685.9999999999991</v>
      </c>
      <c r="Y6" s="23">
        <v>0</v>
      </c>
      <c r="Z6" s="23">
        <v>0</v>
      </c>
      <c r="AA6" s="23">
        <v>0</v>
      </c>
      <c r="AB6" s="23">
        <v>0</v>
      </c>
      <c r="AC6" s="23">
        <v>2271.0000000000005</v>
      </c>
      <c r="AD6" s="23">
        <v>0</v>
      </c>
      <c r="AE6" s="23">
        <v>0</v>
      </c>
      <c r="AF6" s="23">
        <v>96313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31926.506170457575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2821.9999999999991</v>
      </c>
      <c r="Y7" s="23">
        <v>0</v>
      </c>
      <c r="Z7" s="23">
        <v>0</v>
      </c>
      <c r="AA7" s="23">
        <v>0</v>
      </c>
      <c r="AB7" s="23">
        <v>0</v>
      </c>
      <c r="AC7" s="23">
        <v>3195.0000000000009</v>
      </c>
      <c r="AD7" s="23">
        <v>0</v>
      </c>
      <c r="AE7" s="23">
        <v>5194.819770344483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19566.654276426536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53.287431691192758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25489.999999999993</v>
      </c>
      <c r="Y8" s="23">
        <v>0</v>
      </c>
      <c r="Z8" s="23">
        <v>0</v>
      </c>
      <c r="AA8" s="23">
        <v>0</v>
      </c>
      <c r="AB8" s="23">
        <v>0</v>
      </c>
      <c r="AC8" s="23">
        <v>5556.0000000000009</v>
      </c>
      <c r="AD8" s="23">
        <v>0</v>
      </c>
      <c r="AE8" s="23">
        <v>95698.678033206234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20449390.116111871</v>
      </c>
      <c r="D9" s="23">
        <v>2688752.1892056796</v>
      </c>
      <c r="E9" s="23">
        <v>1523432.5024925519</v>
      </c>
      <c r="F9" s="23">
        <v>1853404.9051765003</v>
      </c>
      <c r="G9" s="23">
        <v>0.19740042675668529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8.738985216333145E-2</v>
      </c>
      <c r="O9" s="23">
        <v>0.31147349843951255</v>
      </c>
      <c r="P9" s="23">
        <v>0</v>
      </c>
      <c r="Q9" s="23">
        <v>0</v>
      </c>
      <c r="R9" s="23">
        <v>0.14246438656948801</v>
      </c>
      <c r="S9" s="23">
        <v>3742.9016569734358</v>
      </c>
      <c r="T9" s="23">
        <v>14098.450473818344</v>
      </c>
      <c r="U9" s="23">
        <v>0</v>
      </c>
      <c r="V9" s="23">
        <v>0</v>
      </c>
      <c r="W9" s="23">
        <v>0</v>
      </c>
      <c r="X9" s="23">
        <v>178942.99999999997</v>
      </c>
      <c r="Y9" s="23">
        <v>0</v>
      </c>
      <c r="Z9" s="23">
        <v>0</v>
      </c>
      <c r="AA9" s="23">
        <v>0</v>
      </c>
      <c r="AB9" s="23">
        <v>0</v>
      </c>
      <c r="AC9" s="23">
        <v>37335.000000000007</v>
      </c>
      <c r="AD9" s="23">
        <v>0</v>
      </c>
      <c r="AE9" s="23">
        <v>442255.25081412331</v>
      </c>
      <c r="AF9" s="23">
        <v>0</v>
      </c>
      <c r="AG9" s="23">
        <v>8.6974369506453472E-2</v>
      </c>
      <c r="AH9" s="23">
        <v>0</v>
      </c>
      <c r="AI9" s="23">
        <v>0</v>
      </c>
      <c r="AJ9" s="23">
        <v>0</v>
      </c>
      <c r="AK9" s="23">
        <v>0</v>
      </c>
      <c r="AL9" s="23">
        <v>396.74557249879064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323250.30838181026</v>
      </c>
      <c r="H10" s="23">
        <v>17757.295599941033</v>
      </c>
      <c r="I10" s="23">
        <v>0</v>
      </c>
      <c r="J10" s="23">
        <v>0</v>
      </c>
      <c r="K10" s="23">
        <v>1028.9642284243482</v>
      </c>
      <c r="L10" s="23">
        <v>0</v>
      </c>
      <c r="M10" s="23">
        <v>0</v>
      </c>
      <c r="N10" s="23">
        <v>270562.68524262798</v>
      </c>
      <c r="O10" s="23">
        <v>123337.13908951296</v>
      </c>
      <c r="P10" s="23">
        <v>0</v>
      </c>
      <c r="Q10" s="23">
        <v>13.450775888296249</v>
      </c>
      <c r="R10" s="23">
        <v>87.558549280737154</v>
      </c>
      <c r="S10" s="23">
        <v>17533.268717331652</v>
      </c>
      <c r="T10" s="23">
        <v>2161.6100451882162</v>
      </c>
      <c r="U10" s="23">
        <v>0</v>
      </c>
      <c r="V10" s="23">
        <v>0</v>
      </c>
      <c r="W10" s="23">
        <v>0</v>
      </c>
      <c r="X10" s="23">
        <v>36353.999999999993</v>
      </c>
      <c r="Y10" s="23">
        <v>0</v>
      </c>
      <c r="Z10" s="23">
        <v>0</v>
      </c>
      <c r="AA10" s="23">
        <v>0</v>
      </c>
      <c r="AB10" s="23">
        <v>0</v>
      </c>
      <c r="AC10" s="23">
        <v>4988.2285095285606</v>
      </c>
      <c r="AD10" s="23">
        <v>0</v>
      </c>
      <c r="AE10" s="23">
        <v>24892.881156537311</v>
      </c>
      <c r="AF10" s="23">
        <v>0</v>
      </c>
      <c r="AG10" s="23">
        <v>141.18735958713052</v>
      </c>
      <c r="AH10" s="23">
        <v>0</v>
      </c>
      <c r="AI10" s="23">
        <v>0</v>
      </c>
      <c r="AJ10" s="23">
        <v>0</v>
      </c>
      <c r="AK10" s="23">
        <v>0</v>
      </c>
      <c r="AL10" s="23">
        <v>1999.560826056367</v>
      </c>
      <c r="AM10" s="23">
        <v>999.70077029381082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2130.3878241126868</v>
      </c>
      <c r="I11" s="23">
        <v>0</v>
      </c>
      <c r="J11" s="23">
        <v>0</v>
      </c>
      <c r="K11" s="23">
        <v>128640.53576410083</v>
      </c>
      <c r="L11" s="23">
        <v>0</v>
      </c>
      <c r="M11" s="23">
        <v>14280.610745934355</v>
      </c>
      <c r="N11" s="23">
        <v>174405.69097829986</v>
      </c>
      <c r="O11" s="23">
        <v>1.2287334420677563</v>
      </c>
      <c r="P11" s="23">
        <v>0</v>
      </c>
      <c r="Q11" s="23">
        <v>34264.151668963474</v>
      </c>
      <c r="R11" s="23">
        <v>19562.138758737579</v>
      </c>
      <c r="S11" s="23">
        <v>232.79832349482368</v>
      </c>
      <c r="T11" s="23">
        <v>0</v>
      </c>
      <c r="U11" s="23">
        <v>0</v>
      </c>
      <c r="V11" s="23">
        <v>0</v>
      </c>
      <c r="W11" s="23">
        <v>0</v>
      </c>
      <c r="X11" s="23">
        <v>31488.000309120922</v>
      </c>
      <c r="Y11" s="23">
        <v>0</v>
      </c>
      <c r="Z11" s="23">
        <v>0</v>
      </c>
      <c r="AA11" s="23">
        <v>0</v>
      </c>
      <c r="AB11" s="23">
        <v>0</v>
      </c>
      <c r="AC11" s="23">
        <v>4775.0000000000009</v>
      </c>
      <c r="AD11" s="23">
        <v>1287.7171967515033</v>
      </c>
      <c r="AE11" s="23">
        <v>3475.3671116029354</v>
      </c>
      <c r="AF11" s="23">
        <v>0</v>
      </c>
      <c r="AG11" s="23">
        <v>79.399661787824343</v>
      </c>
      <c r="AH11" s="23">
        <v>0</v>
      </c>
      <c r="AI11" s="23">
        <v>0</v>
      </c>
      <c r="AJ11" s="23">
        <v>0</v>
      </c>
      <c r="AK11" s="23">
        <v>0</v>
      </c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19.245474791675221</v>
      </c>
      <c r="H12" s="23">
        <v>0</v>
      </c>
      <c r="I12" s="23">
        <v>0</v>
      </c>
      <c r="J12" s="23">
        <v>0</v>
      </c>
      <c r="K12" s="23">
        <v>111.13494962878279</v>
      </c>
      <c r="L12" s="23">
        <v>0</v>
      </c>
      <c r="M12" s="23">
        <v>0</v>
      </c>
      <c r="N12" s="23">
        <v>304.8400449691448</v>
      </c>
      <c r="O12" s="23">
        <v>40.591073121272451</v>
      </c>
      <c r="P12" s="23">
        <v>0</v>
      </c>
      <c r="Q12" s="23">
        <v>353.17034045246072</v>
      </c>
      <c r="R12" s="23">
        <v>88.800057236580045</v>
      </c>
      <c r="S12" s="23">
        <v>6802.2596145996868</v>
      </c>
      <c r="T12" s="23">
        <v>0</v>
      </c>
      <c r="U12" s="23">
        <v>0</v>
      </c>
      <c r="V12" s="23">
        <v>0</v>
      </c>
      <c r="W12" s="23">
        <v>0</v>
      </c>
      <c r="X12" s="23">
        <v>30559.270348335285</v>
      </c>
      <c r="Y12" s="23">
        <v>0</v>
      </c>
      <c r="Z12" s="23">
        <v>0</v>
      </c>
      <c r="AA12" s="23">
        <v>0</v>
      </c>
      <c r="AB12" s="23">
        <v>0</v>
      </c>
      <c r="AC12" s="23">
        <v>4440.0000000000009</v>
      </c>
      <c r="AD12" s="23">
        <v>0</v>
      </c>
      <c r="AE12" s="23">
        <v>17.904965516110884</v>
      </c>
      <c r="AF12" s="23">
        <v>0</v>
      </c>
      <c r="AG12" s="23">
        <v>51466.932656815305</v>
      </c>
      <c r="AH12" s="23">
        <v>0</v>
      </c>
      <c r="AI12" s="23">
        <v>0</v>
      </c>
      <c r="AJ12" s="23">
        <v>0</v>
      </c>
      <c r="AK12" s="23">
        <v>0</v>
      </c>
      <c r="AL12" s="23">
        <v>6854.9863288465413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519.71303687151374</v>
      </c>
      <c r="H13" s="23">
        <v>0</v>
      </c>
      <c r="I13" s="23">
        <v>0</v>
      </c>
      <c r="J13" s="23">
        <v>0</v>
      </c>
      <c r="K13" s="23">
        <v>5.1749656824777475</v>
      </c>
      <c r="L13" s="23">
        <v>0</v>
      </c>
      <c r="M13" s="23">
        <v>0</v>
      </c>
      <c r="N13" s="23">
        <v>894.10720939222313</v>
      </c>
      <c r="O13" s="23">
        <v>1087.8256030421305</v>
      </c>
      <c r="P13" s="23">
        <v>0</v>
      </c>
      <c r="Q13" s="23">
        <v>2.2838559435099639</v>
      </c>
      <c r="R13" s="23">
        <v>345.55993930380419</v>
      </c>
      <c r="S13" s="23">
        <v>1346.5754998545674</v>
      </c>
      <c r="T13" s="23">
        <v>0</v>
      </c>
      <c r="U13" s="23">
        <v>0</v>
      </c>
      <c r="V13" s="23">
        <v>0</v>
      </c>
      <c r="W13" s="23">
        <v>0</v>
      </c>
      <c r="X13" s="23">
        <v>53103.999999999985</v>
      </c>
      <c r="Y13" s="23">
        <v>0</v>
      </c>
      <c r="Z13" s="23">
        <v>0</v>
      </c>
      <c r="AA13" s="23">
        <v>8.3216818497406167E-4</v>
      </c>
      <c r="AB13" s="23">
        <v>0</v>
      </c>
      <c r="AC13" s="23">
        <v>12790.279202510545</v>
      </c>
      <c r="AD13" s="23">
        <v>5.3521334561646885</v>
      </c>
      <c r="AE13" s="23">
        <v>503.84583558145926</v>
      </c>
      <c r="AF13" s="23">
        <v>0</v>
      </c>
      <c r="AG13" s="23">
        <v>88175.822663804604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1142050.6565053971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4827343.6530378358</v>
      </c>
      <c r="Y14" s="23">
        <v>0</v>
      </c>
      <c r="Z14" s="23">
        <v>0</v>
      </c>
      <c r="AA14" s="23">
        <v>0</v>
      </c>
      <c r="AB14" s="23">
        <v>0</v>
      </c>
      <c r="AC14" s="23">
        <v>1035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12657.832431264502</v>
      </c>
      <c r="D15" s="23">
        <v>3062.386047537022</v>
      </c>
      <c r="E15" s="23">
        <v>105.80644945922569</v>
      </c>
      <c r="F15" s="23">
        <v>0</v>
      </c>
      <c r="G15" s="23">
        <v>1790.0062645795977</v>
      </c>
      <c r="H15" s="23">
        <v>0</v>
      </c>
      <c r="I15" s="23">
        <v>0</v>
      </c>
      <c r="J15" s="23">
        <v>0</v>
      </c>
      <c r="K15" s="23">
        <v>138709.62334310901</v>
      </c>
      <c r="L15" s="23">
        <v>0</v>
      </c>
      <c r="M15" s="23">
        <v>0</v>
      </c>
      <c r="N15" s="23">
        <v>97.554696154454689</v>
      </c>
      <c r="O15" s="23">
        <v>0</v>
      </c>
      <c r="P15" s="23">
        <v>0.53940050563532504</v>
      </c>
      <c r="Q15" s="23">
        <v>0.40138178531806645</v>
      </c>
      <c r="R15" s="23">
        <v>59.581963794928875</v>
      </c>
      <c r="S15" s="23">
        <v>99762.689551330535</v>
      </c>
      <c r="T15" s="23">
        <v>25451.978969472431</v>
      </c>
      <c r="U15" s="23">
        <v>0</v>
      </c>
      <c r="V15" s="23">
        <v>0</v>
      </c>
      <c r="W15" s="23">
        <v>0</v>
      </c>
      <c r="X15" s="23">
        <v>89058.74339807767</v>
      </c>
      <c r="Y15" s="23">
        <v>0</v>
      </c>
      <c r="Z15" s="23">
        <v>0</v>
      </c>
      <c r="AA15" s="23">
        <v>0</v>
      </c>
      <c r="AB15" s="23">
        <v>0</v>
      </c>
      <c r="AC15" s="23">
        <v>24414.000000000007</v>
      </c>
      <c r="AD15" s="23">
        <v>0</v>
      </c>
      <c r="AE15" s="23">
        <v>11141.64405009867</v>
      </c>
      <c r="AF15" s="23">
        <v>0</v>
      </c>
      <c r="AG15" s="23">
        <v>5303.2040406376027</v>
      </c>
      <c r="AH15" s="23">
        <v>0</v>
      </c>
      <c r="AI15" s="23">
        <v>0</v>
      </c>
      <c r="AJ15" s="23">
        <v>0</v>
      </c>
      <c r="AK15" s="23">
        <v>0</v>
      </c>
      <c r="AL15" s="23">
        <v>60057.583891312497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349.49974523442239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15.788326001854902</v>
      </c>
      <c r="T16" s="23">
        <v>490309.35925176594</v>
      </c>
      <c r="U16" s="23">
        <v>0</v>
      </c>
      <c r="V16" s="23">
        <v>0</v>
      </c>
      <c r="W16" s="23">
        <v>0</v>
      </c>
      <c r="X16" s="23">
        <v>58641.999999999993</v>
      </c>
      <c r="Y16" s="23">
        <v>0</v>
      </c>
      <c r="Z16" s="23">
        <v>0</v>
      </c>
      <c r="AA16" s="23">
        <v>0</v>
      </c>
      <c r="AB16" s="23">
        <v>0</v>
      </c>
      <c r="AC16" s="23">
        <v>46203</v>
      </c>
      <c r="AD16" s="23">
        <v>0</v>
      </c>
      <c r="AE16" s="23">
        <v>9277.669775371096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900.71148682705757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2651.1077522216415</v>
      </c>
      <c r="H17" s="23">
        <v>3605.5706370152329</v>
      </c>
      <c r="I17" s="23">
        <v>0</v>
      </c>
      <c r="J17" s="23">
        <v>0</v>
      </c>
      <c r="K17" s="23">
        <v>74154.238547695102</v>
      </c>
      <c r="L17" s="23">
        <v>0</v>
      </c>
      <c r="M17" s="23">
        <v>0</v>
      </c>
      <c r="N17" s="23">
        <v>131763.32821131041</v>
      </c>
      <c r="O17" s="23">
        <v>23210.177904128381</v>
      </c>
      <c r="P17" s="23">
        <v>62.00702755433344</v>
      </c>
      <c r="Q17" s="23">
        <v>78967.859213380332</v>
      </c>
      <c r="R17" s="23">
        <v>72687.439533036682</v>
      </c>
      <c r="S17" s="23">
        <v>13807.142550264089</v>
      </c>
      <c r="T17" s="23">
        <v>23289.112683836265</v>
      </c>
      <c r="U17" s="23">
        <v>0</v>
      </c>
      <c r="V17" s="23">
        <v>0</v>
      </c>
      <c r="W17" s="23">
        <v>136.87349253720225</v>
      </c>
      <c r="X17" s="23">
        <v>72505.051912140334</v>
      </c>
      <c r="Y17" s="23">
        <v>0</v>
      </c>
      <c r="Z17" s="23">
        <v>0</v>
      </c>
      <c r="AA17" s="23">
        <v>0</v>
      </c>
      <c r="AB17" s="23">
        <v>0</v>
      </c>
      <c r="AC17" s="23">
        <v>20087.021853116948</v>
      </c>
      <c r="AD17" s="23">
        <v>3.2924025344759642E-4</v>
      </c>
      <c r="AE17" s="23">
        <v>7798.2562519613384</v>
      </c>
      <c r="AF17" s="23">
        <v>0</v>
      </c>
      <c r="AG17" s="23">
        <v>18066.370654899347</v>
      </c>
      <c r="AH17" s="23">
        <v>0</v>
      </c>
      <c r="AI17" s="23">
        <v>0</v>
      </c>
      <c r="AJ17" s="23">
        <v>0</v>
      </c>
      <c r="AK17" s="23">
        <v>0</v>
      </c>
      <c r="AL17" s="23">
        <v>199.38474429262902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3.4339699478255108</v>
      </c>
      <c r="D18" s="23">
        <v>0</v>
      </c>
      <c r="E18" s="23">
        <v>0</v>
      </c>
      <c r="F18" s="23">
        <v>0</v>
      </c>
      <c r="G18" s="23">
        <v>138.66283921162872</v>
      </c>
      <c r="H18" s="23">
        <v>0</v>
      </c>
      <c r="I18" s="23">
        <v>0</v>
      </c>
      <c r="J18" s="23">
        <v>0</v>
      </c>
      <c r="K18" s="23">
        <v>209150.08428223268</v>
      </c>
      <c r="L18" s="23">
        <v>0</v>
      </c>
      <c r="M18" s="23">
        <v>0</v>
      </c>
      <c r="N18" s="23">
        <v>150513.11428849318</v>
      </c>
      <c r="O18" s="23">
        <v>16.269850630650122</v>
      </c>
      <c r="P18" s="23">
        <v>2.9702491124503063E-5</v>
      </c>
      <c r="Q18" s="23">
        <v>102800.27834635924</v>
      </c>
      <c r="R18" s="23">
        <v>1361.6866654231799</v>
      </c>
      <c r="S18" s="23">
        <v>66.205853763515961</v>
      </c>
      <c r="T18" s="23">
        <v>0</v>
      </c>
      <c r="U18" s="23">
        <v>0</v>
      </c>
      <c r="V18" s="23">
        <v>0</v>
      </c>
      <c r="W18" s="23">
        <v>0</v>
      </c>
      <c r="X18" s="23">
        <v>56250.01131742556</v>
      </c>
      <c r="Y18" s="23">
        <v>0</v>
      </c>
      <c r="Z18" s="23">
        <v>0</v>
      </c>
      <c r="AA18" s="23">
        <v>0</v>
      </c>
      <c r="AB18" s="23">
        <v>0</v>
      </c>
      <c r="AC18" s="23">
        <v>8464.0000000000018</v>
      </c>
      <c r="AD18" s="23">
        <v>2.7397924185232969</v>
      </c>
      <c r="AE18" s="23">
        <v>5511.7774669774553</v>
      </c>
      <c r="AF18" s="23">
        <v>0</v>
      </c>
      <c r="AG18" s="23">
        <v>32.48027265864075</v>
      </c>
      <c r="AH18" s="23">
        <v>0</v>
      </c>
      <c r="AI18" s="23">
        <v>0</v>
      </c>
      <c r="AJ18" s="23">
        <v>0</v>
      </c>
      <c r="AK18" s="23">
        <v>0</v>
      </c>
      <c r="AL18" s="23">
        <v>32.478348660041725</v>
      </c>
      <c r="AM18" s="23">
        <v>17169.53599619025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4.0613484930801275E-2</v>
      </c>
      <c r="H19" s="23">
        <v>0</v>
      </c>
      <c r="I19" s="23">
        <v>0</v>
      </c>
      <c r="J19" s="23">
        <v>0</v>
      </c>
      <c r="K19" s="23">
        <v>14931.717011294953</v>
      </c>
      <c r="L19" s="23">
        <v>0</v>
      </c>
      <c r="M19" s="23">
        <v>0</v>
      </c>
      <c r="N19" s="23">
        <v>6390.7861976908544</v>
      </c>
      <c r="O19" s="23">
        <v>6.4083064272244195E-2</v>
      </c>
      <c r="P19" s="23">
        <v>1.8679101812803692E-3</v>
      </c>
      <c r="Q19" s="23">
        <v>14.364494947972446</v>
      </c>
      <c r="R19" s="23">
        <v>4062.4464576186547</v>
      </c>
      <c r="S19" s="23">
        <v>2758.9084305015631</v>
      </c>
      <c r="T19" s="23">
        <v>0</v>
      </c>
      <c r="U19" s="23">
        <v>0</v>
      </c>
      <c r="V19" s="23">
        <v>0</v>
      </c>
      <c r="W19" s="23">
        <v>0</v>
      </c>
      <c r="X19" s="23">
        <v>15914.424555520338</v>
      </c>
      <c r="Y19" s="23">
        <v>0</v>
      </c>
      <c r="Z19" s="23">
        <v>0</v>
      </c>
      <c r="AA19" s="23">
        <v>0</v>
      </c>
      <c r="AB19" s="23">
        <v>0</v>
      </c>
      <c r="AC19" s="23">
        <v>2209.0000000000005</v>
      </c>
      <c r="AD19" s="23">
        <v>58.167549137751251</v>
      </c>
      <c r="AE19" s="23">
        <v>1879.3348678511952</v>
      </c>
      <c r="AF19" s="23">
        <v>0</v>
      </c>
      <c r="AG19" s="23">
        <v>1523.024379639023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185.39722094882609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0</v>
      </c>
      <c r="D20" s="23">
        <v>0</v>
      </c>
      <c r="E20" s="23">
        <v>0</v>
      </c>
      <c r="F20" s="23">
        <v>0</v>
      </c>
      <c r="G20" s="23">
        <v>12725.445457879732</v>
      </c>
      <c r="H20" s="23">
        <v>0</v>
      </c>
      <c r="I20" s="23">
        <v>0</v>
      </c>
      <c r="J20" s="23">
        <v>0</v>
      </c>
      <c r="K20" s="23">
        <v>21016.576990140144</v>
      </c>
      <c r="L20" s="23">
        <v>0</v>
      </c>
      <c r="M20" s="23">
        <v>0</v>
      </c>
      <c r="N20" s="23">
        <v>49263.439898149554</v>
      </c>
      <c r="O20" s="23">
        <v>6343.3481542178906</v>
      </c>
      <c r="P20" s="23">
        <v>2213.2116319932024</v>
      </c>
      <c r="Q20" s="23">
        <v>127734.36513870268</v>
      </c>
      <c r="R20" s="23">
        <v>25066.923861488649</v>
      </c>
      <c r="S20" s="23">
        <v>14629.146011660054</v>
      </c>
      <c r="T20" s="23">
        <v>1701.8558010211152</v>
      </c>
      <c r="U20" s="23">
        <v>0</v>
      </c>
      <c r="V20" s="23">
        <v>0</v>
      </c>
      <c r="W20" s="23">
        <v>0</v>
      </c>
      <c r="X20" s="23">
        <v>137920.73765083033</v>
      </c>
      <c r="Y20" s="23">
        <v>0</v>
      </c>
      <c r="Z20" s="23">
        <v>0</v>
      </c>
      <c r="AA20" s="23">
        <v>0</v>
      </c>
      <c r="AB20" s="23">
        <v>0</v>
      </c>
      <c r="AC20" s="23">
        <v>10978.61314372107</v>
      </c>
      <c r="AD20" s="23">
        <v>634.27058265614289</v>
      </c>
      <c r="AE20" s="23">
        <v>3247.4107140147871</v>
      </c>
      <c r="AF20" s="23">
        <v>0</v>
      </c>
      <c r="AG20" s="23">
        <v>133.33572550187978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1607.2934326475217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1.854173160379132</v>
      </c>
      <c r="H21" s="23">
        <v>0</v>
      </c>
      <c r="I21" s="23">
        <v>0</v>
      </c>
      <c r="J21" s="23">
        <v>0</v>
      </c>
      <c r="K21" s="23">
        <v>1265.226583578861</v>
      </c>
      <c r="L21" s="23">
        <v>0</v>
      </c>
      <c r="M21" s="23">
        <v>0</v>
      </c>
      <c r="N21" s="23">
        <v>29918.07023461712</v>
      </c>
      <c r="O21" s="23">
        <v>909.24037495612754</v>
      </c>
      <c r="P21" s="23">
        <v>1.5387324581561619</v>
      </c>
      <c r="Q21" s="23">
        <v>207.86428771822793</v>
      </c>
      <c r="R21" s="23">
        <v>6565.41669924706</v>
      </c>
      <c r="S21" s="23">
        <v>53.878853582742799</v>
      </c>
      <c r="T21" s="23">
        <v>82595.390249987991</v>
      </c>
      <c r="U21" s="23">
        <v>0</v>
      </c>
      <c r="V21" s="23">
        <v>0</v>
      </c>
      <c r="W21" s="23">
        <v>0</v>
      </c>
      <c r="X21" s="23">
        <v>75214.232914980064</v>
      </c>
      <c r="Y21" s="23">
        <v>0</v>
      </c>
      <c r="Z21" s="23">
        <v>0</v>
      </c>
      <c r="AA21" s="23">
        <v>125799.83082854906</v>
      </c>
      <c r="AB21" s="23">
        <v>0</v>
      </c>
      <c r="AC21" s="23">
        <v>355216.77145773883</v>
      </c>
      <c r="AD21" s="23">
        <v>3171.2100150912938</v>
      </c>
      <c r="AE21" s="23">
        <v>554.55440428510337</v>
      </c>
      <c r="AF21" s="23">
        <v>0</v>
      </c>
      <c r="AG21" s="23">
        <v>582.67416213875288</v>
      </c>
      <c r="AH21" s="23">
        <v>0</v>
      </c>
      <c r="AI21" s="23">
        <v>0</v>
      </c>
      <c r="AJ21" s="23">
        <v>0</v>
      </c>
      <c r="AK21" s="23">
        <v>0</v>
      </c>
      <c r="AL21" s="23">
        <v>456.01248652635076</v>
      </c>
      <c r="AM21" s="23">
        <v>8916.0572109153218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0</v>
      </c>
      <c r="F22" s="23">
        <v>0</v>
      </c>
      <c r="G22" s="23">
        <v>124.70594324367518</v>
      </c>
      <c r="H22" s="23">
        <v>0</v>
      </c>
      <c r="I22" s="23">
        <v>0</v>
      </c>
      <c r="J22" s="23">
        <v>0</v>
      </c>
      <c r="K22" s="23">
        <v>11521.95987958391</v>
      </c>
      <c r="L22" s="23">
        <v>0</v>
      </c>
      <c r="M22" s="23">
        <v>0</v>
      </c>
      <c r="N22" s="23">
        <v>185094.60007351215</v>
      </c>
      <c r="O22" s="23">
        <v>0</v>
      </c>
      <c r="P22" s="23">
        <v>191311.91221612593</v>
      </c>
      <c r="Q22" s="23">
        <v>0</v>
      </c>
      <c r="R22" s="23">
        <v>23829.33832367765</v>
      </c>
      <c r="S22" s="23">
        <v>141.19799439970322</v>
      </c>
      <c r="T22" s="23">
        <v>0</v>
      </c>
      <c r="U22" s="23">
        <v>0</v>
      </c>
      <c r="V22" s="23">
        <v>0</v>
      </c>
      <c r="W22" s="23">
        <v>0</v>
      </c>
      <c r="X22" s="23">
        <v>53070.999999999993</v>
      </c>
      <c r="Y22" s="23">
        <v>0</v>
      </c>
      <c r="Z22" s="23">
        <v>0</v>
      </c>
      <c r="AA22" s="23">
        <v>0</v>
      </c>
      <c r="AB22" s="23">
        <v>0</v>
      </c>
      <c r="AC22" s="23">
        <v>7484.61520193876</v>
      </c>
      <c r="AD22" s="23">
        <v>60.956183100748291</v>
      </c>
      <c r="AE22" s="23">
        <v>585.77073684797074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3">
        <v>4.3189713100928389</v>
      </c>
      <c r="AM22" s="23">
        <v>12.154635814574473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0</v>
      </c>
      <c r="D23" s="23">
        <v>0</v>
      </c>
      <c r="E23" s="23">
        <v>0</v>
      </c>
      <c r="F23" s="23">
        <v>0</v>
      </c>
      <c r="G23" s="23">
        <v>10.338629632562846</v>
      </c>
      <c r="H23" s="23">
        <v>0</v>
      </c>
      <c r="I23" s="23">
        <v>0</v>
      </c>
      <c r="J23" s="23">
        <v>0</v>
      </c>
      <c r="K23" s="23">
        <v>40347.415858865512</v>
      </c>
      <c r="L23" s="23">
        <v>0</v>
      </c>
      <c r="M23" s="23">
        <v>0</v>
      </c>
      <c r="N23" s="23">
        <v>10277.558697305531</v>
      </c>
      <c r="O23" s="23">
        <v>19.744334744259703</v>
      </c>
      <c r="P23" s="23">
        <v>103698.48759276741</v>
      </c>
      <c r="Q23" s="23">
        <v>684.20340820476088</v>
      </c>
      <c r="R23" s="23">
        <v>52780.341269481287</v>
      </c>
      <c r="S23" s="23">
        <v>5371.5772062509159</v>
      </c>
      <c r="T23" s="23">
        <v>89.063266279976261</v>
      </c>
      <c r="U23" s="23">
        <v>0</v>
      </c>
      <c r="V23" s="23">
        <v>0</v>
      </c>
      <c r="W23" s="23">
        <v>0</v>
      </c>
      <c r="X23" s="23">
        <v>175961.60138338117</v>
      </c>
      <c r="Y23" s="23">
        <v>0</v>
      </c>
      <c r="Z23" s="23">
        <v>0</v>
      </c>
      <c r="AA23" s="23">
        <v>0</v>
      </c>
      <c r="AB23" s="23">
        <v>0</v>
      </c>
      <c r="AC23" s="23">
        <v>60746.909098220916</v>
      </c>
      <c r="AD23" s="23">
        <v>10389.381707647632</v>
      </c>
      <c r="AE23" s="23">
        <v>311.21263621081124</v>
      </c>
      <c r="AF23" s="23">
        <v>0</v>
      </c>
      <c r="AG23" s="23">
        <v>23.079085531786035</v>
      </c>
      <c r="AH23" s="23">
        <v>0</v>
      </c>
      <c r="AI23" s="23">
        <v>0</v>
      </c>
      <c r="AJ23" s="23">
        <v>0</v>
      </c>
      <c r="AK23" s="23">
        <v>0</v>
      </c>
      <c r="AL23" s="23">
        <v>741.07218772727538</v>
      </c>
      <c r="AM23" s="23">
        <v>274.84259126987541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6.8764525076207867</v>
      </c>
      <c r="H24" s="23">
        <v>0</v>
      </c>
      <c r="I24" s="23">
        <v>0</v>
      </c>
      <c r="J24" s="23">
        <v>0</v>
      </c>
      <c r="K24" s="23">
        <v>4.668089497413952</v>
      </c>
      <c r="L24" s="23">
        <v>0</v>
      </c>
      <c r="M24" s="23">
        <v>0</v>
      </c>
      <c r="N24" s="23">
        <v>5703.2091218742999</v>
      </c>
      <c r="O24" s="23">
        <v>2.3603217379263106</v>
      </c>
      <c r="P24" s="23">
        <v>0</v>
      </c>
      <c r="Q24" s="23">
        <v>0</v>
      </c>
      <c r="R24" s="23">
        <v>9.2594114036808456E-4</v>
      </c>
      <c r="S24" s="23">
        <v>2.3314918264721242E-4</v>
      </c>
      <c r="T24" s="23">
        <v>0</v>
      </c>
      <c r="U24" s="23">
        <v>0</v>
      </c>
      <c r="V24" s="23">
        <v>0</v>
      </c>
      <c r="W24" s="23">
        <v>65.941485425188176</v>
      </c>
      <c r="X24" s="23">
        <v>77489.460773645988</v>
      </c>
      <c r="Y24" s="23">
        <v>0</v>
      </c>
      <c r="Z24" s="23">
        <v>0</v>
      </c>
      <c r="AA24" s="23">
        <v>0</v>
      </c>
      <c r="AB24" s="23">
        <v>0</v>
      </c>
      <c r="AC24" s="23">
        <v>1507.0000000000005</v>
      </c>
      <c r="AD24" s="23">
        <v>41294.767836163759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3">
        <v>1.74884722360791E-3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916.9951701825828</v>
      </c>
      <c r="H25" s="23">
        <v>0</v>
      </c>
      <c r="I25" s="23">
        <v>0</v>
      </c>
      <c r="J25" s="23">
        <v>0</v>
      </c>
      <c r="K25" s="23">
        <v>7.1381458188252145</v>
      </c>
      <c r="L25" s="23">
        <v>0</v>
      </c>
      <c r="M25" s="23">
        <v>0</v>
      </c>
      <c r="N25" s="23">
        <v>309.68799271750021</v>
      </c>
      <c r="O25" s="23">
        <v>0</v>
      </c>
      <c r="P25" s="23">
        <v>0</v>
      </c>
      <c r="Q25" s="23">
        <v>0</v>
      </c>
      <c r="R25" s="23">
        <v>10534.988332597406</v>
      </c>
      <c r="S25" s="23">
        <v>0</v>
      </c>
      <c r="T25" s="23">
        <v>64.255174893838372</v>
      </c>
      <c r="U25" s="23">
        <v>0</v>
      </c>
      <c r="V25" s="23">
        <v>0</v>
      </c>
      <c r="W25" s="23">
        <v>170198.20009478566</v>
      </c>
      <c r="X25" s="23">
        <v>8929.4567990875239</v>
      </c>
      <c r="Y25" s="23">
        <v>0</v>
      </c>
      <c r="Z25" s="23">
        <v>0</v>
      </c>
      <c r="AA25" s="23">
        <v>0</v>
      </c>
      <c r="AB25" s="23">
        <v>0</v>
      </c>
      <c r="AC25" s="23">
        <v>12530.785193599224</v>
      </c>
      <c r="AD25" s="23">
        <v>63993.59456438182</v>
      </c>
      <c r="AE25" s="23">
        <v>346.71094291764166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26217.845160053464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0</v>
      </c>
      <c r="D26" s="23">
        <v>0</v>
      </c>
      <c r="E26" s="23">
        <v>172.50017574029218</v>
      </c>
      <c r="F26" s="23">
        <v>0</v>
      </c>
      <c r="G26" s="23">
        <v>1460.3178775101569</v>
      </c>
      <c r="H26" s="23">
        <v>6045.1521384966109</v>
      </c>
      <c r="I26" s="23">
        <v>0</v>
      </c>
      <c r="J26" s="23">
        <v>0</v>
      </c>
      <c r="K26" s="23">
        <v>500.57277220960327</v>
      </c>
      <c r="L26" s="23">
        <v>0</v>
      </c>
      <c r="M26" s="23">
        <v>0</v>
      </c>
      <c r="N26" s="23">
        <v>2025489.1994689605</v>
      </c>
      <c r="O26" s="23">
        <v>165209.60128247028</v>
      </c>
      <c r="P26" s="23">
        <v>0</v>
      </c>
      <c r="Q26" s="23">
        <v>21960.342410010966</v>
      </c>
      <c r="R26" s="23">
        <v>3204.6608353592628</v>
      </c>
      <c r="S26" s="23">
        <v>21770.00748857599</v>
      </c>
      <c r="T26" s="23">
        <v>164176.69292841104</v>
      </c>
      <c r="U26" s="23">
        <v>148084.67734406641</v>
      </c>
      <c r="V26" s="23">
        <v>0</v>
      </c>
      <c r="W26" s="23">
        <v>0</v>
      </c>
      <c r="X26" s="23">
        <v>93539.579515905178</v>
      </c>
      <c r="Y26" s="23">
        <v>0</v>
      </c>
      <c r="Z26" s="23">
        <v>0</v>
      </c>
      <c r="AA26" s="23">
        <v>0</v>
      </c>
      <c r="AB26" s="23">
        <v>0</v>
      </c>
      <c r="AC26" s="23">
        <v>20612.42419669023</v>
      </c>
      <c r="AD26" s="23">
        <v>27330.137535102396</v>
      </c>
      <c r="AE26" s="23">
        <v>252642.68181130663</v>
      </c>
      <c r="AF26" s="23">
        <v>0</v>
      </c>
      <c r="AG26" s="23">
        <v>4322.231173484879</v>
      </c>
      <c r="AH26" s="23">
        <v>0</v>
      </c>
      <c r="AI26" s="23">
        <v>0</v>
      </c>
      <c r="AJ26" s="23">
        <v>0</v>
      </c>
      <c r="AK26" s="23">
        <v>0</v>
      </c>
      <c r="AL26" s="23">
        <v>30075.988061143173</v>
      </c>
      <c r="AM26" s="23">
        <v>33807.13978828401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33.741976675167642</v>
      </c>
      <c r="O27" s="23">
        <v>0</v>
      </c>
      <c r="P27" s="23">
        <v>1.1716586886252919E-2</v>
      </c>
      <c r="Q27" s="23">
        <v>0</v>
      </c>
      <c r="R27" s="23">
        <v>7.9841665458390683</v>
      </c>
      <c r="S27" s="23">
        <v>3.2886958931643004</v>
      </c>
      <c r="T27" s="23">
        <v>0</v>
      </c>
      <c r="U27" s="23">
        <v>0</v>
      </c>
      <c r="V27" s="23">
        <v>0</v>
      </c>
      <c r="W27" s="23">
        <v>0</v>
      </c>
      <c r="X27" s="23">
        <v>29282.999999999996</v>
      </c>
      <c r="Y27" s="23">
        <v>0</v>
      </c>
      <c r="Z27" s="23">
        <v>0</v>
      </c>
      <c r="AA27" s="23">
        <v>0</v>
      </c>
      <c r="AB27" s="23">
        <v>0</v>
      </c>
      <c r="AC27" s="23">
        <v>5728.0000000000009</v>
      </c>
      <c r="AD27" s="23">
        <v>24744.939331886384</v>
      </c>
      <c r="AE27" s="23">
        <v>2.886708477066803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18424869.078098014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30486.999999999993</v>
      </c>
      <c r="Y28" s="23">
        <v>0</v>
      </c>
      <c r="Z28" s="23">
        <v>0</v>
      </c>
      <c r="AA28" s="23">
        <v>0</v>
      </c>
      <c r="AB28" s="23">
        <v>0</v>
      </c>
      <c r="AC28" s="23">
        <v>23848.000000000004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2465365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447.99999999999989</v>
      </c>
      <c r="Y29" s="23">
        <v>0</v>
      </c>
      <c r="Z29" s="23">
        <v>0</v>
      </c>
      <c r="AA29" s="23">
        <v>0</v>
      </c>
      <c r="AB29" s="23">
        <v>0</v>
      </c>
      <c r="AC29" s="23">
        <v>334.00000000000006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9111340.8985654414</v>
      </c>
      <c r="M30" s="23">
        <v>1384565.2350981995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17148.999999999996</v>
      </c>
      <c r="Y30" s="23">
        <v>0</v>
      </c>
      <c r="Z30" s="23">
        <v>0</v>
      </c>
      <c r="AA30" s="23">
        <v>0</v>
      </c>
      <c r="AB30" s="23">
        <v>0</v>
      </c>
      <c r="AC30" s="23">
        <v>21307.000000000004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3602912.8074565833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479002.99999999983</v>
      </c>
      <c r="Y31" s="23">
        <v>0</v>
      </c>
      <c r="Z31" s="23">
        <v>0</v>
      </c>
      <c r="AA31" s="23">
        <v>0</v>
      </c>
      <c r="AB31" s="23">
        <v>0</v>
      </c>
      <c r="AC31" s="23">
        <v>3136.0000000000005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38716.443357645236</v>
      </c>
      <c r="H32" s="23">
        <v>0</v>
      </c>
      <c r="I32" s="23">
        <v>0</v>
      </c>
      <c r="J32" s="23">
        <v>0</v>
      </c>
      <c r="K32" s="23">
        <v>190581.64779739777</v>
      </c>
      <c r="L32" s="23">
        <v>0</v>
      </c>
      <c r="M32" s="23">
        <v>25988.823599984651</v>
      </c>
      <c r="N32" s="23">
        <v>136367.07246526438</v>
      </c>
      <c r="O32" s="23">
        <v>50246.146899652944</v>
      </c>
      <c r="P32" s="23">
        <v>0</v>
      </c>
      <c r="Q32" s="23">
        <v>85445.421338114465</v>
      </c>
      <c r="R32" s="23">
        <v>200176.28511768251</v>
      </c>
      <c r="S32" s="23">
        <v>374229.31966153742</v>
      </c>
      <c r="T32" s="23">
        <v>29970.069268124455</v>
      </c>
      <c r="U32" s="23">
        <v>0</v>
      </c>
      <c r="V32" s="23">
        <v>0</v>
      </c>
      <c r="W32" s="23">
        <v>7716854.6101846918</v>
      </c>
      <c r="X32" s="23">
        <v>12287947.814446829</v>
      </c>
      <c r="Y32" s="23">
        <v>0</v>
      </c>
      <c r="Z32" s="23">
        <v>0</v>
      </c>
      <c r="AA32" s="23">
        <v>0</v>
      </c>
      <c r="AB32" s="23">
        <v>0</v>
      </c>
      <c r="AC32" s="23">
        <v>204402.36806251295</v>
      </c>
      <c r="AD32" s="23">
        <v>661492.55515080912</v>
      </c>
      <c r="AE32" s="23">
        <v>538964.97534154041</v>
      </c>
      <c r="AF32" s="23">
        <v>0</v>
      </c>
      <c r="AG32" s="23">
        <v>127581.38803558971</v>
      </c>
      <c r="AH32" s="23">
        <v>0</v>
      </c>
      <c r="AI32" s="23">
        <v>0</v>
      </c>
      <c r="AJ32" s="23">
        <v>0</v>
      </c>
      <c r="AK32" s="23">
        <v>0</v>
      </c>
      <c r="AL32" s="23">
        <v>34743.169324622759</v>
      </c>
      <c r="AM32" s="23">
        <v>63642.136732540414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5403028</v>
      </c>
      <c r="D33" s="23">
        <v>769576</v>
      </c>
      <c r="E33" s="23">
        <v>1069998</v>
      </c>
      <c r="F33" s="23">
        <v>1339586</v>
      </c>
      <c r="G33" s="23">
        <v>4598195</v>
      </c>
      <c r="H33" s="23">
        <v>474495</v>
      </c>
      <c r="I33" s="23">
        <v>0</v>
      </c>
      <c r="J33" s="23">
        <v>0</v>
      </c>
      <c r="K33" s="23">
        <v>511914.99999999994</v>
      </c>
      <c r="L33" s="23">
        <v>0</v>
      </c>
      <c r="M33" s="23">
        <v>717779.00000000012</v>
      </c>
      <c r="N33" s="23">
        <v>1377048.9999999998</v>
      </c>
      <c r="O33" s="23">
        <v>229143</v>
      </c>
      <c r="P33" s="23">
        <v>669511</v>
      </c>
      <c r="Q33" s="23">
        <v>520450</v>
      </c>
      <c r="R33" s="23">
        <v>576759</v>
      </c>
      <c r="S33" s="23">
        <v>521482</v>
      </c>
      <c r="T33" s="23">
        <v>1644478</v>
      </c>
      <c r="U33" s="23">
        <v>0</v>
      </c>
      <c r="V33" s="23">
        <v>0</v>
      </c>
      <c r="W33" s="23">
        <v>116643</v>
      </c>
      <c r="X33" s="23">
        <v>3259627.6631650478</v>
      </c>
      <c r="Y33" s="23">
        <v>0</v>
      </c>
      <c r="Z33" s="23">
        <v>0</v>
      </c>
      <c r="AA33" s="23">
        <v>251473</v>
      </c>
      <c r="AB33" s="23">
        <v>0</v>
      </c>
      <c r="AC33" s="23">
        <v>3871956</v>
      </c>
      <c r="AD33" s="23">
        <v>378426.76742424752</v>
      </c>
      <c r="AE33" s="23">
        <v>1505571</v>
      </c>
      <c r="AF33" s="23">
        <v>0</v>
      </c>
      <c r="AG33" s="23">
        <v>328103</v>
      </c>
      <c r="AH33" s="23">
        <v>0</v>
      </c>
      <c r="AI33" s="23">
        <v>0</v>
      </c>
      <c r="AJ33" s="23">
        <v>0</v>
      </c>
      <c r="AK33" s="23">
        <v>0</v>
      </c>
      <c r="AL33" s="23">
        <v>2973013</v>
      </c>
      <c r="AM33" s="23">
        <v>605812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19339163</v>
      </c>
      <c r="D34" s="23">
        <v>2349052</v>
      </c>
      <c r="E34" s="23">
        <v>2930419</v>
      </c>
      <c r="F34" s="23">
        <v>2211093</v>
      </c>
      <c r="G34" s="23">
        <v>11171629.556642355</v>
      </c>
      <c r="H34" s="23">
        <v>2730523</v>
      </c>
      <c r="I34" s="23">
        <v>0</v>
      </c>
      <c r="J34" s="23">
        <v>0</v>
      </c>
      <c r="K34" s="23">
        <v>537638.3522026022</v>
      </c>
      <c r="L34" s="23">
        <v>0</v>
      </c>
      <c r="M34" s="23">
        <v>172115.17640001533</v>
      </c>
      <c r="N34" s="23">
        <v>5102728.9275347358</v>
      </c>
      <c r="O34" s="23">
        <v>1710389.8531003471</v>
      </c>
      <c r="P34" s="23">
        <v>1461257</v>
      </c>
      <c r="Q34" s="23">
        <v>1511499.5786618856</v>
      </c>
      <c r="R34" s="23">
        <v>1626114.7148823175</v>
      </c>
      <c r="S34" s="23">
        <v>1065093.6803384628</v>
      </c>
      <c r="T34" s="23">
        <v>2595892.9307318758</v>
      </c>
      <c r="U34" s="23">
        <v>0</v>
      </c>
      <c r="V34" s="23">
        <v>0</v>
      </c>
      <c r="W34" s="23">
        <v>123532.3898153084</v>
      </c>
      <c r="X34" s="23">
        <v>1890803.8881152957</v>
      </c>
      <c r="Y34" s="23">
        <v>0</v>
      </c>
      <c r="Z34" s="23">
        <v>0</v>
      </c>
      <c r="AA34" s="23">
        <v>-880407</v>
      </c>
      <c r="AB34" s="23">
        <v>0</v>
      </c>
      <c r="AC34" s="23">
        <v>4664446.6319374871</v>
      </c>
      <c r="AD34" s="23">
        <v>539244.67742494331</v>
      </c>
      <c r="AE34" s="23">
        <v>5253515.0246584602</v>
      </c>
      <c r="AF34" s="23">
        <v>0</v>
      </c>
      <c r="AG34" s="23">
        <v>2087668.6119644104</v>
      </c>
      <c r="AH34" s="23">
        <v>0</v>
      </c>
      <c r="AI34" s="23">
        <v>0</v>
      </c>
      <c r="AJ34" s="23">
        <v>0</v>
      </c>
      <c r="AK34" s="23">
        <v>0</v>
      </c>
      <c r="AL34" s="23">
        <v>2051400.830675377</v>
      </c>
      <c r="AM34" s="23">
        <v>1812090.8632674597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68532.999999999985</v>
      </c>
      <c r="Y35" s="23">
        <v>11742563.475176401</v>
      </c>
      <c r="Z35" s="23">
        <v>0</v>
      </c>
      <c r="AA35" s="23">
        <v>0</v>
      </c>
      <c r="AB35" s="23">
        <v>0</v>
      </c>
      <c r="AC35" s="23">
        <v>21925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54134.999999999993</v>
      </c>
      <c r="Y36" s="23">
        <v>960392.64763839229</v>
      </c>
      <c r="Z36" s="23">
        <v>0</v>
      </c>
      <c r="AA36" s="23">
        <v>0</v>
      </c>
      <c r="AB36" s="23">
        <v>0</v>
      </c>
      <c r="AC36" s="23">
        <v>24759.000000000004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8745.9999999999982</v>
      </c>
      <c r="Y37" s="23">
        <v>331854.54091855267</v>
      </c>
      <c r="Z37" s="23">
        <v>0</v>
      </c>
      <c r="AA37" s="23">
        <v>0</v>
      </c>
      <c r="AB37" s="23">
        <v>0</v>
      </c>
      <c r="AC37" s="23">
        <v>6384.0000000000027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1797426</v>
      </c>
      <c r="Y38" s="23">
        <v>16238.549825711818</v>
      </c>
      <c r="Z38" s="23">
        <v>0</v>
      </c>
      <c r="AA38" s="23">
        <v>0</v>
      </c>
      <c r="AB38" s="23">
        <v>0</v>
      </c>
      <c r="AC38" s="23">
        <v>24696.000000000007</v>
      </c>
      <c r="AD38" s="23">
        <v>40886.448828210785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31666.999999999996</v>
      </c>
      <c r="Y39" s="23">
        <v>22681.425952501468</v>
      </c>
      <c r="Z39" s="23">
        <v>534754.92707958876</v>
      </c>
      <c r="AA39" s="23">
        <v>0</v>
      </c>
      <c r="AB39" s="23">
        <v>0</v>
      </c>
      <c r="AC39" s="23">
        <v>25448.000000000007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53089.999999999985</v>
      </c>
      <c r="Y40" s="23">
        <v>0</v>
      </c>
      <c r="Z40" s="23">
        <v>0</v>
      </c>
      <c r="AA40" s="23">
        <v>0</v>
      </c>
      <c r="AB40" s="23">
        <v>0</v>
      </c>
      <c r="AC40" s="23">
        <v>13013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29184977</v>
      </c>
      <c r="AK40" s="23">
        <v>6006332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114509.99999999999</v>
      </c>
      <c r="Y41" s="23">
        <v>0</v>
      </c>
      <c r="Z41" s="23">
        <v>0</v>
      </c>
      <c r="AA41" s="23">
        <v>0</v>
      </c>
      <c r="AB41" s="23">
        <v>323.37957412229093</v>
      </c>
      <c r="AC41" s="23">
        <v>441982.75456065265</v>
      </c>
      <c r="AD41" s="23">
        <v>0</v>
      </c>
      <c r="AE41" s="23">
        <v>206636.58639829169</v>
      </c>
      <c r="AF41" s="23">
        <v>0</v>
      </c>
      <c r="AG41" s="23">
        <v>5324433.3539054226</v>
      </c>
      <c r="AH41" s="23">
        <v>0</v>
      </c>
      <c r="AI41" s="23">
        <v>0</v>
      </c>
      <c r="AJ41" s="23">
        <v>0</v>
      </c>
      <c r="AK41" s="23">
        <v>0</v>
      </c>
      <c r="AL41" s="23">
        <v>0</v>
      </c>
      <c r="AM41" s="23">
        <v>0</v>
      </c>
      <c r="AN41" s="23">
        <v>0</v>
      </c>
      <c r="AO41" s="23">
        <v>0</v>
      </c>
      <c r="AP41" s="23">
        <v>0</v>
      </c>
      <c r="AQ41" s="23">
        <v>432837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28645.999999999993</v>
      </c>
      <c r="Y42" s="23">
        <v>0</v>
      </c>
      <c r="Z42" s="23">
        <v>0</v>
      </c>
      <c r="AA42" s="23">
        <v>0</v>
      </c>
      <c r="AB42" s="23">
        <v>0</v>
      </c>
      <c r="AC42" s="23">
        <v>307778</v>
      </c>
      <c r="AD42" s="23">
        <v>0</v>
      </c>
      <c r="AE42" s="23">
        <v>0</v>
      </c>
      <c r="AF42" s="23">
        <v>2236126.2133694189</v>
      </c>
      <c r="AG42" s="23">
        <v>0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108292.99999999997</v>
      </c>
      <c r="Y43" s="23">
        <v>0</v>
      </c>
      <c r="Z43" s="23">
        <v>0</v>
      </c>
      <c r="AA43" s="23">
        <v>0</v>
      </c>
      <c r="AB43" s="23">
        <v>11657679.791824142</v>
      </c>
      <c r="AC43" s="23">
        <v>240042.99230779547</v>
      </c>
      <c r="AD43" s="23">
        <v>0</v>
      </c>
      <c r="AE43" s="23">
        <v>0</v>
      </c>
      <c r="AF43" s="23">
        <v>3702506.9387200321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292580.99999999994</v>
      </c>
      <c r="Y44" s="23">
        <v>0</v>
      </c>
      <c r="Z44" s="23">
        <v>0</v>
      </c>
      <c r="AA44" s="23">
        <v>0</v>
      </c>
      <c r="AB44" s="23">
        <v>16447.843428724489</v>
      </c>
      <c r="AC44" s="23">
        <v>803942.95962653868</v>
      </c>
      <c r="AD44" s="23">
        <v>0</v>
      </c>
      <c r="AE44" s="23">
        <v>233.56400215326664</v>
      </c>
      <c r="AF44" s="23">
        <v>2291.7277821256289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20204.28412145346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45312072.983688056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16060364.353531122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647797.5651058153</v>
      </c>
      <c r="AP47" s="23">
        <v>4477.0370564701861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71698.999999999985</v>
      </c>
      <c r="Y48" s="23">
        <v>0</v>
      </c>
      <c r="Z48" s="23">
        <v>0</v>
      </c>
      <c r="AA48" s="23">
        <v>0</v>
      </c>
      <c r="AB48" s="23">
        <v>0</v>
      </c>
      <c r="AC48" s="23">
        <v>21861.000000000004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931121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57856.999999999993</v>
      </c>
      <c r="Y49" s="23">
        <v>0</v>
      </c>
      <c r="Z49" s="23">
        <v>0</v>
      </c>
      <c r="AA49" s="23">
        <v>0</v>
      </c>
      <c r="AB49" s="23">
        <v>0</v>
      </c>
      <c r="AC49" s="23">
        <v>11444.000000000002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54975439.999999985</v>
      </c>
      <c r="J50" s="23">
        <v>299214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15902.999999999996</v>
      </c>
      <c r="Y50" s="23">
        <v>0</v>
      </c>
      <c r="Z50" s="23">
        <v>0</v>
      </c>
      <c r="AA50" s="23">
        <v>0</v>
      </c>
      <c r="AB50" s="23">
        <v>0</v>
      </c>
      <c r="AC50" s="23">
        <v>35472.000000000007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85372445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295365.99999999994</v>
      </c>
      <c r="Y52" s="23">
        <v>0</v>
      </c>
      <c r="Z52" s="23">
        <v>0</v>
      </c>
      <c r="AA52" s="23">
        <v>0</v>
      </c>
      <c r="AB52" s="23">
        <v>0</v>
      </c>
      <c r="AC52" s="23">
        <v>38804.000000000007</v>
      </c>
      <c r="AD52" s="23">
        <v>0</v>
      </c>
      <c r="AE52" s="23">
        <v>0</v>
      </c>
      <c r="AF52" s="23">
        <v>0</v>
      </c>
      <c r="AG52" s="23">
        <v>0</v>
      </c>
      <c r="AH52" s="23">
        <v>0</v>
      </c>
      <c r="AI52" s="23">
        <v>0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400479.06904431933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385767</v>
      </c>
      <c r="Y53" s="23">
        <v>0</v>
      </c>
      <c r="Z53" s="23">
        <v>0</v>
      </c>
      <c r="AA53" s="23">
        <v>0</v>
      </c>
      <c r="AB53" s="23">
        <v>0</v>
      </c>
      <c r="AC53" s="23">
        <v>41126.000000000007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41802.999999999993</v>
      </c>
      <c r="Y54" s="23">
        <v>0</v>
      </c>
      <c r="Z54" s="23">
        <v>0</v>
      </c>
      <c r="AA54" s="23">
        <v>0</v>
      </c>
      <c r="AB54" s="23">
        <v>0</v>
      </c>
      <c r="AC54" s="23">
        <v>4779.0000000000009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81881.999999999985</v>
      </c>
      <c r="Y56" s="23">
        <v>0</v>
      </c>
      <c r="Z56" s="23">
        <v>0</v>
      </c>
      <c r="AA56" s="23">
        <v>0</v>
      </c>
      <c r="AB56" s="23">
        <v>0</v>
      </c>
      <c r="AC56" s="23">
        <v>10289.000000000002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169783.24102369699</v>
      </c>
      <c r="T57" s="23">
        <v>0</v>
      </c>
      <c r="U57" s="23">
        <v>0</v>
      </c>
      <c r="V57" s="23">
        <v>0</v>
      </c>
      <c r="W57" s="23">
        <v>0</v>
      </c>
      <c r="X57" s="23">
        <v>43117.999999999985</v>
      </c>
      <c r="Y57" s="23">
        <v>0</v>
      </c>
      <c r="Z57" s="23">
        <v>0</v>
      </c>
      <c r="AA57" s="23">
        <v>0</v>
      </c>
      <c r="AB57" s="23">
        <v>0</v>
      </c>
      <c r="AC57" s="23">
        <v>10705.000000000002</v>
      </c>
      <c r="AD57" s="23">
        <v>224982</v>
      </c>
      <c r="AE57" s="23">
        <v>811636</v>
      </c>
      <c r="AF57" s="23">
        <v>93458.925339610869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0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497689</v>
      </c>
      <c r="T58" s="23">
        <v>0</v>
      </c>
      <c r="U58" s="23">
        <v>0</v>
      </c>
      <c r="V58" s="23">
        <v>0</v>
      </c>
      <c r="W58" s="23">
        <v>0</v>
      </c>
      <c r="X58" s="23">
        <v>539817.27180745162</v>
      </c>
      <c r="Y58" s="23">
        <v>0</v>
      </c>
      <c r="Z58" s="23">
        <v>0</v>
      </c>
      <c r="AA58" s="23">
        <v>0</v>
      </c>
      <c r="AB58" s="23">
        <v>0</v>
      </c>
      <c r="AC58" s="23">
        <v>11461.584912237646</v>
      </c>
      <c r="AD58" s="23">
        <v>0</v>
      </c>
      <c r="AE58" s="23">
        <v>0</v>
      </c>
      <c r="AF58" s="23">
        <v>999349.00000000012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24846.999999999996</v>
      </c>
      <c r="Y59" s="23">
        <v>0</v>
      </c>
      <c r="Z59" s="23">
        <v>0</v>
      </c>
      <c r="AA59" s="23">
        <v>0</v>
      </c>
      <c r="AB59" s="23">
        <v>0</v>
      </c>
      <c r="AC59" s="23">
        <v>12450.000000000002</v>
      </c>
      <c r="AD59" s="23">
        <v>0</v>
      </c>
      <c r="AE59" s="23">
        <v>0</v>
      </c>
      <c r="AF59" s="23">
        <v>34767.095776231879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104771.80627150365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14792.999999999995</v>
      </c>
      <c r="Y60" s="23">
        <v>134469</v>
      </c>
      <c r="Z60" s="23">
        <v>0</v>
      </c>
      <c r="AA60" s="23">
        <v>0</v>
      </c>
      <c r="AB60" s="23">
        <v>0</v>
      </c>
      <c r="AC60" s="23">
        <v>6443.0000000000009</v>
      </c>
      <c r="AD60" s="23">
        <v>0</v>
      </c>
      <c r="AE60" s="23">
        <v>0</v>
      </c>
      <c r="AF60" s="23">
        <v>84072</v>
      </c>
      <c r="AG60" s="23">
        <v>0</v>
      </c>
      <c r="AH60" s="23">
        <v>14231673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667575.56569397845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679478.11823244614</v>
      </c>
      <c r="T61" s="23">
        <v>0</v>
      </c>
      <c r="U61" s="23">
        <v>0</v>
      </c>
      <c r="V61" s="23">
        <v>0</v>
      </c>
      <c r="W61" s="23">
        <v>0</v>
      </c>
      <c r="X61" s="23">
        <v>146254.99999999997</v>
      </c>
      <c r="Y61" s="23">
        <v>0</v>
      </c>
      <c r="Z61" s="23">
        <v>0</v>
      </c>
      <c r="AA61" s="23">
        <v>0</v>
      </c>
      <c r="AB61" s="23">
        <v>0</v>
      </c>
      <c r="AC61" s="23">
        <v>20614.000000000004</v>
      </c>
      <c r="AD61" s="23">
        <v>0</v>
      </c>
      <c r="AE61" s="23">
        <v>0</v>
      </c>
      <c r="AF61" s="23">
        <v>95187.981161659656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11998.678075733429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552313</v>
      </c>
      <c r="AK62" s="23">
        <v>0</v>
      </c>
      <c r="AL62" s="23">
        <v>0</v>
      </c>
      <c r="AM62" s="23">
        <v>0</v>
      </c>
      <c r="AN62" s="23">
        <v>0</v>
      </c>
      <c r="AO62" s="23">
        <v>9250</v>
      </c>
      <c r="AP62" s="23">
        <v>0</v>
      </c>
      <c r="AQ62" s="23">
        <v>555855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20157.145581031535</v>
      </c>
      <c r="U63" s="23">
        <v>219544.55134759229</v>
      </c>
      <c r="V63" s="23">
        <v>0</v>
      </c>
      <c r="W63" s="23">
        <v>0</v>
      </c>
      <c r="X63" s="23">
        <v>932618.91813395265</v>
      </c>
      <c r="Y63" s="23">
        <v>0</v>
      </c>
      <c r="Z63" s="23">
        <v>0</v>
      </c>
      <c r="AA63" s="23">
        <v>0</v>
      </c>
      <c r="AB63" s="23">
        <v>0</v>
      </c>
      <c r="AC63" s="23">
        <v>1654.0000000000002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4504217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1236911</v>
      </c>
      <c r="Y65" s="23">
        <v>0</v>
      </c>
      <c r="Z65" s="23">
        <v>0</v>
      </c>
      <c r="AA65" s="23">
        <v>0</v>
      </c>
      <c r="AB65" s="23">
        <v>0</v>
      </c>
      <c r="AC65" s="23">
        <v>962.00000000000034</v>
      </c>
      <c r="AD65" s="23">
        <v>0</v>
      </c>
      <c r="AE65" s="23">
        <v>0</v>
      </c>
      <c r="AF65" s="23">
        <v>140333.95600757087</v>
      </c>
      <c r="AG65" s="23">
        <v>0</v>
      </c>
      <c r="AH65" s="23">
        <v>0</v>
      </c>
      <c r="AI65" s="23">
        <v>828568.47536821757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7945025.1475322191</v>
      </c>
      <c r="V66" s="23">
        <v>3453584.7245424432</v>
      </c>
      <c r="W66" s="23">
        <v>0</v>
      </c>
      <c r="X66" s="23">
        <v>62282.999999999978</v>
      </c>
      <c r="Y66" s="23">
        <v>0</v>
      </c>
      <c r="Z66" s="23">
        <v>0</v>
      </c>
      <c r="AA66" s="23">
        <v>0</v>
      </c>
      <c r="AB66" s="23">
        <v>0</v>
      </c>
      <c r="AC66" s="23">
        <v>2227.0000000000005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1509371.9999999998</v>
      </c>
      <c r="AK67" s="23">
        <v>0</v>
      </c>
      <c r="AL67" s="23">
        <v>0</v>
      </c>
      <c r="AM67" s="23">
        <v>0</v>
      </c>
      <c r="AN67" s="23">
        <v>13955175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29156.981700321248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7002.9999999999982</v>
      </c>
      <c r="Y68" s="23">
        <v>0</v>
      </c>
      <c r="Z68" s="23">
        <v>0</v>
      </c>
      <c r="AA68" s="23">
        <v>0</v>
      </c>
      <c r="AB68" s="23">
        <v>0</v>
      </c>
      <c r="AC68" s="23">
        <v>2885.0000000000005</v>
      </c>
      <c r="AD68" s="23">
        <v>0</v>
      </c>
      <c r="AE68" s="23">
        <v>0</v>
      </c>
      <c r="AF68" s="23">
        <v>7813537.1248062719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23798.999999999993</v>
      </c>
      <c r="Y69" s="23">
        <v>0</v>
      </c>
      <c r="Z69" s="23">
        <v>0</v>
      </c>
      <c r="AA69" s="23">
        <v>0</v>
      </c>
      <c r="AB69" s="23">
        <v>0</v>
      </c>
      <c r="AC69" s="23">
        <v>2792.0000000000005</v>
      </c>
      <c r="AD69" s="23">
        <v>228569.99999999997</v>
      </c>
      <c r="AE69" s="23">
        <v>0</v>
      </c>
      <c r="AF69" s="23">
        <v>4365799.0690592239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23269.999999999996</v>
      </c>
      <c r="Y70" s="23">
        <v>0</v>
      </c>
      <c r="Z70" s="23">
        <v>0</v>
      </c>
      <c r="AA70" s="23">
        <v>0</v>
      </c>
      <c r="AB70" s="23">
        <v>0</v>
      </c>
      <c r="AC70" s="23">
        <v>7126.0000000000009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1907109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53798</v>
      </c>
      <c r="H71" s="23">
        <v>285802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23">
        <v>579026.00000000012</v>
      </c>
      <c r="O71" s="23">
        <v>0</v>
      </c>
      <c r="P71" s="23">
        <v>562460</v>
      </c>
      <c r="Q71" s="23">
        <v>0</v>
      </c>
      <c r="R71" s="23">
        <v>0</v>
      </c>
      <c r="S71" s="23">
        <v>0</v>
      </c>
      <c r="T71" s="23">
        <v>0</v>
      </c>
      <c r="U71" s="23">
        <v>0</v>
      </c>
      <c r="V71" s="23">
        <v>0</v>
      </c>
      <c r="W71" s="23">
        <v>0</v>
      </c>
      <c r="X71" s="23">
        <v>343230</v>
      </c>
      <c r="Y71" s="23">
        <v>0</v>
      </c>
      <c r="Z71" s="23">
        <v>0</v>
      </c>
      <c r="AA71" s="23">
        <v>0</v>
      </c>
      <c r="AB71" s="23">
        <v>0</v>
      </c>
      <c r="AC71" s="23">
        <v>876599.71109908633</v>
      </c>
      <c r="AD71" s="23">
        <v>0</v>
      </c>
      <c r="AE71" s="23">
        <v>0</v>
      </c>
      <c r="AF71" s="23">
        <v>0</v>
      </c>
      <c r="AG71" s="23">
        <v>0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284915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296780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22979.999999999996</v>
      </c>
      <c r="Y72" s="23">
        <v>0</v>
      </c>
      <c r="Z72" s="23">
        <v>0</v>
      </c>
      <c r="AA72" s="23">
        <v>0</v>
      </c>
      <c r="AB72" s="23">
        <v>0</v>
      </c>
      <c r="AC72" s="23">
        <v>4178</v>
      </c>
      <c r="AD72" s="23">
        <v>0</v>
      </c>
      <c r="AE72" s="23">
        <v>0</v>
      </c>
      <c r="AF72" s="23">
        <v>173060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5786211</v>
      </c>
      <c r="AM72" s="23">
        <v>0</v>
      </c>
      <c r="AN72" s="23">
        <v>0</v>
      </c>
      <c r="AO72" s="23">
        <v>0</v>
      </c>
      <c r="AP72" s="23">
        <v>0</v>
      </c>
      <c r="AQ72" s="23">
        <v>2426303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1359003</v>
      </c>
      <c r="T73" s="23">
        <v>0</v>
      </c>
      <c r="U73" s="23">
        <v>0</v>
      </c>
      <c r="V73" s="23">
        <v>0</v>
      </c>
      <c r="W73" s="23">
        <v>0</v>
      </c>
      <c r="X73" s="23">
        <v>528.99999999999989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4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2446622.4155586613</v>
      </c>
      <c r="D75" s="23">
        <v>68039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18247.519159501655</v>
      </c>
      <c r="AE75" s="23">
        <v>1148069.2804134239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90398.330576165696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38292.068291752577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9901.1802296555143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7713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32520.345723573468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115.04029027927437</v>
      </c>
      <c r="L78" s="23">
        <v>0</v>
      </c>
      <c r="M78" s="23">
        <v>1175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26532.512458895078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0</v>
      </c>
      <c r="AM78" s="23">
        <v>2300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11911049.219719891</v>
      </c>
      <c r="D79" s="23">
        <v>1160838.5915160044</v>
      </c>
      <c r="E79" s="23">
        <v>2936215.8655749699</v>
      </c>
      <c r="F79" s="23">
        <v>342302.09482349985</v>
      </c>
      <c r="G79" s="23">
        <v>2.3100600822077104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1.0226715939240401</v>
      </c>
      <c r="O79" s="23">
        <v>3.6449895637641299</v>
      </c>
      <c r="P79" s="23">
        <v>0</v>
      </c>
      <c r="Q79" s="23">
        <v>0</v>
      </c>
      <c r="R79" s="23">
        <v>1.6671761959057514</v>
      </c>
      <c r="S79" s="23">
        <v>15424.160162099241</v>
      </c>
      <c r="T79" s="23">
        <v>32729.362532397347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579790.20074903336</v>
      </c>
      <c r="AF79" s="23">
        <v>0</v>
      </c>
      <c r="AG79" s="23">
        <v>1.0178094468847816</v>
      </c>
      <c r="AH79" s="23">
        <v>0</v>
      </c>
      <c r="AI79" s="23">
        <v>0</v>
      </c>
      <c r="AJ79" s="23">
        <v>0</v>
      </c>
      <c r="AK79" s="23">
        <v>0</v>
      </c>
      <c r="AL79" s="23">
        <v>24823.608529058452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7331026.2542685065</v>
      </c>
      <c r="H80" s="23">
        <v>1668658.9641760336</v>
      </c>
      <c r="I80" s="23">
        <v>0</v>
      </c>
      <c r="J80" s="23">
        <v>0</v>
      </c>
      <c r="K80" s="23">
        <v>11676.725655930813</v>
      </c>
      <c r="L80" s="23">
        <v>0</v>
      </c>
      <c r="M80" s="23">
        <v>0</v>
      </c>
      <c r="N80" s="23">
        <v>199432.01710982449</v>
      </c>
      <c r="O80" s="23">
        <v>340652.72532066045</v>
      </c>
      <c r="P80" s="23">
        <v>0</v>
      </c>
      <c r="Q80" s="23">
        <v>42916.948081652328</v>
      </c>
      <c r="R80" s="23">
        <v>10037.343017748854</v>
      </c>
      <c r="S80" s="23">
        <v>68463.656253178182</v>
      </c>
      <c r="T80" s="23">
        <v>2335.9893148072133</v>
      </c>
      <c r="U80" s="23">
        <v>0</v>
      </c>
      <c r="V80" s="23">
        <v>0</v>
      </c>
      <c r="W80" s="23">
        <v>0</v>
      </c>
      <c r="X80" s="23">
        <v>0.19685914765651105</v>
      </c>
      <c r="Y80" s="23">
        <v>0</v>
      </c>
      <c r="Z80" s="23">
        <v>0</v>
      </c>
      <c r="AA80" s="23">
        <v>0</v>
      </c>
      <c r="AB80" s="23">
        <v>0</v>
      </c>
      <c r="AC80" s="23">
        <v>12.672660731746658</v>
      </c>
      <c r="AD80" s="23">
        <v>0</v>
      </c>
      <c r="AE80" s="23">
        <v>121927.19228211585</v>
      </c>
      <c r="AF80" s="23">
        <v>0</v>
      </c>
      <c r="AG80" s="23">
        <v>2463.0247465462626</v>
      </c>
      <c r="AH80" s="23">
        <v>0</v>
      </c>
      <c r="AI80" s="23">
        <v>0</v>
      </c>
      <c r="AJ80" s="23">
        <v>0</v>
      </c>
      <c r="AK80" s="23">
        <v>0</v>
      </c>
      <c r="AL80" s="23">
        <v>13516.165140251418</v>
      </c>
      <c r="AM80" s="23">
        <v>175599.95765467308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9808.6882943628716</v>
      </c>
      <c r="I81" s="23">
        <v>0</v>
      </c>
      <c r="J81" s="23">
        <v>0</v>
      </c>
      <c r="K81" s="23">
        <v>132703.6205444473</v>
      </c>
      <c r="L81" s="23">
        <v>0</v>
      </c>
      <c r="M81" s="23">
        <v>474952.38925406564</v>
      </c>
      <c r="N81" s="23">
        <v>383903.5166340716</v>
      </c>
      <c r="O81" s="23">
        <v>0.81212708239479459</v>
      </c>
      <c r="P81" s="23">
        <v>0</v>
      </c>
      <c r="Q81" s="23">
        <v>38482.010433443334</v>
      </c>
      <c r="R81" s="23">
        <v>7910.0336435602994</v>
      </c>
      <c r="S81" s="23">
        <v>501.83449214131218</v>
      </c>
      <c r="T81" s="23">
        <v>0</v>
      </c>
      <c r="U81" s="23">
        <v>0</v>
      </c>
      <c r="V81" s="23">
        <v>0</v>
      </c>
      <c r="W81" s="23">
        <v>0</v>
      </c>
      <c r="X81" s="23">
        <v>5.822243406605435E-4</v>
      </c>
      <c r="Y81" s="23">
        <v>0</v>
      </c>
      <c r="Z81" s="23">
        <v>0</v>
      </c>
      <c r="AA81" s="23">
        <v>0</v>
      </c>
      <c r="AB81" s="23">
        <v>0</v>
      </c>
      <c r="AC81" s="23">
        <v>8902.2079164854276</v>
      </c>
      <c r="AD81" s="23">
        <v>14862.100091616241</v>
      </c>
      <c r="AE81" s="23">
        <v>15856.819988136771</v>
      </c>
      <c r="AF81" s="23">
        <v>0</v>
      </c>
      <c r="AG81" s="23">
        <v>12271.182089857297</v>
      </c>
      <c r="AH81" s="23">
        <v>0</v>
      </c>
      <c r="AI81" s="23">
        <v>0</v>
      </c>
      <c r="AJ81" s="23">
        <v>0</v>
      </c>
      <c r="AK81" s="23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3551</v>
      </c>
      <c r="G82" s="23">
        <v>152.86058067601772</v>
      </c>
      <c r="H82" s="23">
        <v>0</v>
      </c>
      <c r="I82" s="23">
        <v>0</v>
      </c>
      <c r="J82" s="23">
        <v>0</v>
      </c>
      <c r="K82" s="23">
        <v>5448.6645876292223</v>
      </c>
      <c r="L82" s="23">
        <v>0</v>
      </c>
      <c r="M82" s="23">
        <v>0</v>
      </c>
      <c r="N82" s="23">
        <v>1061.8373492822607</v>
      </c>
      <c r="O82" s="23">
        <v>312.19238572359058</v>
      </c>
      <c r="P82" s="23">
        <v>0</v>
      </c>
      <c r="Q82" s="23">
        <v>449.87007877668935</v>
      </c>
      <c r="R82" s="23">
        <v>115.48700526226735</v>
      </c>
      <c r="S82" s="23">
        <v>21334.793921810742</v>
      </c>
      <c r="T82" s="23">
        <v>3048</v>
      </c>
      <c r="U82" s="23">
        <v>0</v>
      </c>
      <c r="V82" s="23">
        <v>0</v>
      </c>
      <c r="W82" s="23">
        <v>0</v>
      </c>
      <c r="X82" s="23">
        <v>0.50919677336054958</v>
      </c>
      <c r="Y82" s="23">
        <v>0</v>
      </c>
      <c r="Z82" s="23">
        <v>0</v>
      </c>
      <c r="AA82" s="23">
        <v>0</v>
      </c>
      <c r="AB82" s="23">
        <v>0</v>
      </c>
      <c r="AC82" s="23">
        <v>0</v>
      </c>
      <c r="AD82" s="23">
        <v>3047.2308715901531</v>
      </c>
      <c r="AE82" s="23">
        <v>428.4972920569063</v>
      </c>
      <c r="AF82" s="23">
        <v>0</v>
      </c>
      <c r="AG82" s="23">
        <v>42166.054052868174</v>
      </c>
      <c r="AH82" s="23">
        <v>0</v>
      </c>
      <c r="AI82" s="23">
        <v>0</v>
      </c>
      <c r="AJ82" s="23">
        <v>0</v>
      </c>
      <c r="AK82" s="23">
        <v>0</v>
      </c>
      <c r="AL82" s="23">
        <v>580647.4003502198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24931.845138054654</v>
      </c>
      <c r="H83" s="23">
        <v>0</v>
      </c>
      <c r="I83" s="23">
        <v>0</v>
      </c>
      <c r="J83" s="23">
        <v>0</v>
      </c>
      <c r="K83" s="23">
        <v>23.010712745835761</v>
      </c>
      <c r="L83" s="23">
        <v>0</v>
      </c>
      <c r="M83" s="23">
        <v>0</v>
      </c>
      <c r="N83" s="23">
        <v>5293.8943836679764</v>
      </c>
      <c r="O83" s="23">
        <v>7968.0730302469565</v>
      </c>
      <c r="P83" s="23">
        <v>0</v>
      </c>
      <c r="Q83" s="23">
        <v>134.32781263011194</v>
      </c>
      <c r="R83" s="23">
        <v>196.69089561228472</v>
      </c>
      <c r="S83" s="23">
        <v>9658.1937567660916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667.74378398804845</v>
      </c>
      <c r="AB83" s="23">
        <v>0</v>
      </c>
      <c r="AC83" s="23">
        <v>80928.596528861701</v>
      </c>
      <c r="AD83" s="23">
        <v>9.5527041497730902</v>
      </c>
      <c r="AE83" s="23">
        <v>527831.97849303135</v>
      </c>
      <c r="AF83" s="23">
        <v>0</v>
      </c>
      <c r="AG83" s="23">
        <v>55683.568493772676</v>
      </c>
      <c r="AH83" s="23">
        <v>0</v>
      </c>
      <c r="AI83" s="23">
        <v>0</v>
      </c>
      <c r="AJ83" s="23">
        <v>0</v>
      </c>
      <c r="AK83" s="23">
        <v>0</v>
      </c>
      <c r="AL83" s="23">
        <v>25.097713271670582</v>
      </c>
      <c r="AM83" s="23">
        <v>210513.70784668528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1022716.3434946029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3">
        <v>0</v>
      </c>
      <c r="W84" s="23">
        <v>0</v>
      </c>
      <c r="X84" s="23">
        <v>2659162.3469621637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79591.601076002626</v>
      </c>
      <c r="D85" s="23">
        <v>8404.833230778604</v>
      </c>
      <c r="E85" s="23">
        <v>640.99742775445452</v>
      </c>
      <c r="F85" s="23">
        <v>0</v>
      </c>
      <c r="G85" s="23">
        <v>8381.6953374308305</v>
      </c>
      <c r="H85" s="23">
        <v>0</v>
      </c>
      <c r="I85" s="23">
        <v>0</v>
      </c>
      <c r="J85" s="23">
        <v>0</v>
      </c>
      <c r="K85" s="23">
        <v>157103.44351661092</v>
      </c>
      <c r="L85" s="23">
        <v>0</v>
      </c>
      <c r="M85" s="23">
        <v>31662</v>
      </c>
      <c r="N85" s="23">
        <v>528.78831907182007</v>
      </c>
      <c r="O85" s="23">
        <v>0</v>
      </c>
      <c r="P85" s="23">
        <v>791.88140219510956</v>
      </c>
      <c r="Q85" s="23">
        <v>3212.675946672799</v>
      </c>
      <c r="R85" s="23">
        <v>217.06447394060285</v>
      </c>
      <c r="S85" s="23">
        <v>215429.32342901197</v>
      </c>
      <c r="T85" s="23">
        <v>53950.369105881837</v>
      </c>
      <c r="U85" s="23">
        <v>0</v>
      </c>
      <c r="V85" s="23">
        <v>0</v>
      </c>
      <c r="W85" s="23">
        <v>0</v>
      </c>
      <c r="X85" s="23">
        <v>39151.820085269988</v>
      </c>
      <c r="Y85" s="23">
        <v>0</v>
      </c>
      <c r="Z85" s="23">
        <v>0</v>
      </c>
      <c r="AA85" s="23">
        <v>0</v>
      </c>
      <c r="AB85" s="23">
        <v>0</v>
      </c>
      <c r="AC85" s="23">
        <v>8632</v>
      </c>
      <c r="AD85" s="23">
        <v>0</v>
      </c>
      <c r="AE85" s="23">
        <v>74744.363449837838</v>
      </c>
      <c r="AF85" s="23">
        <v>0</v>
      </c>
      <c r="AG85" s="23">
        <v>16904.662633133888</v>
      </c>
      <c r="AH85" s="23">
        <v>0</v>
      </c>
      <c r="AI85" s="23">
        <v>0</v>
      </c>
      <c r="AJ85" s="23">
        <v>0</v>
      </c>
      <c r="AK85" s="23">
        <v>0</v>
      </c>
      <c r="AL85" s="23">
        <v>1649213.0403442995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657.6011695285863</v>
      </c>
      <c r="D86" s="23">
        <v>0</v>
      </c>
      <c r="E86" s="23">
        <v>0</v>
      </c>
      <c r="F86" s="23">
        <v>1182745</v>
      </c>
      <c r="G86" s="23">
        <v>0</v>
      </c>
      <c r="H86" s="23">
        <v>0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141.97041287491686</v>
      </c>
      <c r="T86" s="23">
        <v>2302909.386631215</v>
      </c>
      <c r="U86" s="23">
        <v>0</v>
      </c>
      <c r="V86" s="23">
        <v>0</v>
      </c>
      <c r="W86" s="23">
        <v>0</v>
      </c>
      <c r="X86" s="23">
        <v>0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63738.15700875083</v>
      </c>
      <c r="AF86" s="23">
        <v>0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3">
        <v>8444.1033863615012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77461.098758023159</v>
      </c>
      <c r="H87" s="23">
        <v>16600.695000930085</v>
      </c>
      <c r="I87" s="23">
        <v>0</v>
      </c>
      <c r="J87" s="23">
        <v>0</v>
      </c>
      <c r="K87" s="23">
        <v>42174.411178575188</v>
      </c>
      <c r="L87" s="23">
        <v>0</v>
      </c>
      <c r="M87" s="23">
        <v>0</v>
      </c>
      <c r="N87" s="23">
        <v>94843.792236566791</v>
      </c>
      <c r="O87" s="23">
        <v>29891.959569904102</v>
      </c>
      <c r="P87" s="23">
        <v>363.67423446720397</v>
      </c>
      <c r="Q87" s="23">
        <v>142355.39375938009</v>
      </c>
      <c r="R87" s="23">
        <v>87056.779328998848</v>
      </c>
      <c r="S87" s="23">
        <v>32313.905128695675</v>
      </c>
      <c r="T87" s="23">
        <v>31453.589721202075</v>
      </c>
      <c r="U87" s="23">
        <v>0</v>
      </c>
      <c r="V87" s="23">
        <v>0</v>
      </c>
      <c r="W87" s="23">
        <v>14988.030419350378</v>
      </c>
      <c r="X87" s="23">
        <v>73668.886011511902</v>
      </c>
      <c r="Y87" s="23">
        <v>0</v>
      </c>
      <c r="Z87" s="23">
        <v>0</v>
      </c>
      <c r="AA87" s="23">
        <v>0</v>
      </c>
      <c r="AB87" s="23">
        <v>0</v>
      </c>
      <c r="AC87" s="23">
        <v>1458.0405121689676</v>
      </c>
      <c r="AD87" s="23">
        <v>42.122111410042457</v>
      </c>
      <c r="AE87" s="23">
        <v>21050.644530939564</v>
      </c>
      <c r="AF87" s="23">
        <v>0</v>
      </c>
      <c r="AG87" s="23">
        <v>29987.294971225754</v>
      </c>
      <c r="AH87" s="23">
        <v>0</v>
      </c>
      <c r="AI87" s="23">
        <v>0</v>
      </c>
      <c r="AJ87" s="23">
        <v>0</v>
      </c>
      <c r="AK87" s="23">
        <v>0</v>
      </c>
      <c r="AL87" s="23">
        <v>21334.041100163744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3.5308448642049028</v>
      </c>
      <c r="D88" s="23">
        <v>0</v>
      </c>
      <c r="E88" s="23">
        <v>0</v>
      </c>
      <c r="F88" s="23">
        <v>0</v>
      </c>
      <c r="G88" s="23">
        <v>454.79482246727201</v>
      </c>
      <c r="H88" s="23">
        <v>0</v>
      </c>
      <c r="I88" s="23">
        <v>0</v>
      </c>
      <c r="J88" s="23">
        <v>0</v>
      </c>
      <c r="K88" s="23">
        <v>178743.48811785557</v>
      </c>
      <c r="L88" s="23">
        <v>0</v>
      </c>
      <c r="M88" s="23">
        <v>0</v>
      </c>
      <c r="N88" s="23">
        <v>157027.70656701431</v>
      </c>
      <c r="O88" s="23">
        <v>4.4788979177276134E-3</v>
      </c>
      <c r="P88" s="23">
        <v>0.26399945392588309</v>
      </c>
      <c r="Q88" s="23">
        <v>299498.88208110578</v>
      </c>
      <c r="R88" s="23">
        <v>7558.6817254351608</v>
      </c>
      <c r="S88" s="23">
        <v>10813.854193481606</v>
      </c>
      <c r="T88" s="23">
        <v>0</v>
      </c>
      <c r="U88" s="23">
        <v>0</v>
      </c>
      <c r="V88" s="23">
        <v>0</v>
      </c>
      <c r="W88" s="23">
        <v>0</v>
      </c>
      <c r="X88" s="23">
        <v>3.7882842599607307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2982.2743475342672</v>
      </c>
      <c r="AE88" s="23">
        <v>2077.4865039456108</v>
      </c>
      <c r="AF88" s="23">
        <v>0</v>
      </c>
      <c r="AG88" s="23">
        <v>66.061869945244354</v>
      </c>
      <c r="AH88" s="23">
        <v>0</v>
      </c>
      <c r="AI88" s="23">
        <v>0</v>
      </c>
      <c r="AJ88" s="23">
        <v>0</v>
      </c>
      <c r="AK88" s="23">
        <v>0</v>
      </c>
      <c r="AL88" s="23">
        <v>2971.7229343125955</v>
      </c>
      <c r="AM88" s="23">
        <v>19896.46400380975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0.47527551930589251</v>
      </c>
      <c r="H89" s="23">
        <v>0</v>
      </c>
      <c r="I89" s="23">
        <v>0</v>
      </c>
      <c r="J89" s="23">
        <v>0</v>
      </c>
      <c r="K89" s="23">
        <v>22785.966416004823</v>
      </c>
      <c r="L89" s="23">
        <v>0</v>
      </c>
      <c r="M89" s="23">
        <v>0</v>
      </c>
      <c r="N89" s="23">
        <v>4822.786176097502</v>
      </c>
      <c r="O89" s="23">
        <v>0.74992608249692627</v>
      </c>
      <c r="P89" s="23">
        <v>16.602219179986875</v>
      </c>
      <c r="Q89" s="23">
        <v>40.493826755807667</v>
      </c>
      <c r="R89" s="23">
        <v>7564.751960291188</v>
      </c>
      <c r="S89" s="23">
        <v>11654.777169932726</v>
      </c>
      <c r="T89" s="23">
        <v>0</v>
      </c>
      <c r="U89" s="23">
        <v>0</v>
      </c>
      <c r="V89" s="23">
        <v>0</v>
      </c>
      <c r="W89" s="23">
        <v>0</v>
      </c>
      <c r="X89" s="23">
        <v>0.79964354444435204</v>
      </c>
      <c r="Y89" s="23">
        <v>0</v>
      </c>
      <c r="Z89" s="23">
        <v>0</v>
      </c>
      <c r="AA89" s="23">
        <v>0</v>
      </c>
      <c r="AB89" s="23">
        <v>0</v>
      </c>
      <c r="AC89" s="23">
        <v>0</v>
      </c>
      <c r="AD89" s="23">
        <v>4.0242752255079273</v>
      </c>
      <c r="AE89" s="23">
        <v>6064.5531701620221</v>
      </c>
      <c r="AF89" s="23">
        <v>0</v>
      </c>
      <c r="AG89" s="23">
        <v>6848.7087443441824</v>
      </c>
      <c r="AH89" s="23">
        <v>0</v>
      </c>
      <c r="AI89" s="23">
        <v>0</v>
      </c>
      <c r="AJ89" s="23">
        <v>0</v>
      </c>
      <c r="AK89" s="23">
        <v>0</v>
      </c>
      <c r="AL89" s="23">
        <v>0</v>
      </c>
      <c r="AM89" s="23">
        <v>-52537.173441992963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0</v>
      </c>
      <c r="D90" s="23">
        <v>0</v>
      </c>
      <c r="E90" s="23">
        <v>0</v>
      </c>
      <c r="F90" s="23">
        <v>0</v>
      </c>
      <c r="G90" s="23">
        <v>42535.865765500101</v>
      </c>
      <c r="H90" s="23">
        <v>0</v>
      </c>
      <c r="I90" s="23">
        <v>0</v>
      </c>
      <c r="J90" s="23">
        <v>0</v>
      </c>
      <c r="K90" s="23">
        <v>33844.461834966671</v>
      </c>
      <c r="L90" s="23">
        <v>0</v>
      </c>
      <c r="M90" s="23">
        <v>0</v>
      </c>
      <c r="N90" s="23">
        <v>56404.371623569714</v>
      </c>
      <c r="O90" s="23">
        <v>25510.645142093508</v>
      </c>
      <c r="P90" s="23">
        <v>35738.92542185678</v>
      </c>
      <c r="Q90" s="23">
        <v>387714.46103559947</v>
      </c>
      <c r="R90" s="23">
        <v>106673.56327852033</v>
      </c>
      <c r="S90" s="23">
        <v>36688.566299463746</v>
      </c>
      <c r="T90" s="23">
        <v>18415.885852846801</v>
      </c>
      <c r="U90" s="23">
        <v>0</v>
      </c>
      <c r="V90" s="23">
        <v>0</v>
      </c>
      <c r="W90" s="23">
        <v>0</v>
      </c>
      <c r="X90" s="23">
        <v>1396.6856745112391</v>
      </c>
      <c r="Y90" s="23">
        <v>0</v>
      </c>
      <c r="Z90" s="23">
        <v>0</v>
      </c>
      <c r="AA90" s="23">
        <v>0</v>
      </c>
      <c r="AB90" s="23">
        <v>0</v>
      </c>
      <c r="AC90" s="23">
        <v>47904.909757852627</v>
      </c>
      <c r="AD90" s="23">
        <v>3703.1671237144624</v>
      </c>
      <c r="AE90" s="23">
        <v>7130.8604162159145</v>
      </c>
      <c r="AF90" s="23">
        <v>0</v>
      </c>
      <c r="AG90" s="23">
        <v>287.50743484234914</v>
      </c>
      <c r="AH90" s="23">
        <v>0</v>
      </c>
      <c r="AI90" s="23">
        <v>0</v>
      </c>
      <c r="AJ90" s="23">
        <v>0</v>
      </c>
      <c r="AK90" s="23">
        <v>0</v>
      </c>
      <c r="AL90" s="23">
        <v>57606</v>
      </c>
      <c r="AM90" s="23">
        <v>76928.978217783646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317.84093046525339</v>
      </c>
      <c r="H91" s="23">
        <v>0</v>
      </c>
      <c r="I91" s="23">
        <v>0</v>
      </c>
      <c r="J91" s="23">
        <v>0</v>
      </c>
      <c r="K91" s="23">
        <v>2123.9200119819529</v>
      </c>
      <c r="L91" s="23">
        <v>0</v>
      </c>
      <c r="M91" s="23">
        <v>0</v>
      </c>
      <c r="N91" s="23">
        <v>56044.635442908824</v>
      </c>
      <c r="O91" s="23">
        <v>1382.2990434893893</v>
      </c>
      <c r="P91" s="23">
        <v>196409.86930502974</v>
      </c>
      <c r="Q91" s="23">
        <v>137.40856549095511</v>
      </c>
      <c r="R91" s="23">
        <v>81063.21972302458</v>
      </c>
      <c r="S91" s="23">
        <v>78.547992384790859</v>
      </c>
      <c r="T91" s="23">
        <v>222096.96630024631</v>
      </c>
      <c r="U91" s="23">
        <v>0</v>
      </c>
      <c r="V91" s="23">
        <v>0</v>
      </c>
      <c r="W91" s="23">
        <v>0</v>
      </c>
      <c r="X91" s="23">
        <v>78437.033825819613</v>
      </c>
      <c r="Y91" s="23">
        <v>0</v>
      </c>
      <c r="Z91" s="23">
        <v>0</v>
      </c>
      <c r="AA91" s="23">
        <v>1660538.4245552942</v>
      </c>
      <c r="AB91" s="23">
        <v>0</v>
      </c>
      <c r="AC91" s="23">
        <v>5619586.6404519454</v>
      </c>
      <c r="AD91" s="23">
        <v>16367.24911813031</v>
      </c>
      <c r="AE91" s="23">
        <v>8642.078215609672</v>
      </c>
      <c r="AF91" s="23">
        <v>0</v>
      </c>
      <c r="AG91" s="23">
        <v>3376.9237079831992</v>
      </c>
      <c r="AH91" s="23">
        <v>0</v>
      </c>
      <c r="AI91" s="23">
        <v>0</v>
      </c>
      <c r="AJ91" s="23">
        <v>0</v>
      </c>
      <c r="AK91" s="23">
        <v>0</v>
      </c>
      <c r="AL91" s="23">
        <v>5724.1943597445143</v>
      </c>
      <c r="AM91" s="23">
        <v>47050.883827231242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0</v>
      </c>
      <c r="F92" s="23">
        <v>0</v>
      </c>
      <c r="G92" s="23">
        <v>210.268354830801</v>
      </c>
      <c r="H92" s="23">
        <v>0</v>
      </c>
      <c r="I92" s="23">
        <v>0</v>
      </c>
      <c r="J92" s="23">
        <v>0</v>
      </c>
      <c r="K92" s="23">
        <v>70484.739226125428</v>
      </c>
      <c r="L92" s="23">
        <v>0</v>
      </c>
      <c r="M92" s="23">
        <v>0</v>
      </c>
      <c r="N92" s="23">
        <v>269168.34233379102</v>
      </c>
      <c r="O92" s="23">
        <v>0</v>
      </c>
      <c r="P92" s="23">
        <v>2732287.1600059732</v>
      </c>
      <c r="Q92" s="23">
        <v>0</v>
      </c>
      <c r="R92" s="23">
        <v>134407.63782388114</v>
      </c>
      <c r="S92" s="23">
        <v>174.90713142874435</v>
      </c>
      <c r="T92" s="23">
        <v>0</v>
      </c>
      <c r="U92" s="23">
        <v>0</v>
      </c>
      <c r="V92" s="23">
        <v>0</v>
      </c>
      <c r="W92" s="23">
        <v>0</v>
      </c>
      <c r="X92" s="23">
        <v>44782</v>
      </c>
      <c r="Y92" s="23">
        <v>0</v>
      </c>
      <c r="Z92" s="23">
        <v>0</v>
      </c>
      <c r="AA92" s="23">
        <v>0</v>
      </c>
      <c r="AB92" s="23">
        <v>0</v>
      </c>
      <c r="AC92" s="23">
        <v>60579.448947593046</v>
      </c>
      <c r="AD92" s="23">
        <v>102.25446879348789</v>
      </c>
      <c r="AE92" s="23">
        <v>3040.5288863083802</v>
      </c>
      <c r="AF92" s="23">
        <v>0</v>
      </c>
      <c r="AG92" s="23">
        <v>0</v>
      </c>
      <c r="AH92" s="23">
        <v>0</v>
      </c>
      <c r="AI92" s="23">
        <v>0</v>
      </c>
      <c r="AJ92" s="23">
        <v>0</v>
      </c>
      <c r="AK92" s="23">
        <v>0</v>
      </c>
      <c r="AL92" s="23">
        <v>90818.996960758901</v>
      </c>
      <c r="AM92" s="23">
        <v>0.8409087284703568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0</v>
      </c>
      <c r="D93" s="23">
        <v>0</v>
      </c>
      <c r="E93" s="23">
        <v>0</v>
      </c>
      <c r="F93" s="23">
        <v>0</v>
      </c>
      <c r="G93" s="23">
        <v>97.599399401789768</v>
      </c>
      <c r="H93" s="23">
        <v>0</v>
      </c>
      <c r="I93" s="23">
        <v>0</v>
      </c>
      <c r="J93" s="23">
        <v>0</v>
      </c>
      <c r="K93" s="23">
        <v>58630.379324175599</v>
      </c>
      <c r="L93" s="23">
        <v>0</v>
      </c>
      <c r="M93" s="23">
        <v>0</v>
      </c>
      <c r="N93" s="23">
        <v>17193.354145925325</v>
      </c>
      <c r="O93" s="23">
        <v>175.18407631387262</v>
      </c>
      <c r="P93" s="23">
        <v>235517.77470742137</v>
      </c>
      <c r="Q93" s="23">
        <v>2382.0795962560733</v>
      </c>
      <c r="R93" s="23">
        <v>466830.0983316566</v>
      </c>
      <c r="S93" s="23">
        <v>8816.6599348090931</v>
      </c>
      <c r="T93" s="23">
        <v>10622.501445317359</v>
      </c>
      <c r="U93" s="23">
        <v>0</v>
      </c>
      <c r="V93" s="23">
        <v>0</v>
      </c>
      <c r="W93" s="23">
        <v>0</v>
      </c>
      <c r="X93" s="23">
        <v>23513.588576369471</v>
      </c>
      <c r="Y93" s="23">
        <v>0</v>
      </c>
      <c r="Z93" s="23">
        <v>0</v>
      </c>
      <c r="AA93" s="23">
        <v>0</v>
      </c>
      <c r="AB93" s="23">
        <v>0</v>
      </c>
      <c r="AC93" s="23">
        <v>55338.06217124356</v>
      </c>
      <c r="AD93" s="23">
        <v>52066.689787911266</v>
      </c>
      <c r="AE93" s="23">
        <v>770.33566112534209</v>
      </c>
      <c r="AF93" s="23">
        <v>0</v>
      </c>
      <c r="AG93" s="23">
        <v>91.855278523653482</v>
      </c>
      <c r="AH93" s="23">
        <v>0</v>
      </c>
      <c r="AI93" s="23">
        <v>0</v>
      </c>
      <c r="AJ93" s="23">
        <v>0</v>
      </c>
      <c r="AK93" s="23">
        <v>0</v>
      </c>
      <c r="AL93" s="23">
        <v>21631.182417657092</v>
      </c>
      <c r="AM93" s="23">
        <v>354.93663414214859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38.751678016834134</v>
      </c>
      <c r="H94" s="23">
        <v>0</v>
      </c>
      <c r="I94" s="23">
        <v>0</v>
      </c>
      <c r="J94" s="23">
        <v>0</v>
      </c>
      <c r="K94" s="23">
        <v>140.67028721161407</v>
      </c>
      <c r="L94" s="23">
        <v>0</v>
      </c>
      <c r="M94" s="23">
        <v>0</v>
      </c>
      <c r="N94" s="23">
        <v>11621.307145627907</v>
      </c>
      <c r="O94" s="23">
        <v>13.301397472444934</v>
      </c>
      <c r="P94" s="23">
        <v>0</v>
      </c>
      <c r="Q94" s="23">
        <v>0</v>
      </c>
      <c r="R94" s="23">
        <v>32.478694976667768</v>
      </c>
      <c r="S94" s="23">
        <v>0.43655470118468831</v>
      </c>
      <c r="T94" s="23">
        <v>0</v>
      </c>
      <c r="U94" s="23">
        <v>0</v>
      </c>
      <c r="V94" s="23">
        <v>0</v>
      </c>
      <c r="W94" s="23">
        <v>14009822.058514575</v>
      </c>
      <c r="X94" s="23">
        <v>90354.073249666821</v>
      </c>
      <c r="Y94" s="23">
        <v>0</v>
      </c>
      <c r="Z94" s="23">
        <v>0</v>
      </c>
      <c r="AA94" s="23">
        <v>0</v>
      </c>
      <c r="AB94" s="23">
        <v>0</v>
      </c>
      <c r="AC94" s="23">
        <v>0</v>
      </c>
      <c r="AD94" s="23">
        <v>806848.8010538395</v>
      </c>
      <c r="AE94" s="23">
        <v>0</v>
      </c>
      <c r="AF94" s="23">
        <v>0</v>
      </c>
      <c r="AG94" s="23">
        <v>0</v>
      </c>
      <c r="AH94" s="23">
        <v>0</v>
      </c>
      <c r="AI94" s="23">
        <v>0</v>
      </c>
      <c r="AJ94" s="23">
        <v>0</v>
      </c>
      <c r="AK94" s="23">
        <v>0</v>
      </c>
      <c r="AL94" s="23">
        <v>3.2745878344984676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446.06118732370845</v>
      </c>
      <c r="H95" s="23">
        <v>0</v>
      </c>
      <c r="I95" s="23">
        <v>0</v>
      </c>
      <c r="J95" s="23">
        <v>0</v>
      </c>
      <c r="K95" s="23">
        <v>4.5460681744986156</v>
      </c>
      <c r="L95" s="23">
        <v>0</v>
      </c>
      <c r="M95" s="23">
        <v>0</v>
      </c>
      <c r="N95" s="23">
        <v>527.17176360376243</v>
      </c>
      <c r="O95" s="23">
        <v>0</v>
      </c>
      <c r="P95" s="23">
        <v>0</v>
      </c>
      <c r="Q95" s="23">
        <v>0</v>
      </c>
      <c r="R95" s="23">
        <v>25493.200935205306</v>
      </c>
      <c r="S95" s="23">
        <v>0</v>
      </c>
      <c r="T95" s="23">
        <v>38919.089705139399</v>
      </c>
      <c r="U95" s="23">
        <v>0</v>
      </c>
      <c r="V95" s="23">
        <v>0</v>
      </c>
      <c r="W95" s="23">
        <v>512269.89599332673</v>
      </c>
      <c r="X95" s="23">
        <v>43352.284554697726</v>
      </c>
      <c r="Y95" s="23">
        <v>0</v>
      </c>
      <c r="Z95" s="23">
        <v>0</v>
      </c>
      <c r="AA95" s="23">
        <v>0</v>
      </c>
      <c r="AB95" s="23">
        <v>0</v>
      </c>
      <c r="AC95" s="23">
        <v>172422.8911778875</v>
      </c>
      <c r="AD95" s="23">
        <v>177871.09234643908</v>
      </c>
      <c r="AE95" s="23">
        <v>6352.8606229295001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112820.09410661734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609.32787952460762</v>
      </c>
      <c r="F96" s="23">
        <v>0</v>
      </c>
      <c r="G96" s="23">
        <v>140147.46297618709</v>
      </c>
      <c r="H96" s="23">
        <v>451008.24632910785</v>
      </c>
      <c r="I96" s="23">
        <v>0</v>
      </c>
      <c r="J96" s="23">
        <v>0</v>
      </c>
      <c r="K96" s="23">
        <v>10649.593383731599</v>
      </c>
      <c r="L96" s="23">
        <v>0</v>
      </c>
      <c r="M96" s="23">
        <v>0</v>
      </c>
      <c r="N96" s="23">
        <v>2701693.8981181025</v>
      </c>
      <c r="O96" s="23">
        <v>153436.50623390247</v>
      </c>
      <c r="P96" s="23">
        <v>0</v>
      </c>
      <c r="Q96" s="23">
        <v>182249.71345987928</v>
      </c>
      <c r="R96" s="23">
        <v>48719.413403502687</v>
      </c>
      <c r="S96" s="23">
        <v>225012.34560389959</v>
      </c>
      <c r="T96" s="23">
        <v>373581.24395612278</v>
      </c>
      <c r="U96" s="23">
        <v>0</v>
      </c>
      <c r="V96" s="23">
        <v>0</v>
      </c>
      <c r="W96" s="23">
        <v>0</v>
      </c>
      <c r="X96" s="23">
        <v>10408.762577752892</v>
      </c>
      <c r="Y96" s="23">
        <v>0</v>
      </c>
      <c r="Z96" s="23">
        <v>0</v>
      </c>
      <c r="AA96" s="23">
        <v>0</v>
      </c>
      <c r="AB96" s="23">
        <v>0</v>
      </c>
      <c r="AC96" s="23">
        <v>9692.8820181637548</v>
      </c>
      <c r="AD96" s="23">
        <v>201695.18231323839</v>
      </c>
      <c r="AE96" s="23">
        <v>1306000.3918849071</v>
      </c>
      <c r="AF96" s="23">
        <v>0</v>
      </c>
      <c r="AG96" s="23">
        <v>67818.319280288997</v>
      </c>
      <c r="AH96" s="23">
        <v>0</v>
      </c>
      <c r="AI96" s="23">
        <v>0</v>
      </c>
      <c r="AJ96" s="23">
        <v>0</v>
      </c>
      <c r="AK96" s="23">
        <v>0</v>
      </c>
      <c r="AL96" s="23">
        <v>42795.327522018328</v>
      </c>
      <c r="AM96" s="23">
        <v>493147.34343590436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0</v>
      </c>
      <c r="H97" s="23">
        <v>0</v>
      </c>
      <c r="I97" s="23">
        <v>0</v>
      </c>
      <c r="J97" s="23">
        <v>0</v>
      </c>
      <c r="K97" s="23">
        <v>0</v>
      </c>
      <c r="L97" s="23">
        <v>0</v>
      </c>
      <c r="M97" s="23">
        <v>0</v>
      </c>
      <c r="N97" s="23">
        <v>43.856256678499818</v>
      </c>
      <c r="O97" s="23">
        <v>0</v>
      </c>
      <c r="P97" s="23">
        <v>104.13848881834096</v>
      </c>
      <c r="Q97" s="23">
        <v>0</v>
      </c>
      <c r="R97" s="23">
        <v>397.87977903024182</v>
      </c>
      <c r="S97" s="23">
        <v>5.4325556929616354</v>
      </c>
      <c r="T97" s="23">
        <v>203.84659014845658</v>
      </c>
      <c r="U97" s="23">
        <v>0</v>
      </c>
      <c r="V97" s="23">
        <v>0</v>
      </c>
      <c r="W97" s="23">
        <v>0</v>
      </c>
      <c r="X97" s="23">
        <v>0</v>
      </c>
      <c r="Y97" s="23">
        <v>0</v>
      </c>
      <c r="Z97" s="23">
        <v>0</v>
      </c>
      <c r="AA97" s="23">
        <v>0</v>
      </c>
      <c r="AB97" s="23">
        <v>0</v>
      </c>
      <c r="AC97" s="23">
        <v>0</v>
      </c>
      <c r="AD97" s="23">
        <v>25043.024629373147</v>
      </c>
      <c r="AE97" s="23">
        <v>7.0910369824582906</v>
      </c>
      <c r="AF97" s="23">
        <v>0</v>
      </c>
      <c r="AG97" s="23">
        <v>0</v>
      </c>
      <c r="AH97" s="23">
        <v>0</v>
      </c>
      <c r="AI97" s="23">
        <v>0</v>
      </c>
      <c r="AJ97" s="23">
        <v>0</v>
      </c>
      <c r="AK97" s="23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412746.55832480715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6854.1014345585781</v>
      </c>
      <c r="M100" s="23">
        <v>12402.12847898011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38267.192543416124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661365.63427282812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328052.52482359752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27679.352361607685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213319.45908144733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30728.450174288184</v>
      </c>
      <c r="Z108" s="23">
        <v>0</v>
      </c>
      <c r="AA108" s="23">
        <v>0</v>
      </c>
      <c r="AB108" s="23">
        <v>0</v>
      </c>
      <c r="AC108" s="23">
        <v>0</v>
      </c>
      <c r="AD108" s="23">
        <v>99455.551171789193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251.57404749853163</v>
      </c>
      <c r="Z109" s="23">
        <v>30777.072920411189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0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</v>
      </c>
      <c r="O111" s="23">
        <v>0</v>
      </c>
      <c r="P111" s="23">
        <v>0</v>
      </c>
      <c r="Q111" s="23">
        <v>0</v>
      </c>
      <c r="R111" s="23">
        <v>0</v>
      </c>
      <c r="S111" s="23">
        <v>0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75.136922666584923</v>
      </c>
      <c r="AC111" s="23">
        <v>297960.67565365764</v>
      </c>
      <c r="AD111" s="23">
        <v>0</v>
      </c>
      <c r="AE111" s="23">
        <v>132378.89525992403</v>
      </c>
      <c r="AF111" s="23">
        <v>0</v>
      </c>
      <c r="AG111" s="23">
        <v>1038607.636170944</v>
      </c>
      <c r="AH111" s="23">
        <v>0</v>
      </c>
      <c r="AI111" s="23">
        <v>0</v>
      </c>
      <c r="AJ111" s="23">
        <v>0</v>
      </c>
      <c r="AK111" s="23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0</v>
      </c>
      <c r="AD112" s="23">
        <v>0</v>
      </c>
      <c r="AE112" s="23">
        <v>0</v>
      </c>
      <c r="AF112" s="23">
        <v>40473.786630581351</v>
      </c>
      <c r="AG112" s="23">
        <v>0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1040847.2081758579</v>
      </c>
      <c r="AC113" s="23">
        <v>37479.941782614987</v>
      </c>
      <c r="AD113" s="23">
        <v>0</v>
      </c>
      <c r="AE113" s="23">
        <v>0</v>
      </c>
      <c r="AF113" s="23">
        <v>434498.06127996783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3821.6400744866373</v>
      </c>
      <c r="AC114" s="23">
        <v>312188.82452649373</v>
      </c>
      <c r="AD114" s="23">
        <v>0</v>
      </c>
      <c r="AE114" s="23">
        <v>119.9543396309658</v>
      </c>
      <c r="AF114" s="23">
        <v>2681.2722178743711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733.71587854654058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733969.01631194842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387652.64646887779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70594.434894184742</v>
      </c>
      <c r="AP117" s="23">
        <v>384.96294352981374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0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42505.930955680698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53426.758976303019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964.07466038913105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17191.728192548395</v>
      </c>
      <c r="Y128" s="23">
        <v>0</v>
      </c>
      <c r="Z128" s="23">
        <v>0</v>
      </c>
      <c r="AA128" s="23">
        <v>0</v>
      </c>
      <c r="AB128" s="23">
        <v>0</v>
      </c>
      <c r="AC128" s="23">
        <v>3.8261094365340185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1185.9042237681224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9960.1937284963442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20957.434306021554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2172.8817675537862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24161.01883834034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876.32192426657059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414.85441896846737</v>
      </c>
      <c r="U133" s="23">
        <v>4518.4486524077247</v>
      </c>
      <c r="V133" s="23">
        <v>0</v>
      </c>
      <c r="W133" s="23">
        <v>0</v>
      </c>
      <c r="X133" s="23">
        <v>18998.081866047421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67947.043992429142</v>
      </c>
      <c r="AG135" s="23">
        <v>0</v>
      </c>
      <c r="AH135" s="23">
        <v>0</v>
      </c>
      <c r="AI135" s="23">
        <v>378317.52463178238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12.17512371440046</v>
      </c>
      <c r="V136" s="23">
        <v>68129.275457556942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4852.0182996787507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67327</v>
      </c>
      <c r="AF138" s="23">
        <v>383037.87519372808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52022.930940776321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55665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0</v>
      </c>
      <c r="H141" s="23">
        <v>0</v>
      </c>
      <c r="I141" s="23">
        <v>0</v>
      </c>
      <c r="J141" s="23">
        <v>0</v>
      </c>
      <c r="K141" s="23">
        <v>0</v>
      </c>
      <c r="L141" s="23">
        <v>0</v>
      </c>
      <c r="M141" s="23">
        <v>0</v>
      </c>
      <c r="N141" s="23">
        <v>0</v>
      </c>
      <c r="O141" s="23">
        <v>0</v>
      </c>
      <c r="P141" s="23">
        <v>0</v>
      </c>
      <c r="Q141" s="23">
        <v>0</v>
      </c>
      <c r="R141" s="23">
        <v>0</v>
      </c>
      <c r="S141" s="23">
        <v>0</v>
      </c>
      <c r="T141" s="23">
        <v>0</v>
      </c>
      <c r="U141" s="23">
        <v>0</v>
      </c>
      <c r="V141" s="23">
        <v>0</v>
      </c>
      <c r="W141" s="23">
        <v>0</v>
      </c>
      <c r="X141" s="23">
        <v>0</v>
      </c>
      <c r="Y141" s="23">
        <v>0</v>
      </c>
      <c r="Z141" s="23">
        <v>0</v>
      </c>
      <c r="AA141" s="23">
        <v>0</v>
      </c>
      <c r="AB141" s="23">
        <v>0</v>
      </c>
      <c r="AC141" s="23">
        <v>266.72942148611537</v>
      </c>
      <c r="AD141" s="23">
        <v>0</v>
      </c>
      <c r="AE141" s="23">
        <v>0</v>
      </c>
      <c r="AF141" s="23">
        <v>0</v>
      </c>
      <c r="AG141" s="23">
        <v>0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0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291535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-32288368</v>
      </c>
      <c r="AS146" s="23">
        <v>32039242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1316935</v>
      </c>
      <c r="D151" s="23">
        <v>535653</v>
      </c>
      <c r="E151" s="23">
        <v>2245660</v>
      </c>
      <c r="F151" s="23">
        <v>6767571</v>
      </c>
      <c r="G151" s="23">
        <v>896</v>
      </c>
      <c r="H151" s="23">
        <v>0</v>
      </c>
      <c r="I151" s="23">
        <v>-55346.999999999993</v>
      </c>
      <c r="J151" s="23">
        <v>0</v>
      </c>
      <c r="K151" s="23">
        <v>-24746</v>
      </c>
      <c r="L151" s="23">
        <v>1270242</v>
      </c>
      <c r="M151" s="23">
        <v>12239399</v>
      </c>
      <c r="N151" s="23">
        <v>320</v>
      </c>
      <c r="O151" s="23">
        <v>282</v>
      </c>
      <c r="P151" s="23">
        <v>4994</v>
      </c>
      <c r="Q151" s="23">
        <v>33410</v>
      </c>
      <c r="R151" s="23">
        <v>26198</v>
      </c>
      <c r="S151" s="23">
        <v>222609</v>
      </c>
      <c r="T151" s="23">
        <v>563</v>
      </c>
      <c r="U151" s="23">
        <v>0</v>
      </c>
      <c r="V151" s="23">
        <v>0</v>
      </c>
      <c r="W151" s="23">
        <v>11262527</v>
      </c>
      <c r="X151" s="23">
        <v>9245818</v>
      </c>
      <c r="Y151" s="23">
        <v>-4254731</v>
      </c>
      <c r="Z151" s="23">
        <v>-4296</v>
      </c>
      <c r="AA151" s="23">
        <v>0</v>
      </c>
      <c r="AB151" s="23">
        <v>-16796</v>
      </c>
      <c r="AC151" s="23">
        <v>0</v>
      </c>
      <c r="AD151" s="23">
        <v>124348</v>
      </c>
      <c r="AE151" s="23">
        <v>28018</v>
      </c>
      <c r="AF151" s="23">
        <v>3639043</v>
      </c>
      <c r="AG151" s="23">
        <v>120</v>
      </c>
      <c r="AH151" s="23">
        <v>0</v>
      </c>
      <c r="AI151" s="23">
        <v>0</v>
      </c>
      <c r="AJ151" s="23">
        <v>0</v>
      </c>
      <c r="AK151" s="23">
        <v>0</v>
      </c>
      <c r="AL151" s="23">
        <v>3341</v>
      </c>
      <c r="AM151" s="23">
        <v>0</v>
      </c>
      <c r="AN151" s="23">
        <v>0</v>
      </c>
      <c r="AO151" s="23">
        <v>1294604</v>
      </c>
      <c r="AP151" s="23">
        <v>135202</v>
      </c>
      <c r="AQ151" s="23">
        <v>0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14907940</v>
      </c>
      <c r="D152" s="23">
        <v>1731046</v>
      </c>
      <c r="E152" s="23">
        <v>2459248</v>
      </c>
      <c r="F152" s="23">
        <v>2581875</v>
      </c>
      <c r="G152" s="23">
        <v>5710819</v>
      </c>
      <c r="H152" s="23">
        <v>1345161</v>
      </c>
      <c r="I152" s="23">
        <v>0</v>
      </c>
      <c r="J152" s="23">
        <v>0</v>
      </c>
      <c r="K152" s="23">
        <v>899292</v>
      </c>
      <c r="L152" s="23">
        <v>3142227</v>
      </c>
      <c r="M152" s="23">
        <v>8908743</v>
      </c>
      <c r="N152" s="23">
        <v>3400746.9999999995</v>
      </c>
      <c r="O152" s="23">
        <v>692852</v>
      </c>
      <c r="P152" s="23">
        <v>1409908</v>
      </c>
      <c r="Q152" s="23">
        <v>881621</v>
      </c>
      <c r="R152" s="23">
        <v>873577</v>
      </c>
      <c r="S152" s="23">
        <v>1053252</v>
      </c>
      <c r="T152" s="23">
        <v>1978459</v>
      </c>
      <c r="U152" s="23">
        <v>110320</v>
      </c>
      <c r="V152" s="23">
        <v>0</v>
      </c>
      <c r="W152" s="23">
        <v>4651582</v>
      </c>
      <c r="X152" s="23">
        <v>8567996</v>
      </c>
      <c r="Y152" s="23">
        <v>176544</v>
      </c>
      <c r="Z152" s="23">
        <v>26587</v>
      </c>
      <c r="AA152" s="23">
        <v>274285</v>
      </c>
      <c r="AB152" s="23">
        <v>3008558</v>
      </c>
      <c r="AC152" s="23">
        <v>4363397</v>
      </c>
      <c r="AD152" s="23">
        <v>885583</v>
      </c>
      <c r="AE152" s="23">
        <v>3434146</v>
      </c>
      <c r="AF152" s="23">
        <v>2880774</v>
      </c>
      <c r="AG152" s="23">
        <v>1264617</v>
      </c>
      <c r="AH152" s="23">
        <v>0</v>
      </c>
      <c r="AI152" s="23">
        <v>0</v>
      </c>
      <c r="AJ152" s="23">
        <v>5894404</v>
      </c>
      <c r="AK152" s="23">
        <v>1448286</v>
      </c>
      <c r="AL152" s="23">
        <v>2994738</v>
      </c>
      <c r="AM152" s="23">
        <v>959785</v>
      </c>
      <c r="AN152" s="23">
        <v>0</v>
      </c>
      <c r="AO152" s="23">
        <v>0</v>
      </c>
      <c r="AP152" s="23">
        <v>75475</v>
      </c>
      <c r="AQ152" s="23">
        <v>606888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H156" si="0">+SUM(C5:C155)</f>
        <v>77539370</v>
      </c>
      <c r="D156" s="6">
        <f t="shared" si="0"/>
        <v>9314424</v>
      </c>
      <c r="E156" s="6">
        <f t="shared" si="0"/>
        <v>13166501.999999998</v>
      </c>
      <c r="F156" s="6">
        <f t="shared" si="0"/>
        <v>16282128</v>
      </c>
      <c r="G156" s="6">
        <f t="shared" si="0"/>
        <v>29840654.999999996</v>
      </c>
      <c r="H156" s="6">
        <f t="shared" si="0"/>
        <v>7011596.0000000009</v>
      </c>
      <c r="I156" s="6">
        <f t="shared" si="0"/>
        <v>54920092.999999985</v>
      </c>
      <c r="J156" s="6">
        <f t="shared" si="0"/>
        <v>85671659</v>
      </c>
      <c r="K156" s="6">
        <f t="shared" si="0"/>
        <v>7123961.9999999981</v>
      </c>
      <c r="L156" s="6">
        <f t="shared" si="0"/>
        <v>16684562</v>
      </c>
      <c r="M156" s="6">
        <f t="shared" si="0"/>
        <v>45156670</v>
      </c>
      <c r="N156" s="6">
        <f t="shared" si="0"/>
        <v>17630881</v>
      </c>
      <c r="O156" s="6">
        <f t="shared" si="0"/>
        <v>3562439.0000000005</v>
      </c>
      <c r="P156" s="6">
        <f t="shared" si="0"/>
        <v>7606648</v>
      </c>
      <c r="Q156" s="6">
        <f t="shared" si="0"/>
        <v>4499003</v>
      </c>
      <c r="R156" s="6">
        <f t="shared" si="0"/>
        <v>4507346</v>
      </c>
      <c r="S156" s="6">
        <f t="shared" si="0"/>
        <v>6842770.0000000019</v>
      </c>
      <c r="T156" s="6">
        <f t="shared" si="0"/>
        <v>10164139</v>
      </c>
      <c r="U156" s="6">
        <f t="shared" si="0"/>
        <v>8427505</v>
      </c>
      <c r="V156" s="6">
        <f t="shared" si="0"/>
        <v>3521714</v>
      </c>
      <c r="W156" s="6">
        <f t="shared" si="0"/>
        <v>38578620</v>
      </c>
      <c r="X156" s="6">
        <f t="shared" si="0"/>
        <v>52627838.999999993</v>
      </c>
      <c r="Y156" s="6">
        <f t="shared" si="0"/>
        <v>9730043.9999999981</v>
      </c>
      <c r="Z156" s="6">
        <f t="shared" si="0"/>
        <v>587823</v>
      </c>
      <c r="AA156" s="6">
        <f t="shared" si="0"/>
        <v>1432356.9999999995</v>
      </c>
      <c r="AB156" s="6">
        <f t="shared" si="0"/>
        <v>15710957</v>
      </c>
      <c r="AC156" s="6">
        <f t="shared" si="0"/>
        <v>23573102</v>
      </c>
      <c r="AD156" s="6">
        <f t="shared" si="0"/>
        <v>4769445</v>
      </c>
      <c r="AE156" s="6">
        <f t="shared" si="0"/>
        <v>17904204.000000004</v>
      </c>
      <c r="AF156" s="6">
        <f t="shared" si="0"/>
        <v>27882530</v>
      </c>
      <c r="AG156" s="6">
        <f t="shared" si="0"/>
        <v>10578947.000000002</v>
      </c>
      <c r="AH156" s="6">
        <f t="shared" si="0"/>
        <v>14231673</v>
      </c>
      <c r="AI156" s="6">
        <f t="shared" ref="AI156:AS156" si="1">+SUM(AI5:AI155)</f>
        <v>5711103</v>
      </c>
      <c r="AJ156" s="6">
        <f t="shared" si="1"/>
        <v>37141066</v>
      </c>
      <c r="AK156" s="6">
        <f t="shared" si="1"/>
        <v>7454618</v>
      </c>
      <c r="AL156" s="6">
        <f t="shared" si="1"/>
        <v>16464720</v>
      </c>
      <c r="AM156" s="6">
        <f t="shared" si="1"/>
        <v>4909224</v>
      </c>
      <c r="AN156" s="6">
        <f t="shared" si="1"/>
        <v>13955175</v>
      </c>
      <c r="AO156" s="6">
        <f t="shared" si="1"/>
        <v>18470263</v>
      </c>
      <c r="AP156" s="6">
        <f t="shared" si="1"/>
        <v>46261581.000000007</v>
      </c>
      <c r="AQ156" s="6">
        <f t="shared" si="1"/>
        <v>7777905</v>
      </c>
      <c r="AR156" s="6">
        <f t="shared" si="1"/>
        <v>-32288368</v>
      </c>
      <c r="AS156" s="6">
        <f t="shared" si="1"/>
        <v>32039242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selection activeCell="D1" sqref="D1"/>
    </sheetView>
  </sheetViews>
  <sheetFormatPr defaultRowHeight="12.75" x14ac:dyDescent="0.2"/>
  <cols>
    <col min="2" max="2" width="70.140625" bestFit="1" customWidth="1"/>
    <col min="3" max="5" width="12.7109375" customWidth="1"/>
    <col min="6" max="6" width="3.85546875" customWidth="1"/>
    <col min="7" max="9" width="12.7109375" customWidth="1"/>
    <col min="10" max="10" width="3.42578125" customWidth="1"/>
    <col min="11" max="13" width="12.7109375" customWidth="1"/>
  </cols>
  <sheetData>
    <row r="1" spans="1:13" ht="39" customHeight="1" x14ac:dyDescent="0.25">
      <c r="A1" s="47" t="s">
        <v>56</v>
      </c>
      <c r="B1" s="8"/>
    </row>
    <row r="2" spans="1:13" ht="79.5" customHeight="1" thickBot="1" x14ac:dyDescent="0.25">
      <c r="A2" s="12"/>
      <c r="B2" s="44">
        <f>IO!B2</f>
        <v>2008</v>
      </c>
      <c r="C2" s="83" t="s">
        <v>21</v>
      </c>
      <c r="D2" s="83"/>
      <c r="E2" s="83"/>
      <c r="F2" s="13"/>
      <c r="G2" s="83" t="s">
        <v>57</v>
      </c>
      <c r="H2" s="83"/>
      <c r="I2" s="83"/>
      <c r="J2" s="13"/>
      <c r="K2" s="83" t="s">
        <v>22</v>
      </c>
      <c r="L2" s="83"/>
      <c r="M2" s="83"/>
    </row>
    <row r="3" spans="1:13" x14ac:dyDescent="0.2">
      <c r="A3" s="9" t="s">
        <v>55</v>
      </c>
      <c r="B3" s="9"/>
      <c r="C3" s="14" t="s">
        <v>265</v>
      </c>
      <c r="D3" s="14" t="s">
        <v>23</v>
      </c>
      <c r="E3" s="14" t="s">
        <v>0</v>
      </c>
      <c r="F3" s="14"/>
      <c r="G3" s="14" t="s">
        <v>265</v>
      </c>
      <c r="H3" s="14" t="s">
        <v>23</v>
      </c>
      <c r="I3" s="14" t="s">
        <v>0</v>
      </c>
      <c r="J3" s="14"/>
      <c r="K3" s="14" t="s">
        <v>265</v>
      </c>
      <c r="L3" s="14" t="s">
        <v>23</v>
      </c>
      <c r="M3" s="14" t="s">
        <v>0</v>
      </c>
    </row>
    <row r="4" spans="1:13" x14ac:dyDescent="0.2">
      <c r="A4" s="1" t="s">
        <v>64</v>
      </c>
      <c r="B4" s="23" t="s">
        <v>65</v>
      </c>
      <c r="C4" s="23">
        <v>33155.675262301818</v>
      </c>
      <c r="D4" s="23">
        <v>32912.677199065838</v>
      </c>
      <c r="E4" s="23">
        <f>SUM(C4+D4)</f>
        <v>66068.352461367656</v>
      </c>
      <c r="F4" s="23"/>
      <c r="G4" s="23">
        <v>32583.016598369399</v>
      </c>
      <c r="H4" s="23">
        <v>32191.6513328978</v>
      </c>
      <c r="I4" s="23">
        <f>SUM(G4:H4)</f>
        <v>64774.667931267199</v>
      </c>
      <c r="J4" s="23"/>
      <c r="K4" s="23">
        <v>57770308.060190007</v>
      </c>
      <c r="L4" s="23">
        <v>51626250.282916501</v>
      </c>
      <c r="M4" s="23">
        <f>SUM(K4:L4)</f>
        <v>109396558.34310651</v>
      </c>
    </row>
    <row r="5" spans="1:13" x14ac:dyDescent="0.2">
      <c r="A5" s="1" t="s">
        <v>66</v>
      </c>
      <c r="B5" s="23" t="s">
        <v>67</v>
      </c>
      <c r="C5" s="23">
        <v>2051.4286675742806</v>
      </c>
      <c r="D5" s="23">
        <v>2996.1764562480193</v>
      </c>
      <c r="E5" s="23">
        <f t="shared" ref="E5:E68" si="0">SUM(C5+D5)</f>
        <v>5047.6051238222999</v>
      </c>
      <c r="F5" s="23"/>
      <c r="G5" s="23">
        <v>2009.5310192842703</v>
      </c>
      <c r="H5" s="23">
        <v>2931.5338215287079</v>
      </c>
      <c r="I5" s="23">
        <f t="shared" ref="I5:I68" si="1">SUM(G5:H5)</f>
        <v>4941.0648408129782</v>
      </c>
      <c r="J5" s="23"/>
      <c r="K5" s="23">
        <v>3536157.8391637094</v>
      </c>
      <c r="L5" s="23">
        <v>4697949.8269357495</v>
      </c>
      <c r="M5" s="23">
        <f t="shared" ref="M5:M68" si="2">SUM(K5:L5)</f>
        <v>8234107.6660994589</v>
      </c>
    </row>
    <row r="6" spans="1:13" x14ac:dyDescent="0.2">
      <c r="A6" s="1" t="s">
        <v>68</v>
      </c>
      <c r="B6" s="23" t="s">
        <v>69</v>
      </c>
      <c r="C6" s="23">
        <v>1349.5401025575175</v>
      </c>
      <c r="D6" s="23">
        <v>1595.5132927010513</v>
      </c>
      <c r="E6" s="23">
        <f t="shared" si="0"/>
        <v>2945.0533952585688</v>
      </c>
      <c r="F6" s="23"/>
      <c r="G6" s="23">
        <v>1303.95974999643</v>
      </c>
      <c r="H6" s="23">
        <v>1568.93107056247</v>
      </c>
      <c r="I6" s="23">
        <f t="shared" si="1"/>
        <v>2872.8908205589</v>
      </c>
      <c r="J6" s="23"/>
      <c r="K6" s="23">
        <v>1766103.4270715197</v>
      </c>
      <c r="L6" s="23">
        <v>2006374.3230230999</v>
      </c>
      <c r="M6" s="23">
        <f t="shared" si="2"/>
        <v>3772477.7500946196</v>
      </c>
    </row>
    <row r="7" spans="1:13" x14ac:dyDescent="0.2">
      <c r="A7" s="1" t="s">
        <v>70</v>
      </c>
      <c r="B7" s="23" t="s">
        <v>71</v>
      </c>
      <c r="C7" s="23">
        <v>52.379557265583344</v>
      </c>
      <c r="D7" s="23">
        <v>4298.1916054484464</v>
      </c>
      <c r="E7" s="23">
        <f t="shared" si="0"/>
        <v>4350.5711627140299</v>
      </c>
      <c r="F7" s="23"/>
      <c r="G7" s="23">
        <v>51.038299598238154</v>
      </c>
      <c r="H7" s="23">
        <v>4205.1908068564298</v>
      </c>
      <c r="I7" s="23">
        <f t="shared" si="1"/>
        <v>4256.229106454668</v>
      </c>
      <c r="J7" s="23"/>
      <c r="K7" s="23">
        <v>102364.67035633791</v>
      </c>
      <c r="L7" s="23">
        <v>7549703.3549388498</v>
      </c>
      <c r="M7" s="23">
        <f t="shared" si="2"/>
        <v>7652068.0252951877</v>
      </c>
    </row>
    <row r="8" spans="1:13" x14ac:dyDescent="0.2">
      <c r="A8" s="1" t="s">
        <v>72</v>
      </c>
      <c r="B8" s="23" t="s">
        <v>73</v>
      </c>
      <c r="C8" s="23">
        <v>846.34944276693705</v>
      </c>
      <c r="D8" s="23">
        <v>61958.039614187859</v>
      </c>
      <c r="E8" s="23">
        <f t="shared" si="0"/>
        <v>62804.389056954795</v>
      </c>
      <c r="F8" s="23"/>
      <c r="G8" s="23">
        <v>825.2115839520402</v>
      </c>
      <c r="H8" s="23">
        <v>59840.04235728379</v>
      </c>
      <c r="I8" s="23">
        <f t="shared" si="1"/>
        <v>60665.253941235831</v>
      </c>
      <c r="J8" s="23"/>
      <c r="K8" s="23">
        <v>1502948.1403077515</v>
      </c>
      <c r="L8" s="23">
        <v>87831666.209123641</v>
      </c>
      <c r="M8" s="23">
        <f t="shared" si="2"/>
        <v>89334614.349431396</v>
      </c>
    </row>
    <row r="9" spans="1:13" x14ac:dyDescent="0.2">
      <c r="A9" s="1" t="s">
        <v>74</v>
      </c>
      <c r="B9" s="23" t="s">
        <v>75</v>
      </c>
      <c r="C9" s="23">
        <v>891.04478841520961</v>
      </c>
      <c r="D9" s="23">
        <v>7176.5751506830893</v>
      </c>
      <c r="E9" s="23">
        <f t="shared" si="0"/>
        <v>8067.6199390982993</v>
      </c>
      <c r="F9" s="23"/>
      <c r="G9" s="23">
        <v>854.6803650867879</v>
      </c>
      <c r="H9" s="23">
        <v>6907.4254763965382</v>
      </c>
      <c r="I9" s="23">
        <f t="shared" si="1"/>
        <v>7762.105841483326</v>
      </c>
      <c r="J9" s="23"/>
      <c r="K9" s="23">
        <v>1489547.068744564</v>
      </c>
      <c r="L9" s="23">
        <v>10224066.463575415</v>
      </c>
      <c r="M9" s="23">
        <f t="shared" si="2"/>
        <v>11713613.53231998</v>
      </c>
    </row>
    <row r="10" spans="1:13" x14ac:dyDescent="0.2">
      <c r="A10" s="1" t="s">
        <v>76</v>
      </c>
      <c r="B10" s="23" t="s">
        <v>77</v>
      </c>
      <c r="C10" s="23">
        <v>247.65422134430992</v>
      </c>
      <c r="D10" s="23">
        <v>12585.52292757716</v>
      </c>
      <c r="E10" s="23">
        <f t="shared" si="0"/>
        <v>12833.17714892147</v>
      </c>
      <c r="F10" s="23"/>
      <c r="G10" s="23">
        <v>240.84495194596275</v>
      </c>
      <c r="H10" s="23">
        <v>12183.8393218573</v>
      </c>
      <c r="I10" s="23">
        <f t="shared" si="1"/>
        <v>12424.684273803263</v>
      </c>
      <c r="J10" s="23"/>
      <c r="K10" s="23">
        <v>475822.85976679251</v>
      </c>
      <c r="L10" s="23">
        <v>17920615.748899698</v>
      </c>
      <c r="M10" s="23">
        <f t="shared" si="2"/>
        <v>18396438.608666491</v>
      </c>
    </row>
    <row r="11" spans="1:13" x14ac:dyDescent="0.2">
      <c r="A11" s="1" t="s">
        <v>78</v>
      </c>
      <c r="B11" s="23" t="s">
        <v>79</v>
      </c>
      <c r="C11" s="23">
        <v>29.245778496264393</v>
      </c>
      <c r="D11" s="23">
        <v>6692.0581651598486</v>
      </c>
      <c r="E11" s="23">
        <f t="shared" si="0"/>
        <v>6721.303943656113</v>
      </c>
      <c r="F11" s="23"/>
      <c r="G11" s="23">
        <v>29.13468321590517</v>
      </c>
      <c r="H11" s="23">
        <v>6476.4457956837296</v>
      </c>
      <c r="I11" s="23">
        <f t="shared" si="1"/>
        <v>6505.5804788996347</v>
      </c>
      <c r="J11" s="23"/>
      <c r="K11" s="23">
        <v>51304.32523040846</v>
      </c>
      <c r="L11" s="23">
        <v>9966267.0597975403</v>
      </c>
      <c r="M11" s="23">
        <f t="shared" si="2"/>
        <v>10017571.385027949</v>
      </c>
    </row>
    <row r="12" spans="1:13" x14ac:dyDescent="0.2">
      <c r="A12" s="1" t="s">
        <v>80</v>
      </c>
      <c r="B12" s="23" t="s">
        <v>81</v>
      </c>
      <c r="C12" s="23">
        <v>558.37825813448035</v>
      </c>
      <c r="D12" s="23">
        <v>11457.686322716883</v>
      </c>
      <c r="E12" s="23">
        <f t="shared" si="0"/>
        <v>12016.064580851364</v>
      </c>
      <c r="F12" s="23"/>
      <c r="G12" s="23">
        <v>545.67735959985112</v>
      </c>
      <c r="H12" s="23">
        <v>11120.179411700299</v>
      </c>
      <c r="I12" s="23">
        <f t="shared" si="1"/>
        <v>11665.85677130015</v>
      </c>
      <c r="J12" s="23"/>
      <c r="K12" s="23">
        <v>1051224.0427909493</v>
      </c>
      <c r="L12" s="23">
        <v>16434945.0701348</v>
      </c>
      <c r="M12" s="23">
        <f t="shared" si="2"/>
        <v>17486169.112925749</v>
      </c>
    </row>
    <row r="13" spans="1:13" x14ac:dyDescent="0.2">
      <c r="A13" s="1" t="s">
        <v>82</v>
      </c>
      <c r="B13" s="23" t="s">
        <v>83</v>
      </c>
      <c r="C13" s="23">
        <v>0</v>
      </c>
      <c r="D13" s="23">
        <v>902.1880479482104</v>
      </c>
      <c r="E13" s="23">
        <f t="shared" si="0"/>
        <v>902.1880479482104</v>
      </c>
      <c r="F13" s="23"/>
      <c r="G13" s="23">
        <v>0</v>
      </c>
      <c r="H13" s="23">
        <v>883.59807599762405</v>
      </c>
      <c r="I13" s="23">
        <f t="shared" si="1"/>
        <v>883.59807599762405</v>
      </c>
      <c r="J13" s="23"/>
      <c r="K13" s="23">
        <v>0</v>
      </c>
      <c r="L13" s="23">
        <v>1547082.00252824</v>
      </c>
      <c r="M13" s="23">
        <f t="shared" si="2"/>
        <v>1547082.00252824</v>
      </c>
    </row>
    <row r="14" spans="1:13" x14ac:dyDescent="0.2">
      <c r="A14" s="1" t="s">
        <v>84</v>
      </c>
      <c r="B14" s="23" t="s">
        <v>85</v>
      </c>
      <c r="C14" s="23">
        <v>47.574976326334763</v>
      </c>
      <c r="D14" s="23">
        <v>12801.142979132663</v>
      </c>
      <c r="E14" s="23">
        <f t="shared" si="0"/>
        <v>12848.717955458997</v>
      </c>
      <c r="F14" s="23"/>
      <c r="G14" s="23">
        <v>46.482511713386884</v>
      </c>
      <c r="H14" s="23">
        <v>12360.96220385726</v>
      </c>
      <c r="I14" s="23">
        <f t="shared" si="1"/>
        <v>12407.444715570648</v>
      </c>
      <c r="J14" s="23"/>
      <c r="K14" s="23">
        <v>85398.149286539294</v>
      </c>
      <c r="L14" s="23">
        <v>20602118.743502758</v>
      </c>
      <c r="M14" s="23">
        <f t="shared" si="2"/>
        <v>20687516.892789297</v>
      </c>
    </row>
    <row r="15" spans="1:13" x14ac:dyDescent="0.2">
      <c r="A15" s="1" t="s">
        <v>86</v>
      </c>
      <c r="B15" s="23" t="s">
        <v>87</v>
      </c>
      <c r="C15" s="23">
        <v>5.5458887796048657</v>
      </c>
      <c r="D15" s="23">
        <v>16515.197304116213</v>
      </c>
      <c r="E15" s="23">
        <f t="shared" si="0"/>
        <v>16520.743192895818</v>
      </c>
      <c r="F15" s="23"/>
      <c r="G15" s="23">
        <v>5.5458887796030467</v>
      </c>
      <c r="H15" s="23">
        <v>15774.109198862699</v>
      </c>
      <c r="I15" s="23">
        <f t="shared" si="1"/>
        <v>15779.655087642303</v>
      </c>
      <c r="J15" s="23"/>
      <c r="K15" s="23">
        <v>12188.147020995617</v>
      </c>
      <c r="L15" s="23">
        <v>26550773.299609698</v>
      </c>
      <c r="M15" s="23">
        <f t="shared" si="2"/>
        <v>26562961.446630694</v>
      </c>
    </row>
    <row r="16" spans="1:13" x14ac:dyDescent="0.2">
      <c r="A16" s="1" t="s">
        <v>88</v>
      </c>
      <c r="B16" s="23" t="s">
        <v>89</v>
      </c>
      <c r="C16" s="23">
        <v>116.68566931587702</v>
      </c>
      <c r="D16" s="23">
        <v>17793.988425499218</v>
      </c>
      <c r="E16" s="23">
        <f t="shared" si="0"/>
        <v>17910.674094815095</v>
      </c>
      <c r="F16" s="23"/>
      <c r="G16" s="23">
        <v>114.66153645219674</v>
      </c>
      <c r="H16" s="23">
        <v>17161.416227853599</v>
      </c>
      <c r="I16" s="23">
        <f t="shared" si="1"/>
        <v>17276.077764305795</v>
      </c>
      <c r="J16" s="23"/>
      <c r="K16" s="23">
        <v>214148.81189506873</v>
      </c>
      <c r="L16" s="23">
        <v>26199060.293607298</v>
      </c>
      <c r="M16" s="23">
        <f t="shared" si="2"/>
        <v>26413209.105502367</v>
      </c>
    </row>
    <row r="17" spans="1:13" x14ac:dyDescent="0.2">
      <c r="A17" s="1" t="s">
        <v>90</v>
      </c>
      <c r="B17" s="23" t="s">
        <v>91</v>
      </c>
      <c r="C17" s="23">
        <v>454.06567913184654</v>
      </c>
      <c r="D17" s="23">
        <v>15865.262026182709</v>
      </c>
      <c r="E17" s="23">
        <f t="shared" si="0"/>
        <v>16319.327705314556</v>
      </c>
      <c r="F17" s="23"/>
      <c r="G17" s="23">
        <v>440.52901397666301</v>
      </c>
      <c r="H17" s="23">
        <v>15435.30889568258</v>
      </c>
      <c r="I17" s="23">
        <f t="shared" si="1"/>
        <v>15875.837909659243</v>
      </c>
      <c r="J17" s="23"/>
      <c r="K17" s="23">
        <v>728356.12904239818</v>
      </c>
      <c r="L17" s="23">
        <v>24634725.715465233</v>
      </c>
      <c r="M17" s="23">
        <f t="shared" si="2"/>
        <v>25363081.844507631</v>
      </c>
    </row>
    <row r="18" spans="1:13" x14ac:dyDescent="0.2">
      <c r="A18" s="1" t="s">
        <v>92</v>
      </c>
      <c r="B18" s="23" t="s">
        <v>93</v>
      </c>
      <c r="C18" s="23">
        <v>64.302629292713391</v>
      </c>
      <c r="D18" s="23">
        <v>5682.2930252864489</v>
      </c>
      <c r="E18" s="23">
        <f t="shared" si="0"/>
        <v>5746.5956545791623</v>
      </c>
      <c r="F18" s="23"/>
      <c r="G18" s="23">
        <v>62.220706156816959</v>
      </c>
      <c r="H18" s="23">
        <v>5509.5036497035398</v>
      </c>
      <c r="I18" s="23">
        <f t="shared" si="1"/>
        <v>5571.7243558603568</v>
      </c>
      <c r="J18" s="23"/>
      <c r="K18" s="23">
        <v>129432.86191101186</v>
      </c>
      <c r="L18" s="23">
        <v>8500915.8082676493</v>
      </c>
      <c r="M18" s="23">
        <f t="shared" si="2"/>
        <v>8630348.6701786611</v>
      </c>
    </row>
    <row r="19" spans="1:13" x14ac:dyDescent="0.2">
      <c r="A19" s="1" t="s">
        <v>94</v>
      </c>
      <c r="B19" s="23" t="s">
        <v>95</v>
      </c>
      <c r="C19" s="23">
        <v>1364.615926811457</v>
      </c>
      <c r="D19" s="23">
        <v>42077.158908731326</v>
      </c>
      <c r="E19" s="23">
        <f t="shared" si="0"/>
        <v>43441.774835542783</v>
      </c>
      <c r="F19" s="23"/>
      <c r="G19" s="23">
        <v>1333.9376736516133</v>
      </c>
      <c r="H19" s="23">
        <v>40904.777321883099</v>
      </c>
      <c r="I19" s="23">
        <f t="shared" si="1"/>
        <v>42238.714995534712</v>
      </c>
      <c r="J19" s="23"/>
      <c r="K19" s="23">
        <v>2469943.2238499597</v>
      </c>
      <c r="L19" s="23">
        <v>62257608.383212</v>
      </c>
      <c r="M19" s="23">
        <f t="shared" si="2"/>
        <v>64727551.60706196</v>
      </c>
    </row>
    <row r="20" spans="1:13" x14ac:dyDescent="0.2">
      <c r="A20" s="1" t="s">
        <v>96</v>
      </c>
      <c r="B20" s="23" t="s">
        <v>97</v>
      </c>
      <c r="C20" s="23">
        <v>139.1005665855655</v>
      </c>
      <c r="D20" s="23">
        <v>19219.633935707043</v>
      </c>
      <c r="E20" s="23">
        <f t="shared" si="0"/>
        <v>19358.734502292609</v>
      </c>
      <c r="F20" s="23"/>
      <c r="G20" s="23">
        <v>137.33630420662666</v>
      </c>
      <c r="H20" s="23">
        <v>18601.316025118689</v>
      </c>
      <c r="I20" s="23">
        <f t="shared" si="1"/>
        <v>18738.652329325316</v>
      </c>
      <c r="J20" s="23"/>
      <c r="K20" s="23">
        <v>297629.74875515699</v>
      </c>
      <c r="L20" s="23">
        <v>30288428.348294802</v>
      </c>
      <c r="M20" s="23">
        <f t="shared" si="2"/>
        <v>30586058.097049959</v>
      </c>
    </row>
    <row r="21" spans="1:13" x14ac:dyDescent="0.2">
      <c r="A21" s="1" t="s">
        <v>98</v>
      </c>
      <c r="B21" s="23" t="s">
        <v>99</v>
      </c>
      <c r="C21" s="23">
        <v>104.29843630450614</v>
      </c>
      <c r="D21" s="23">
        <v>13280.127351215777</v>
      </c>
      <c r="E21" s="23">
        <f t="shared" si="0"/>
        <v>13384.425787520282</v>
      </c>
      <c r="F21" s="23"/>
      <c r="G21" s="23">
        <v>103.57960356480635</v>
      </c>
      <c r="H21" s="23">
        <v>12777.755696435801</v>
      </c>
      <c r="I21" s="23">
        <f t="shared" si="1"/>
        <v>12881.335300000606</v>
      </c>
      <c r="J21" s="23"/>
      <c r="K21" s="23">
        <v>203488.39164472697</v>
      </c>
      <c r="L21" s="23">
        <v>20229858.210369281</v>
      </c>
      <c r="M21" s="23">
        <f t="shared" si="2"/>
        <v>20433346.602014009</v>
      </c>
    </row>
    <row r="22" spans="1:13" x14ac:dyDescent="0.2">
      <c r="A22" s="1" t="s">
        <v>100</v>
      </c>
      <c r="B22" s="23" t="s">
        <v>101</v>
      </c>
      <c r="C22" s="23">
        <v>390.13029738815385</v>
      </c>
      <c r="D22" s="23">
        <v>68228.188495937939</v>
      </c>
      <c r="E22" s="23">
        <f t="shared" si="0"/>
        <v>68618.318793326092</v>
      </c>
      <c r="F22" s="23"/>
      <c r="G22" s="23">
        <v>381.79891964560375</v>
      </c>
      <c r="H22" s="23">
        <v>66205.001168547606</v>
      </c>
      <c r="I22" s="23">
        <f t="shared" si="1"/>
        <v>66586.800088193209</v>
      </c>
      <c r="J22" s="23"/>
      <c r="K22" s="23">
        <v>753836.14468196779</v>
      </c>
      <c r="L22" s="23">
        <v>107611324.51302689</v>
      </c>
      <c r="M22" s="23">
        <f t="shared" si="2"/>
        <v>108365160.65770885</v>
      </c>
    </row>
    <row r="23" spans="1:13" x14ac:dyDescent="0.2">
      <c r="A23" s="1" t="s">
        <v>102</v>
      </c>
      <c r="B23" s="23" t="s">
        <v>103</v>
      </c>
      <c r="C23" s="23">
        <v>33.498780477595574</v>
      </c>
      <c r="D23" s="23">
        <v>6618.8206637410658</v>
      </c>
      <c r="E23" s="23">
        <f t="shared" si="0"/>
        <v>6652.3194442186614</v>
      </c>
      <c r="F23" s="23"/>
      <c r="G23" s="23">
        <v>33.002263339345518</v>
      </c>
      <c r="H23" s="23">
        <v>6380.5030395871099</v>
      </c>
      <c r="I23" s="23">
        <f t="shared" si="1"/>
        <v>6413.5053029264554</v>
      </c>
      <c r="J23" s="23"/>
      <c r="K23" s="23">
        <v>61171.636515054852</v>
      </c>
      <c r="L23" s="23">
        <v>9756122.3179835603</v>
      </c>
      <c r="M23" s="23">
        <f t="shared" si="2"/>
        <v>9817293.9544986151</v>
      </c>
    </row>
    <row r="24" spans="1:13" x14ac:dyDescent="0.2">
      <c r="A24" s="1" t="s">
        <v>104</v>
      </c>
      <c r="B24" s="23" t="s">
        <v>105</v>
      </c>
      <c r="C24" s="23">
        <v>52.457057722124773</v>
      </c>
      <c r="D24" s="23">
        <v>3696.9578262183068</v>
      </c>
      <c r="E24" s="23">
        <f t="shared" si="0"/>
        <v>3749.4148839404315</v>
      </c>
      <c r="F24" s="23"/>
      <c r="G24" s="23">
        <v>50.559367145758188</v>
      </c>
      <c r="H24" s="23">
        <v>3596.3691845971698</v>
      </c>
      <c r="I24" s="23">
        <f t="shared" si="1"/>
        <v>3646.928551742928</v>
      </c>
      <c r="J24" s="23"/>
      <c r="K24" s="23">
        <v>96406.959184804</v>
      </c>
      <c r="L24" s="23">
        <v>5482649.2531013098</v>
      </c>
      <c r="M24" s="23">
        <f t="shared" si="2"/>
        <v>5579056.2122861138</v>
      </c>
    </row>
    <row r="25" spans="1:13" x14ac:dyDescent="0.2">
      <c r="A25" s="1" t="s">
        <v>106</v>
      </c>
      <c r="B25" s="23" t="s">
        <v>107</v>
      </c>
      <c r="C25" s="23">
        <v>1110.7238967538915</v>
      </c>
      <c r="D25" s="23">
        <v>23515.113127084136</v>
      </c>
      <c r="E25" s="23">
        <f t="shared" si="0"/>
        <v>24625.837023838027</v>
      </c>
      <c r="F25" s="23"/>
      <c r="G25" s="23">
        <v>1078.803791344365</v>
      </c>
      <c r="H25" s="23">
        <v>22616.171520927262</v>
      </c>
      <c r="I25" s="23">
        <f t="shared" si="1"/>
        <v>23694.975312271628</v>
      </c>
      <c r="J25" s="23"/>
      <c r="K25" s="23">
        <v>1950460.6867704466</v>
      </c>
      <c r="L25" s="23">
        <v>33476269.389393687</v>
      </c>
      <c r="M25" s="23">
        <f t="shared" si="2"/>
        <v>35426730.076164134</v>
      </c>
    </row>
    <row r="26" spans="1:13" x14ac:dyDescent="0.2">
      <c r="A26" s="1" t="s">
        <v>108</v>
      </c>
      <c r="B26" s="23" t="s">
        <v>109</v>
      </c>
      <c r="C26" s="23">
        <v>1874.8112777196657</v>
      </c>
      <c r="D26" s="23">
        <v>9170.8618722140764</v>
      </c>
      <c r="E26" s="23">
        <f t="shared" si="0"/>
        <v>11045.673149933742</v>
      </c>
      <c r="F26" s="23"/>
      <c r="G26" s="23">
        <v>1818.9435376332603</v>
      </c>
      <c r="H26" s="23">
        <v>8963.8768096998992</v>
      </c>
      <c r="I26" s="23">
        <f t="shared" si="1"/>
        <v>10782.82034733316</v>
      </c>
      <c r="J26" s="23"/>
      <c r="K26" s="23">
        <v>3619858.5830727592</v>
      </c>
      <c r="L26" s="23">
        <v>14355132.6493201</v>
      </c>
      <c r="M26" s="23">
        <f t="shared" si="2"/>
        <v>17974991.232392859</v>
      </c>
    </row>
    <row r="27" spans="1:13" x14ac:dyDescent="0.2">
      <c r="A27" s="1" t="s">
        <v>110</v>
      </c>
      <c r="B27" s="23" t="s">
        <v>111</v>
      </c>
      <c r="C27" s="23">
        <v>0</v>
      </c>
      <c r="D27" s="23">
        <v>11264.947482368778</v>
      </c>
      <c r="E27" s="23">
        <f t="shared" si="0"/>
        <v>11264.947482368778</v>
      </c>
      <c r="F27" s="23"/>
      <c r="G27" s="23">
        <v>0</v>
      </c>
      <c r="H27" s="23">
        <v>10974.133456575619</v>
      </c>
      <c r="I27" s="23">
        <f t="shared" si="1"/>
        <v>10974.133456575619</v>
      </c>
      <c r="J27" s="23"/>
      <c r="K27" s="23">
        <v>0</v>
      </c>
      <c r="L27" s="23">
        <v>19231449.596228749</v>
      </c>
      <c r="M27" s="23">
        <f t="shared" si="2"/>
        <v>19231449.596228749</v>
      </c>
    </row>
    <row r="28" spans="1:13" x14ac:dyDescent="0.2">
      <c r="A28" s="1" t="s">
        <v>112</v>
      </c>
      <c r="B28" s="23" t="s">
        <v>113</v>
      </c>
      <c r="C28" s="23">
        <v>0</v>
      </c>
      <c r="D28" s="23">
        <v>1519.0776547510172</v>
      </c>
      <c r="E28" s="23">
        <f t="shared" si="0"/>
        <v>1519.0776547510172</v>
      </c>
      <c r="F28" s="23"/>
      <c r="G28" s="23">
        <v>0</v>
      </c>
      <c r="H28" s="23">
        <v>1496.7855346957799</v>
      </c>
      <c r="I28" s="23">
        <f t="shared" si="1"/>
        <v>1496.7855346957799</v>
      </c>
      <c r="J28" s="23"/>
      <c r="K28" s="23">
        <v>0</v>
      </c>
      <c r="L28" s="23">
        <v>1844059.0656547099</v>
      </c>
      <c r="M28" s="23">
        <f t="shared" si="2"/>
        <v>1844059.0656547099</v>
      </c>
    </row>
    <row r="29" spans="1:13" x14ac:dyDescent="0.2">
      <c r="A29" s="1" t="s">
        <v>114</v>
      </c>
      <c r="B29" s="23" t="s">
        <v>115</v>
      </c>
      <c r="C29" s="23">
        <v>524.20834794018538</v>
      </c>
      <c r="D29" s="23">
        <v>10360.690240647551</v>
      </c>
      <c r="E29" s="23">
        <f t="shared" si="0"/>
        <v>10884.898588587737</v>
      </c>
      <c r="F29" s="23"/>
      <c r="G29" s="23">
        <v>518.95717891613367</v>
      </c>
      <c r="H29" s="23">
        <v>10060.173282441749</v>
      </c>
      <c r="I29" s="23">
        <f t="shared" si="1"/>
        <v>10579.130461357883</v>
      </c>
      <c r="J29" s="23"/>
      <c r="K29" s="23">
        <v>828354.53905008547</v>
      </c>
      <c r="L29" s="23">
        <v>16846662.238591921</v>
      </c>
      <c r="M29" s="23">
        <f t="shared" si="2"/>
        <v>17675016.777642004</v>
      </c>
    </row>
    <row r="30" spans="1:13" x14ac:dyDescent="0.2">
      <c r="A30" s="1" t="s">
        <v>116</v>
      </c>
      <c r="B30" s="23" t="s">
        <v>117</v>
      </c>
      <c r="C30" s="23">
        <v>22627.504364318236</v>
      </c>
      <c r="D30" s="23">
        <v>182973.00718262856</v>
      </c>
      <c r="E30" s="23">
        <f t="shared" si="0"/>
        <v>205600.5115469468</v>
      </c>
      <c r="F30" s="23"/>
      <c r="G30" s="23">
        <v>21758.481301795109</v>
      </c>
      <c r="H30" s="23">
        <v>178217.78996496386</v>
      </c>
      <c r="I30" s="23">
        <f t="shared" si="1"/>
        <v>199976.27126675897</v>
      </c>
      <c r="J30" s="23"/>
      <c r="K30" s="23">
        <v>47632314.549438916</v>
      </c>
      <c r="L30" s="23">
        <v>279588264.34161532</v>
      </c>
      <c r="M30" s="23">
        <f t="shared" si="2"/>
        <v>327220578.89105421</v>
      </c>
    </row>
    <row r="31" spans="1:13" x14ac:dyDescent="0.2">
      <c r="A31" s="1" t="s">
        <v>118</v>
      </c>
      <c r="B31" s="23" t="s">
        <v>119</v>
      </c>
      <c r="C31" s="23">
        <v>5697.6851031845563</v>
      </c>
      <c r="D31" s="23">
        <v>47083.739467103325</v>
      </c>
      <c r="E31" s="23">
        <f t="shared" si="0"/>
        <v>52781.424570287883</v>
      </c>
      <c r="F31" s="23"/>
      <c r="G31" s="23">
        <v>5496.2748895802797</v>
      </c>
      <c r="H31" s="23">
        <v>46126.388150927698</v>
      </c>
      <c r="I31" s="23">
        <f t="shared" si="1"/>
        <v>51622.663040507978</v>
      </c>
      <c r="J31" s="23"/>
      <c r="K31" s="23">
        <v>11657743.808835432</v>
      </c>
      <c r="L31" s="23">
        <v>71541618.515320107</v>
      </c>
      <c r="M31" s="23">
        <f t="shared" si="2"/>
        <v>83199362.324155539</v>
      </c>
    </row>
    <row r="32" spans="1:13" x14ac:dyDescent="0.2">
      <c r="A32" s="1" t="s">
        <v>120</v>
      </c>
      <c r="B32" s="23" t="s">
        <v>121</v>
      </c>
      <c r="C32" s="23">
        <v>6421.2127414070419</v>
      </c>
      <c r="D32" s="23">
        <v>175481.23850462728</v>
      </c>
      <c r="E32" s="23">
        <f t="shared" si="0"/>
        <v>181902.45124603432</v>
      </c>
      <c r="F32" s="23"/>
      <c r="G32" s="23">
        <v>6283.7773611003067</v>
      </c>
      <c r="H32" s="23">
        <v>170309.909943873</v>
      </c>
      <c r="I32" s="23">
        <f t="shared" si="1"/>
        <v>176593.68730497331</v>
      </c>
      <c r="J32" s="23"/>
      <c r="K32" s="23">
        <v>12085836.396730125</v>
      </c>
      <c r="L32" s="23">
        <v>274816398.35519499</v>
      </c>
      <c r="M32" s="23">
        <f t="shared" si="2"/>
        <v>286902234.75192511</v>
      </c>
    </row>
    <row r="33" spans="1:13" x14ac:dyDescent="0.2">
      <c r="A33" s="1" t="s">
        <v>122</v>
      </c>
      <c r="B33" s="23" t="s">
        <v>123</v>
      </c>
      <c r="C33" s="23">
        <v>21343.48867034365</v>
      </c>
      <c r="D33" s="23">
        <v>229258.58410250291</v>
      </c>
      <c r="E33" s="23">
        <f t="shared" si="0"/>
        <v>250602.07277284656</v>
      </c>
      <c r="F33" s="23"/>
      <c r="G33" s="23">
        <v>20936.920146245189</v>
      </c>
      <c r="H33" s="23">
        <v>222358.020101242</v>
      </c>
      <c r="I33" s="23">
        <f t="shared" si="1"/>
        <v>243294.94024748719</v>
      </c>
      <c r="J33" s="23"/>
      <c r="K33" s="23">
        <v>35992620.053562671</v>
      </c>
      <c r="L33" s="23">
        <v>250153610.90473899</v>
      </c>
      <c r="M33" s="23">
        <f t="shared" si="2"/>
        <v>286146230.95830166</v>
      </c>
    </row>
    <row r="34" spans="1:13" x14ac:dyDescent="0.2">
      <c r="A34" s="1" t="s">
        <v>124</v>
      </c>
      <c r="B34" s="23" t="s">
        <v>125</v>
      </c>
      <c r="C34" s="23">
        <v>8320.5350370252017</v>
      </c>
      <c r="D34" s="23">
        <v>63311.464735396738</v>
      </c>
      <c r="E34" s="23">
        <f t="shared" si="0"/>
        <v>71631.999772421943</v>
      </c>
      <c r="F34" s="23"/>
      <c r="G34" s="23">
        <v>7987.0502653153126</v>
      </c>
      <c r="H34" s="23">
        <v>61486.192888755599</v>
      </c>
      <c r="I34" s="23">
        <f t="shared" si="1"/>
        <v>69473.243154070908</v>
      </c>
      <c r="J34" s="23"/>
      <c r="K34" s="23">
        <v>15643718.570639424</v>
      </c>
      <c r="L34" s="23">
        <v>101511305.77717361</v>
      </c>
      <c r="M34" s="23">
        <f t="shared" si="2"/>
        <v>117155024.34781304</v>
      </c>
    </row>
    <row r="35" spans="1:13" x14ac:dyDescent="0.2">
      <c r="A35" s="1" t="s">
        <v>126</v>
      </c>
      <c r="B35" s="23" t="s">
        <v>127</v>
      </c>
      <c r="C35" s="23">
        <v>62.08892918080528</v>
      </c>
      <c r="D35" s="23">
        <v>16936.975101274551</v>
      </c>
      <c r="E35" s="23">
        <f t="shared" si="0"/>
        <v>16999.064030455356</v>
      </c>
      <c r="F35" s="23"/>
      <c r="G35" s="23">
        <v>61.019922649193177</v>
      </c>
      <c r="H35" s="23">
        <v>16608.004915962243</v>
      </c>
      <c r="I35" s="23">
        <f t="shared" si="1"/>
        <v>16669.024838611436</v>
      </c>
      <c r="J35" s="23"/>
      <c r="K35" s="23">
        <v>123681.62613349035</v>
      </c>
      <c r="L35" s="23">
        <v>25394103.870187756</v>
      </c>
      <c r="M35" s="23">
        <f t="shared" si="2"/>
        <v>25517785.496321246</v>
      </c>
    </row>
    <row r="36" spans="1:13" x14ac:dyDescent="0.2">
      <c r="A36" s="1" t="s">
        <v>128</v>
      </c>
      <c r="B36" s="23" t="s">
        <v>129</v>
      </c>
      <c r="C36" s="23">
        <v>11.461130771013814</v>
      </c>
      <c r="D36" s="23">
        <v>5935.2080599167066</v>
      </c>
      <c r="E36" s="23">
        <f t="shared" si="0"/>
        <v>5946.6691906877204</v>
      </c>
      <c r="F36" s="23"/>
      <c r="G36" s="23">
        <v>11.461130771013814</v>
      </c>
      <c r="H36" s="23">
        <v>5619.6227252482804</v>
      </c>
      <c r="I36" s="23">
        <f t="shared" si="1"/>
        <v>5631.0838560192942</v>
      </c>
      <c r="J36" s="23"/>
      <c r="K36" s="23">
        <v>23741.134767495096</v>
      </c>
      <c r="L36" s="23">
        <v>9906336.7340052295</v>
      </c>
      <c r="M36" s="23">
        <f t="shared" si="2"/>
        <v>9930077.8687727246</v>
      </c>
    </row>
    <row r="37" spans="1:13" x14ac:dyDescent="0.2">
      <c r="A37" s="1" t="s">
        <v>130</v>
      </c>
      <c r="B37" s="23" t="s">
        <v>131</v>
      </c>
      <c r="C37" s="23">
        <v>356.80783662705653</v>
      </c>
      <c r="D37" s="23">
        <v>28586.006867920765</v>
      </c>
      <c r="E37" s="23">
        <f t="shared" si="0"/>
        <v>28942.814704547822</v>
      </c>
      <c r="F37" s="23"/>
      <c r="G37" s="23">
        <v>349.32277174200499</v>
      </c>
      <c r="H37" s="23">
        <v>27684.4439593678</v>
      </c>
      <c r="I37" s="23">
        <f t="shared" si="1"/>
        <v>28033.766731109805</v>
      </c>
      <c r="J37" s="23"/>
      <c r="K37" s="23">
        <v>708631.55533695221</v>
      </c>
      <c r="L37" s="23">
        <v>45503761.780580975</v>
      </c>
      <c r="M37" s="23">
        <f t="shared" si="2"/>
        <v>46212393.335917927</v>
      </c>
    </row>
    <row r="38" spans="1:13" x14ac:dyDescent="0.2">
      <c r="A38" s="1" t="s">
        <v>132</v>
      </c>
      <c r="B38" s="23" t="s">
        <v>133</v>
      </c>
      <c r="C38" s="23">
        <v>1115.4486938003211</v>
      </c>
      <c r="D38" s="23">
        <v>32034.886093700359</v>
      </c>
      <c r="E38" s="23">
        <f t="shared" si="0"/>
        <v>33150.33478750068</v>
      </c>
      <c r="F38" s="23"/>
      <c r="G38" s="23">
        <v>1081.06379695754</v>
      </c>
      <c r="H38" s="23">
        <v>30822.007485956299</v>
      </c>
      <c r="I38" s="23">
        <f t="shared" si="1"/>
        <v>31903.071282913839</v>
      </c>
      <c r="J38" s="23"/>
      <c r="K38" s="23">
        <v>1829883.2411033809</v>
      </c>
      <c r="L38" s="23">
        <v>42401985.2614493</v>
      </c>
      <c r="M38" s="23">
        <f t="shared" si="2"/>
        <v>44231868.502552681</v>
      </c>
    </row>
    <row r="39" spans="1:13" x14ac:dyDescent="0.2">
      <c r="A39" s="1" t="s">
        <v>134</v>
      </c>
      <c r="B39" s="23" t="s">
        <v>135</v>
      </c>
      <c r="C39" s="23">
        <v>8291.9010238969349</v>
      </c>
      <c r="D39" s="23">
        <v>96561.913959093741</v>
      </c>
      <c r="E39" s="23">
        <f t="shared" si="0"/>
        <v>104853.81498299068</v>
      </c>
      <c r="F39" s="23"/>
      <c r="G39" s="23">
        <v>8008.4191815206214</v>
      </c>
      <c r="H39" s="23">
        <v>94657.928258938002</v>
      </c>
      <c r="I39" s="23">
        <f t="shared" si="1"/>
        <v>102666.34744045863</v>
      </c>
      <c r="J39" s="23"/>
      <c r="K39" s="23">
        <v>15380575.406507839</v>
      </c>
      <c r="L39" s="23">
        <v>98724501.804627299</v>
      </c>
      <c r="M39" s="23">
        <f t="shared" si="2"/>
        <v>114105077.21113513</v>
      </c>
    </row>
    <row r="40" spans="1:13" x14ac:dyDescent="0.2">
      <c r="A40" s="1" t="s">
        <v>136</v>
      </c>
      <c r="B40" s="23" t="s">
        <v>137</v>
      </c>
      <c r="C40" s="23">
        <v>548.97731086730801</v>
      </c>
      <c r="D40" s="23">
        <v>22631.524264419466</v>
      </c>
      <c r="E40" s="23">
        <f t="shared" si="0"/>
        <v>23180.501575286773</v>
      </c>
      <c r="F40" s="23"/>
      <c r="G40" s="23">
        <v>541.4966344626323</v>
      </c>
      <c r="H40" s="23">
        <v>22068.440081797013</v>
      </c>
      <c r="I40" s="23">
        <f t="shared" si="1"/>
        <v>22609.936716259646</v>
      </c>
      <c r="J40" s="23"/>
      <c r="K40" s="23">
        <v>892003.90225056838</v>
      </c>
      <c r="L40" s="23">
        <v>29417729.467164658</v>
      </c>
      <c r="M40" s="23">
        <f t="shared" si="2"/>
        <v>30309733.369415227</v>
      </c>
    </row>
    <row r="41" spans="1:13" x14ac:dyDescent="0.2">
      <c r="A41" s="1" t="s">
        <v>138</v>
      </c>
      <c r="B41" s="23" t="s">
        <v>139</v>
      </c>
      <c r="C41" s="23">
        <v>1375.6926088411137</v>
      </c>
      <c r="D41" s="23">
        <v>11270.318104748449</v>
      </c>
      <c r="E41" s="23">
        <f t="shared" si="0"/>
        <v>12646.010713589563</v>
      </c>
      <c r="F41" s="23"/>
      <c r="G41" s="23">
        <v>1353.0711513612605</v>
      </c>
      <c r="H41" s="23">
        <v>10969.944375954639</v>
      </c>
      <c r="I41" s="23">
        <f t="shared" si="1"/>
        <v>12323.0155273159</v>
      </c>
      <c r="J41" s="23"/>
      <c r="K41" s="23">
        <v>2327350.9123177892</v>
      </c>
      <c r="L41" s="23">
        <v>15262896.190404834</v>
      </c>
      <c r="M41" s="23">
        <f t="shared" si="2"/>
        <v>17590247.102722622</v>
      </c>
    </row>
    <row r="42" spans="1:13" x14ac:dyDescent="0.2">
      <c r="A42" s="1" t="s">
        <v>140</v>
      </c>
      <c r="B42" s="23" t="s">
        <v>141</v>
      </c>
      <c r="C42" s="23">
        <v>64.704515581397573</v>
      </c>
      <c r="D42" s="23">
        <v>17364.005665823264</v>
      </c>
      <c r="E42" s="23">
        <f t="shared" si="0"/>
        <v>17428.710181404662</v>
      </c>
      <c r="F42" s="23"/>
      <c r="G42" s="23">
        <v>63.828059030834993</v>
      </c>
      <c r="H42" s="23">
        <v>16732.834900060199</v>
      </c>
      <c r="I42" s="23">
        <f t="shared" si="1"/>
        <v>16796.662959091034</v>
      </c>
      <c r="J42" s="23"/>
      <c r="K42" s="23">
        <v>123021.14600069821</v>
      </c>
      <c r="L42" s="23">
        <v>28286320.954732899</v>
      </c>
      <c r="M42" s="23">
        <f t="shared" si="2"/>
        <v>28409342.100733597</v>
      </c>
    </row>
    <row r="43" spans="1:13" x14ac:dyDescent="0.2">
      <c r="A43" s="1" t="s">
        <v>142</v>
      </c>
      <c r="B43" s="23" t="s">
        <v>143</v>
      </c>
      <c r="C43" s="23">
        <v>4501.0524605690962</v>
      </c>
      <c r="D43" s="23">
        <v>41707.678414112044</v>
      </c>
      <c r="E43" s="23">
        <f t="shared" si="0"/>
        <v>46208.73087468114</v>
      </c>
      <c r="F43" s="23"/>
      <c r="G43" s="23">
        <v>4459.418443351401</v>
      </c>
      <c r="H43" s="23">
        <v>40795.95579292225</v>
      </c>
      <c r="I43" s="23">
        <f t="shared" si="1"/>
        <v>45255.374236273652</v>
      </c>
      <c r="J43" s="23"/>
      <c r="K43" s="23">
        <v>10570471.18378428</v>
      </c>
      <c r="L43" s="23">
        <v>67723407.403433442</v>
      </c>
      <c r="M43" s="23">
        <f t="shared" si="2"/>
        <v>78293878.587217718</v>
      </c>
    </row>
    <row r="44" spans="1:13" x14ac:dyDescent="0.2">
      <c r="A44" s="1" t="s">
        <v>144</v>
      </c>
      <c r="B44" s="23" t="s">
        <v>145</v>
      </c>
      <c r="C44" s="23">
        <v>0</v>
      </c>
      <c r="D44" s="23">
        <v>58391.297273852877</v>
      </c>
      <c r="E44" s="23">
        <f t="shared" si="0"/>
        <v>58391.297273852877</v>
      </c>
      <c r="F44" s="23"/>
      <c r="G44" s="23">
        <v>0</v>
      </c>
      <c r="H44" s="23">
        <v>56163.63184385997</v>
      </c>
      <c r="I44" s="23">
        <f t="shared" si="1"/>
        <v>56163.63184385997</v>
      </c>
      <c r="J44" s="23"/>
      <c r="K44" s="23">
        <v>0</v>
      </c>
      <c r="L44" s="23">
        <v>87166227.609195292</v>
      </c>
      <c r="M44" s="23">
        <f t="shared" si="2"/>
        <v>87166227.609195292</v>
      </c>
    </row>
    <row r="45" spans="1:13" x14ac:dyDescent="0.2">
      <c r="A45" s="1" t="s">
        <v>146</v>
      </c>
      <c r="B45" s="23" t="s">
        <v>147</v>
      </c>
      <c r="C45" s="23">
        <v>0</v>
      </c>
      <c r="D45" s="23">
        <v>20721.116463550126</v>
      </c>
      <c r="E45" s="23">
        <f t="shared" si="0"/>
        <v>20721.116463550126</v>
      </c>
      <c r="F45" s="23"/>
      <c r="G45" s="23">
        <v>0</v>
      </c>
      <c r="H45" s="23">
        <v>19906.469879713099</v>
      </c>
      <c r="I45" s="23">
        <f t="shared" si="1"/>
        <v>19906.469879713099</v>
      </c>
      <c r="J45" s="23"/>
      <c r="K45" s="23">
        <v>0</v>
      </c>
      <c r="L45" s="23">
        <v>29915002.7074956</v>
      </c>
      <c r="M45" s="23">
        <f t="shared" si="2"/>
        <v>29915002.7074956</v>
      </c>
    </row>
    <row r="46" spans="1:13" x14ac:dyDescent="0.2">
      <c r="A46" s="1" t="s">
        <v>148</v>
      </c>
      <c r="B46" s="23" t="s">
        <v>149</v>
      </c>
      <c r="C46" s="23">
        <v>0</v>
      </c>
      <c r="D46" s="23">
        <v>7315.4119248028055</v>
      </c>
      <c r="E46" s="23">
        <f t="shared" si="0"/>
        <v>7315.4119248028055</v>
      </c>
      <c r="F46" s="23"/>
      <c r="G46" s="23">
        <v>0</v>
      </c>
      <c r="H46" s="23">
        <v>7089.5379801387699</v>
      </c>
      <c r="I46" s="23">
        <f t="shared" si="1"/>
        <v>7089.5379801387699</v>
      </c>
      <c r="J46" s="23"/>
      <c r="K46" s="23">
        <v>0</v>
      </c>
      <c r="L46" s="23">
        <v>10938482.8693351</v>
      </c>
      <c r="M46" s="23">
        <f t="shared" si="2"/>
        <v>10938482.8693351</v>
      </c>
    </row>
    <row r="47" spans="1:13" x14ac:dyDescent="0.2">
      <c r="A47" s="1" t="s">
        <v>150</v>
      </c>
      <c r="B47" s="23" t="s">
        <v>151</v>
      </c>
      <c r="C47" s="23">
        <v>938.51319908328514</v>
      </c>
      <c r="D47" s="23">
        <v>14638.279015945272</v>
      </c>
      <c r="E47" s="23">
        <f t="shared" si="0"/>
        <v>15576.792215028558</v>
      </c>
      <c r="F47" s="23"/>
      <c r="G47" s="23">
        <v>922.63117390267507</v>
      </c>
      <c r="H47" s="23">
        <v>14213.970179402701</v>
      </c>
      <c r="I47" s="23">
        <f t="shared" si="1"/>
        <v>15136.601353305376</v>
      </c>
      <c r="J47" s="23"/>
      <c r="K47" s="23">
        <v>1540777.7785458118</v>
      </c>
      <c r="L47" s="23">
        <v>20908963.181062698</v>
      </c>
      <c r="M47" s="23">
        <f t="shared" si="2"/>
        <v>22449740.95960851</v>
      </c>
    </row>
    <row r="48" spans="1:13" x14ac:dyDescent="0.2">
      <c r="A48" s="1" t="s">
        <v>152</v>
      </c>
      <c r="B48" s="23" t="s">
        <v>153</v>
      </c>
      <c r="C48" s="23">
        <v>4910.9602314811282</v>
      </c>
      <c r="D48" s="23">
        <v>7309.7277308560779</v>
      </c>
      <c r="E48" s="23">
        <f t="shared" si="0"/>
        <v>12220.687962337206</v>
      </c>
      <c r="F48" s="23"/>
      <c r="G48" s="23">
        <v>4883.3471291447413</v>
      </c>
      <c r="H48" s="23">
        <v>7142.6279883993675</v>
      </c>
      <c r="I48" s="23">
        <f t="shared" si="1"/>
        <v>12025.975117544109</v>
      </c>
      <c r="J48" s="23"/>
      <c r="K48" s="23">
        <v>7299790.8910720702</v>
      </c>
      <c r="L48" s="23">
        <v>13533294.095593067</v>
      </c>
      <c r="M48" s="23">
        <f t="shared" si="2"/>
        <v>20833084.986665137</v>
      </c>
    </row>
    <row r="49" spans="1:13" x14ac:dyDescent="0.2">
      <c r="A49" s="1" t="s">
        <v>154</v>
      </c>
      <c r="B49" s="23" t="s">
        <v>155</v>
      </c>
      <c r="C49" s="23">
        <v>493.37416627349012</v>
      </c>
      <c r="D49" s="23">
        <v>14152.458410547792</v>
      </c>
      <c r="E49" s="23">
        <f t="shared" si="0"/>
        <v>14645.832576821282</v>
      </c>
      <c r="F49" s="23"/>
      <c r="G49" s="23">
        <v>490.2328981163173</v>
      </c>
      <c r="H49" s="23">
        <v>13803.8077703611</v>
      </c>
      <c r="I49" s="23">
        <f t="shared" si="1"/>
        <v>14294.040668477417</v>
      </c>
      <c r="J49" s="23"/>
      <c r="K49" s="23">
        <v>578874.06514281407</v>
      </c>
      <c r="L49" s="23">
        <v>21736636.479127001</v>
      </c>
      <c r="M49" s="23">
        <f t="shared" si="2"/>
        <v>22315510.544269815</v>
      </c>
    </row>
    <row r="50" spans="1:13" x14ac:dyDescent="0.2">
      <c r="A50" s="1" t="s">
        <v>156</v>
      </c>
      <c r="B50" s="23" t="s">
        <v>157</v>
      </c>
      <c r="C50" s="23">
        <v>0</v>
      </c>
      <c r="D50" s="23">
        <v>0</v>
      </c>
      <c r="E50" s="23">
        <f t="shared" si="0"/>
        <v>0</v>
      </c>
      <c r="F50" s="23"/>
      <c r="G50" s="23">
        <v>0</v>
      </c>
      <c r="H50" s="23">
        <v>0</v>
      </c>
      <c r="I50" s="23">
        <f t="shared" si="1"/>
        <v>0</v>
      </c>
      <c r="J50" s="23"/>
      <c r="K50" s="23">
        <v>0</v>
      </c>
      <c r="L50" s="23">
        <v>0</v>
      </c>
      <c r="M50" s="23">
        <f t="shared" si="2"/>
        <v>0</v>
      </c>
    </row>
    <row r="51" spans="1:13" x14ac:dyDescent="0.2">
      <c r="A51" s="1" t="s">
        <v>158</v>
      </c>
      <c r="B51" s="23" t="s">
        <v>159</v>
      </c>
      <c r="C51" s="23">
        <v>9649.2475124650464</v>
      </c>
      <c r="D51" s="23">
        <v>44333.130789966526</v>
      </c>
      <c r="E51" s="23">
        <f t="shared" si="0"/>
        <v>53982.378302431571</v>
      </c>
      <c r="F51" s="23"/>
      <c r="G51" s="23">
        <v>9466.8505668115195</v>
      </c>
      <c r="H51" s="23">
        <v>42900.817197142998</v>
      </c>
      <c r="I51" s="23">
        <f t="shared" si="1"/>
        <v>52367.667763954516</v>
      </c>
      <c r="J51" s="23"/>
      <c r="K51" s="23">
        <v>18705036.711651161</v>
      </c>
      <c r="L51" s="23">
        <v>68770924.273577392</v>
      </c>
      <c r="M51" s="23">
        <f t="shared" si="2"/>
        <v>87475960.985228553</v>
      </c>
    </row>
    <row r="52" spans="1:13" x14ac:dyDescent="0.2">
      <c r="A52" s="1" t="s">
        <v>160</v>
      </c>
      <c r="B52" s="23" t="s">
        <v>161</v>
      </c>
      <c r="C52" s="23">
        <v>3849.265540900662</v>
      </c>
      <c r="D52" s="23">
        <v>41058.62374937108</v>
      </c>
      <c r="E52" s="23">
        <f t="shared" si="0"/>
        <v>44907.889290271742</v>
      </c>
      <c r="F52" s="23"/>
      <c r="G52" s="23">
        <v>3784.828420358921</v>
      </c>
      <c r="H52" s="23">
        <v>39925.91976738962</v>
      </c>
      <c r="I52" s="23">
        <f t="shared" si="1"/>
        <v>43710.748187748541</v>
      </c>
      <c r="J52" s="23"/>
      <c r="K52" s="23">
        <v>7672025.1053982824</v>
      </c>
      <c r="L52" s="23">
        <v>66455150.239668265</v>
      </c>
      <c r="M52" s="23">
        <f t="shared" si="2"/>
        <v>74127175.345066547</v>
      </c>
    </row>
    <row r="53" spans="1:13" x14ac:dyDescent="0.2">
      <c r="A53" s="1" t="s">
        <v>162</v>
      </c>
      <c r="B53" s="23" t="s">
        <v>163</v>
      </c>
      <c r="C53" s="23">
        <v>78.472898553753112</v>
      </c>
      <c r="D53" s="23">
        <v>10276.755418713396</v>
      </c>
      <c r="E53" s="23">
        <f t="shared" si="0"/>
        <v>10355.228317267149</v>
      </c>
      <c r="F53" s="23"/>
      <c r="G53" s="23">
        <v>77.515243605232172</v>
      </c>
      <c r="H53" s="23">
        <v>9887.6842672784605</v>
      </c>
      <c r="I53" s="23">
        <f t="shared" si="1"/>
        <v>9965.1995108836927</v>
      </c>
      <c r="J53" s="23"/>
      <c r="K53" s="23">
        <v>164956.99724690057</v>
      </c>
      <c r="L53" s="23">
        <v>16500373.357909</v>
      </c>
      <c r="M53" s="23">
        <f t="shared" si="2"/>
        <v>16665330.3551559</v>
      </c>
    </row>
    <row r="54" spans="1:13" x14ac:dyDescent="0.2">
      <c r="A54" s="1" t="s">
        <v>164</v>
      </c>
      <c r="B54" s="23" t="s">
        <v>165</v>
      </c>
      <c r="C54" s="23">
        <v>0</v>
      </c>
      <c r="D54" s="23">
        <v>1656.9698904749494</v>
      </c>
      <c r="E54" s="23">
        <f t="shared" si="0"/>
        <v>1656.9698904749494</v>
      </c>
      <c r="F54" s="23"/>
      <c r="G54" s="23">
        <v>0</v>
      </c>
      <c r="H54" s="23">
        <v>1596.53158549462</v>
      </c>
      <c r="I54" s="23">
        <f t="shared" si="1"/>
        <v>1596.53158549462</v>
      </c>
      <c r="J54" s="23"/>
      <c r="K54" s="23">
        <v>0</v>
      </c>
      <c r="L54" s="23">
        <v>2493121.9341577701</v>
      </c>
      <c r="M54" s="23">
        <f t="shared" si="2"/>
        <v>2493121.9341577701</v>
      </c>
    </row>
    <row r="55" spans="1:13" x14ac:dyDescent="0.2">
      <c r="A55" s="1" t="s">
        <v>166</v>
      </c>
      <c r="B55" s="23" t="s">
        <v>167</v>
      </c>
      <c r="C55" s="23">
        <v>1837.119543637873</v>
      </c>
      <c r="D55" s="23">
        <v>25788.990096358531</v>
      </c>
      <c r="E55" s="23">
        <f t="shared" si="0"/>
        <v>27626.109639996404</v>
      </c>
      <c r="F55" s="23"/>
      <c r="G55" s="23">
        <v>1791.4852356258598</v>
      </c>
      <c r="H55" s="23">
        <v>25319.042843544801</v>
      </c>
      <c r="I55" s="23">
        <f t="shared" si="1"/>
        <v>27110.528079170661</v>
      </c>
      <c r="J55" s="23"/>
      <c r="K55" s="23">
        <v>3307750.9511238188</v>
      </c>
      <c r="L55" s="23">
        <v>21715730.289385501</v>
      </c>
      <c r="M55" s="23">
        <f t="shared" si="2"/>
        <v>25023481.24050932</v>
      </c>
    </row>
    <row r="56" spans="1:13" x14ac:dyDescent="0.2">
      <c r="A56" s="1" t="s">
        <v>168</v>
      </c>
      <c r="B56" s="23" t="s">
        <v>169</v>
      </c>
      <c r="C56" s="23">
        <v>5380.3256526074038</v>
      </c>
      <c r="D56" s="23">
        <v>12735.309925016561</v>
      </c>
      <c r="E56" s="23">
        <f t="shared" si="0"/>
        <v>18115.635577623965</v>
      </c>
      <c r="F56" s="23"/>
      <c r="G56" s="23">
        <v>5231.8138961597988</v>
      </c>
      <c r="H56" s="23">
        <v>12223.882178199929</v>
      </c>
      <c r="I56" s="23">
        <f t="shared" si="1"/>
        <v>17455.696074359726</v>
      </c>
      <c r="J56" s="23"/>
      <c r="K56" s="23">
        <v>9660494.7552564386</v>
      </c>
      <c r="L56" s="23">
        <v>19196948.64618504</v>
      </c>
      <c r="M56" s="23">
        <f t="shared" si="2"/>
        <v>28857443.401441477</v>
      </c>
    </row>
    <row r="57" spans="1:13" x14ac:dyDescent="0.2">
      <c r="A57" s="1" t="s">
        <v>170</v>
      </c>
      <c r="B57" s="23" t="s">
        <v>171</v>
      </c>
      <c r="C57" s="23">
        <v>811.03321324362514</v>
      </c>
      <c r="D57" s="23">
        <v>8350.5745131805943</v>
      </c>
      <c r="E57" s="23">
        <f t="shared" si="0"/>
        <v>9161.6077264242194</v>
      </c>
      <c r="F57" s="23"/>
      <c r="G57" s="23">
        <v>796.20994876565601</v>
      </c>
      <c r="H57" s="23">
        <v>8130.5504299370496</v>
      </c>
      <c r="I57" s="23">
        <f t="shared" si="1"/>
        <v>8926.7603787027056</v>
      </c>
      <c r="J57" s="23"/>
      <c r="K57" s="23">
        <v>1648819.0137289595</v>
      </c>
      <c r="L57" s="23">
        <v>11949202.712933401</v>
      </c>
      <c r="M57" s="23">
        <f t="shared" si="2"/>
        <v>13598021.72666236</v>
      </c>
    </row>
    <row r="58" spans="1:13" x14ac:dyDescent="0.2">
      <c r="A58" s="1" t="s">
        <v>172</v>
      </c>
      <c r="B58" s="23" t="s">
        <v>173</v>
      </c>
      <c r="C58" s="23">
        <v>494.05236941859766</v>
      </c>
      <c r="D58" s="23">
        <v>41040.242749818288</v>
      </c>
      <c r="E58" s="23">
        <f t="shared" si="0"/>
        <v>41534.295119236886</v>
      </c>
      <c r="F58" s="23"/>
      <c r="G58" s="23">
        <v>479.27117294882191</v>
      </c>
      <c r="H58" s="23">
        <v>39937.816571921096</v>
      </c>
      <c r="I58" s="23">
        <f t="shared" si="1"/>
        <v>40417.087744869918</v>
      </c>
      <c r="J58" s="23"/>
      <c r="K58" s="23">
        <v>692579.43979296088</v>
      </c>
      <c r="L58" s="23">
        <v>50554861.010696702</v>
      </c>
      <c r="M58" s="23">
        <f t="shared" si="2"/>
        <v>51247440.450489663</v>
      </c>
    </row>
    <row r="59" spans="1:13" x14ac:dyDescent="0.2">
      <c r="A59" s="1" t="s">
        <v>174</v>
      </c>
      <c r="B59" s="23" t="s">
        <v>175</v>
      </c>
      <c r="C59" s="23">
        <v>204.768734674798</v>
      </c>
      <c r="D59" s="23">
        <v>6614.5417330744949</v>
      </c>
      <c r="E59" s="23">
        <f t="shared" si="0"/>
        <v>6819.3104677492929</v>
      </c>
      <c r="F59" s="23"/>
      <c r="G59" s="23">
        <v>201.87243369485623</v>
      </c>
      <c r="H59" s="23">
        <v>6376.8111585366532</v>
      </c>
      <c r="I59" s="23">
        <f t="shared" si="1"/>
        <v>6578.6835922315095</v>
      </c>
      <c r="J59" s="23"/>
      <c r="K59" s="23">
        <v>362762.58454067819</v>
      </c>
      <c r="L59" s="23">
        <v>9473473.3018643614</v>
      </c>
      <c r="M59" s="23">
        <f t="shared" si="2"/>
        <v>9836235.8864050396</v>
      </c>
    </row>
    <row r="60" spans="1:13" x14ac:dyDescent="0.2">
      <c r="A60" s="1" t="s">
        <v>176</v>
      </c>
      <c r="B60" s="23" t="s">
        <v>177</v>
      </c>
      <c r="C60" s="23">
        <v>8534.0624337988811</v>
      </c>
      <c r="D60" s="23">
        <v>58758.631684794891</v>
      </c>
      <c r="E60" s="23">
        <f t="shared" si="0"/>
        <v>67292.694118593776</v>
      </c>
      <c r="F60" s="23"/>
      <c r="G60" s="23">
        <v>8228.6001728182819</v>
      </c>
      <c r="H60" s="23">
        <v>56351.610442842408</v>
      </c>
      <c r="I60" s="23">
        <f t="shared" si="1"/>
        <v>64580.21061566069</v>
      </c>
      <c r="J60" s="23"/>
      <c r="K60" s="23">
        <v>14184292.736598639</v>
      </c>
      <c r="L60" s="23">
        <v>78927413.957891196</v>
      </c>
      <c r="M60" s="23">
        <f t="shared" si="2"/>
        <v>93111706.694489837</v>
      </c>
    </row>
    <row r="61" spans="1:13" x14ac:dyDescent="0.2">
      <c r="A61" s="1" t="s">
        <v>180</v>
      </c>
      <c r="B61" s="23" t="s">
        <v>181</v>
      </c>
      <c r="C61" s="23">
        <v>0</v>
      </c>
      <c r="D61" s="23">
        <v>150377.2456141919</v>
      </c>
      <c r="E61" s="23">
        <f t="shared" si="0"/>
        <v>150377.2456141919</v>
      </c>
      <c r="F61" s="23"/>
      <c r="G61" s="23">
        <v>0</v>
      </c>
      <c r="H61" s="23">
        <v>144275.56648640599</v>
      </c>
      <c r="I61" s="23">
        <f t="shared" si="1"/>
        <v>144275.56648640599</v>
      </c>
      <c r="J61" s="23"/>
      <c r="K61" s="23">
        <v>0</v>
      </c>
      <c r="L61" s="23">
        <v>226040059.39543998</v>
      </c>
      <c r="M61" s="23">
        <f t="shared" si="2"/>
        <v>226040059.39543998</v>
      </c>
    </row>
    <row r="62" spans="1:13" x14ac:dyDescent="0.2">
      <c r="A62" s="1" t="s">
        <v>178</v>
      </c>
      <c r="B62" s="23" t="s">
        <v>179</v>
      </c>
      <c r="C62" s="23">
        <v>20.953577470147138</v>
      </c>
      <c r="D62" s="23">
        <v>6955.9243246932156</v>
      </c>
      <c r="E62" s="23">
        <f t="shared" si="0"/>
        <v>6976.8779021633627</v>
      </c>
      <c r="F62" s="23"/>
      <c r="G62" s="23">
        <v>19.128005208584</v>
      </c>
      <c r="H62" s="23">
        <v>6727.1490963223996</v>
      </c>
      <c r="I62" s="23">
        <f t="shared" si="1"/>
        <v>6746.2771015309836</v>
      </c>
      <c r="J62" s="23"/>
      <c r="K62" s="23">
        <v>45502.537551296875</v>
      </c>
      <c r="L62" s="23">
        <v>11426757.1508008</v>
      </c>
      <c r="M62" s="23">
        <f t="shared" si="2"/>
        <v>11472259.688352097</v>
      </c>
    </row>
    <row r="63" spans="1:13" x14ac:dyDescent="0.2">
      <c r="A63" s="1" t="s">
        <v>184</v>
      </c>
      <c r="B63" s="23" t="s">
        <v>185</v>
      </c>
      <c r="C63" s="23">
        <v>0</v>
      </c>
      <c r="D63" s="23">
        <v>199766.89026190384</v>
      </c>
      <c r="E63" s="23">
        <f t="shared" si="0"/>
        <v>199766.89026190384</v>
      </c>
      <c r="F63" s="23"/>
      <c r="G63" s="23">
        <v>0</v>
      </c>
      <c r="H63" s="23">
        <v>190172.5898746064</v>
      </c>
      <c r="I63" s="23">
        <f t="shared" si="1"/>
        <v>190172.5898746064</v>
      </c>
      <c r="J63" s="23"/>
      <c r="K63" s="23">
        <v>0</v>
      </c>
      <c r="L63" s="23">
        <v>282005015.22173584</v>
      </c>
      <c r="M63" s="23">
        <f t="shared" si="2"/>
        <v>282005015.22173584</v>
      </c>
    </row>
    <row r="64" spans="1:13" x14ac:dyDescent="0.2">
      <c r="A64" s="1" t="s">
        <v>182</v>
      </c>
      <c r="B64" s="23" t="s">
        <v>183</v>
      </c>
      <c r="C64" s="23">
        <v>2613.0320936424341</v>
      </c>
      <c r="D64" s="23">
        <v>4401.725844398361</v>
      </c>
      <c r="E64" s="23">
        <f t="shared" si="0"/>
        <v>7014.7579380407951</v>
      </c>
      <c r="F64" s="23"/>
      <c r="G64" s="23">
        <v>2527.0179565253402</v>
      </c>
      <c r="H64" s="23">
        <v>4282.6836597925803</v>
      </c>
      <c r="I64" s="23">
        <f t="shared" si="1"/>
        <v>6809.7016163179205</v>
      </c>
      <c r="J64" s="23"/>
      <c r="K64" s="23">
        <v>4801427.4392134203</v>
      </c>
      <c r="L64" s="23">
        <v>6167391.3151219999</v>
      </c>
      <c r="M64" s="23">
        <f t="shared" si="2"/>
        <v>10968818.75433542</v>
      </c>
    </row>
    <row r="65" spans="1:13" x14ac:dyDescent="0.2">
      <c r="A65" s="1" t="s">
        <v>186</v>
      </c>
      <c r="B65" s="23" t="s">
        <v>187</v>
      </c>
      <c r="C65" s="23">
        <v>12246.002979177661</v>
      </c>
      <c r="D65" s="23">
        <v>172569.61556939583</v>
      </c>
      <c r="E65" s="23">
        <f t="shared" si="0"/>
        <v>184815.61854857349</v>
      </c>
      <c r="F65" s="23"/>
      <c r="G65" s="23">
        <v>11762.845734964198</v>
      </c>
      <c r="H65" s="23">
        <v>159520.56466112458</v>
      </c>
      <c r="I65" s="23">
        <f t="shared" si="1"/>
        <v>171283.41039608879</v>
      </c>
      <c r="J65" s="23"/>
      <c r="K65" s="23">
        <v>19304044.497689009</v>
      </c>
      <c r="L65" s="23">
        <v>237531320.8923234</v>
      </c>
      <c r="M65" s="23">
        <f t="shared" si="2"/>
        <v>256835365.39001241</v>
      </c>
    </row>
    <row r="66" spans="1:13" x14ac:dyDescent="0.2">
      <c r="A66" s="1" t="s">
        <v>188</v>
      </c>
      <c r="B66" s="23" t="s">
        <v>189</v>
      </c>
      <c r="C66" s="23">
        <v>0</v>
      </c>
      <c r="D66" s="23">
        <v>320764.38700790587</v>
      </c>
      <c r="E66" s="23">
        <f t="shared" si="0"/>
        <v>320764.38700790587</v>
      </c>
      <c r="F66" s="23"/>
      <c r="G66" s="23">
        <v>0</v>
      </c>
      <c r="H66" s="23">
        <v>298603.66023938986</v>
      </c>
      <c r="I66" s="23">
        <f t="shared" si="1"/>
        <v>298603.66023938986</v>
      </c>
      <c r="J66" s="23"/>
      <c r="K66" s="23">
        <v>0</v>
      </c>
      <c r="L66" s="23">
        <v>423363374.60344911</v>
      </c>
      <c r="M66" s="23">
        <f t="shared" si="2"/>
        <v>423363374.60344911</v>
      </c>
    </row>
    <row r="67" spans="1:13" x14ac:dyDescent="0.2">
      <c r="A67" s="1" t="s">
        <v>190</v>
      </c>
      <c r="B67" s="23" t="s">
        <v>191</v>
      </c>
      <c r="C67" s="23">
        <v>1930.9437379549709</v>
      </c>
      <c r="D67" s="23">
        <v>25531.050780854359</v>
      </c>
      <c r="E67" s="23">
        <f t="shared" si="0"/>
        <v>27461.99451880933</v>
      </c>
      <c r="F67" s="23"/>
      <c r="G67" s="23">
        <v>1883.282306487351</v>
      </c>
      <c r="H67" s="23">
        <v>24758.278722012521</v>
      </c>
      <c r="I67" s="23">
        <f t="shared" si="1"/>
        <v>26641.561028499873</v>
      </c>
      <c r="J67" s="23"/>
      <c r="K67" s="23">
        <v>3541237.0345687252</v>
      </c>
      <c r="L67" s="23">
        <v>31872738.987678263</v>
      </c>
      <c r="M67" s="23">
        <f t="shared" si="2"/>
        <v>35413976.022246987</v>
      </c>
    </row>
    <row r="68" spans="1:13" x14ac:dyDescent="0.2">
      <c r="A68" s="1" t="s">
        <v>192</v>
      </c>
      <c r="B68" s="23" t="s">
        <v>193</v>
      </c>
      <c r="C68" s="23">
        <v>648.83817452904532</v>
      </c>
      <c r="D68" s="23">
        <v>25797.990019852852</v>
      </c>
      <c r="E68" s="23">
        <f t="shared" si="0"/>
        <v>26446.828194381898</v>
      </c>
      <c r="F68" s="23"/>
      <c r="G68" s="23">
        <v>628.54529775149877</v>
      </c>
      <c r="H68" s="23">
        <v>25243.819637075907</v>
      </c>
      <c r="I68" s="23">
        <f t="shared" si="1"/>
        <v>25872.364934827405</v>
      </c>
      <c r="J68" s="23"/>
      <c r="K68" s="23">
        <v>1043320.1708722049</v>
      </c>
      <c r="L68" s="23">
        <v>27603344.883163817</v>
      </c>
      <c r="M68" s="23">
        <f t="shared" si="2"/>
        <v>28646665.054036021</v>
      </c>
    </row>
    <row r="69" spans="1:13" x14ac:dyDescent="0.2">
      <c r="A69" s="1" t="s">
        <v>194</v>
      </c>
      <c r="B69" s="23" t="s">
        <v>195</v>
      </c>
      <c r="C69" s="23">
        <v>0</v>
      </c>
      <c r="D69" s="23">
        <v>36643.685031129469</v>
      </c>
      <c r="E69" s="23">
        <f t="shared" ref="E69:E72" si="3">SUM(C69+D69)</f>
        <v>36643.685031129469</v>
      </c>
      <c r="F69" s="23"/>
      <c r="G69" s="23">
        <v>0</v>
      </c>
      <c r="H69" s="23">
        <v>35684.960787204851</v>
      </c>
      <c r="I69" s="23">
        <f t="shared" ref="I69:I72" si="4">SUM(G69:H69)</f>
        <v>35684.960787204851</v>
      </c>
      <c r="J69" s="23"/>
      <c r="K69" s="23">
        <v>0</v>
      </c>
      <c r="L69" s="23">
        <v>46645817.822067194</v>
      </c>
      <c r="M69" s="23">
        <f t="shared" ref="M69:M72" si="5">SUM(K69:L69)</f>
        <v>46645817.822067194</v>
      </c>
    </row>
    <row r="70" spans="1:13" x14ac:dyDescent="0.2">
      <c r="A70" s="1" t="s">
        <v>196</v>
      </c>
      <c r="B70" s="23" t="s">
        <v>197</v>
      </c>
      <c r="C70" s="23">
        <v>1751.9457349346858</v>
      </c>
      <c r="D70" s="23">
        <v>7237.8860981949465</v>
      </c>
      <c r="E70" s="23">
        <f t="shared" si="3"/>
        <v>8989.8318331296323</v>
      </c>
      <c r="F70" s="23"/>
      <c r="G70" s="23">
        <v>1707.0566836697408</v>
      </c>
      <c r="H70" s="23">
        <v>7135.4445404026201</v>
      </c>
      <c r="I70" s="23">
        <f t="shared" si="4"/>
        <v>8842.5012240723609</v>
      </c>
      <c r="J70" s="23"/>
      <c r="K70" s="23">
        <v>5240962.9384703506</v>
      </c>
      <c r="L70" s="23">
        <v>10556814.1402879</v>
      </c>
      <c r="M70" s="23">
        <f t="shared" si="5"/>
        <v>15797777.078758251</v>
      </c>
    </row>
    <row r="71" spans="1:13" x14ac:dyDescent="0.2">
      <c r="A71" s="1" t="s">
        <v>198</v>
      </c>
      <c r="B71" s="23" t="s">
        <v>199</v>
      </c>
      <c r="C71" s="23">
        <v>11775.671233748095</v>
      </c>
      <c r="D71" s="23">
        <v>13917.274131199674</v>
      </c>
      <c r="E71" s="23">
        <f t="shared" si="3"/>
        <v>25692.945364947769</v>
      </c>
      <c r="F71" s="23"/>
      <c r="G71" s="23">
        <v>11383.685989831502</v>
      </c>
      <c r="H71" s="23">
        <v>13028.928839235858</v>
      </c>
      <c r="I71" s="23">
        <f t="shared" si="4"/>
        <v>24412.614829067359</v>
      </c>
      <c r="J71" s="23"/>
      <c r="K71" s="23">
        <v>16413295.265277497</v>
      </c>
      <c r="L71" s="23">
        <v>18269837.899167702</v>
      </c>
      <c r="M71" s="23">
        <f t="shared" si="5"/>
        <v>34683133.164445199</v>
      </c>
    </row>
    <row r="72" spans="1:13" x14ac:dyDescent="0.2">
      <c r="A72" s="2" t="s">
        <v>200</v>
      </c>
      <c r="B72" s="24" t="s">
        <v>201</v>
      </c>
      <c r="C72" s="23">
        <v>0</v>
      </c>
      <c r="D72" s="23">
        <v>24072.13532156785</v>
      </c>
      <c r="E72" s="23">
        <f t="shared" si="3"/>
        <v>24072.13532156785</v>
      </c>
      <c r="F72" s="23"/>
      <c r="G72" s="23">
        <v>0</v>
      </c>
      <c r="H72" s="23">
        <v>24001.603400940901</v>
      </c>
      <c r="I72" s="23">
        <f t="shared" si="4"/>
        <v>24001.603400940901</v>
      </c>
      <c r="J72" s="23"/>
      <c r="K72" s="23">
        <v>0</v>
      </c>
      <c r="L72" s="23">
        <v>34166134.200449698</v>
      </c>
      <c r="M72" s="23">
        <f t="shared" si="5"/>
        <v>34166134.200449698</v>
      </c>
    </row>
    <row r="73" spans="1:13" ht="13.5" thickBot="1" x14ac:dyDescent="0.25">
      <c r="A73" s="48"/>
      <c r="B73" s="49" t="s">
        <v>0</v>
      </c>
      <c r="C73" s="50">
        <f>SUM(C4:C72)</f>
        <v>194370.8589634152</v>
      </c>
      <c r="D73" s="50">
        <f>SUM(D4:D72)</f>
        <v>2752498.5119994502</v>
      </c>
      <c r="E73" s="50">
        <f t="shared" ref="E73" si="6">SUM(C73+D73)</f>
        <v>2946869.3709628652</v>
      </c>
      <c r="F73" s="48"/>
      <c r="G73" s="50">
        <f>SUM(G4:G72)</f>
        <v>189227.27822984866</v>
      </c>
      <c r="H73" s="50">
        <f>SUM(H4:H72)</f>
        <v>2645990.4462618814</v>
      </c>
      <c r="I73" s="50">
        <f t="shared" ref="I73" si="7">SUM(G73+H73)</f>
        <v>2835217.7244917299</v>
      </c>
      <c r="J73" s="50"/>
      <c r="K73" s="50">
        <f>SUM(K4:K72)</f>
        <v>350395998.84745312</v>
      </c>
      <c r="L73" s="50">
        <f>SUM(L4:L72)</f>
        <v>3863788732.7058959</v>
      </c>
      <c r="M73" s="50">
        <f t="shared" ref="M73" si="8">SUM(K73+L73)</f>
        <v>4214184731.553349</v>
      </c>
    </row>
  </sheetData>
  <mergeCells count="3">
    <mergeCell ref="C2:E2"/>
    <mergeCell ref="G2:I2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IO</vt:lpstr>
      <vt:lpstr>CP</vt:lpstr>
      <vt:lpstr>DIO</vt:lpstr>
      <vt:lpstr>DCP</vt:lpstr>
      <vt:lpstr>Employment</vt:lpstr>
    </vt:vector>
  </TitlesOfParts>
  <Company>Danmarks Statistik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Rørmose Jensen</dc:creator>
  <cp:lastModifiedBy>Peter Rørmose Jensen</cp:lastModifiedBy>
  <dcterms:created xsi:type="dcterms:W3CDTF">2011-09-15T02:34:03Z</dcterms:created>
  <dcterms:modified xsi:type="dcterms:W3CDTF">2018-11-14T13:55:37Z</dcterms:modified>
</cp:coreProperties>
</file>