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 firstSheet="2" activeTab="6"/>
  </bookViews>
  <sheets>
    <sheet name="5110" sheetId="37" r:id="rId1"/>
    <sheet name="5121" sheetId="36" r:id="rId2"/>
    <sheet name="5122" sheetId="35" r:id="rId3"/>
    <sheet name="5131" sheetId="34" r:id="rId4"/>
    <sheet name="513x" sheetId="33" r:id="rId5"/>
    <sheet name="5150" sheetId="29" r:id="rId6"/>
    <sheet name="517x" sheetId="28" r:id="rId7"/>
    <sheet name="customs5110" sheetId="40" r:id="rId8"/>
    <sheet name="customs5121" sheetId="41" r:id="rId9"/>
    <sheet name="customs5122" sheetId="42" r:id="rId10"/>
    <sheet name="customs5131" sheetId="43" r:id="rId11"/>
    <sheet name="customs513x" sheetId="44" r:id="rId12"/>
    <sheet name="customs5150" sheetId="47" r:id="rId13"/>
    <sheet name="customs517x" sheetId="48" r:id="rId14"/>
  </sheets>
  <calcPr calcId="162913"/>
</workbook>
</file>

<file path=xl/calcChain.xml><?xml version="1.0" encoding="utf-8"?>
<calcChain xmlns="http://schemas.openxmlformats.org/spreadsheetml/2006/main">
  <c r="BT7" i="40" l="1"/>
  <c r="BT8" i="40"/>
  <c r="BT9" i="40"/>
  <c r="BT10" i="40"/>
  <c r="BT11" i="40"/>
  <c r="BT12" i="40"/>
  <c r="BT13" i="40"/>
  <c r="BT14" i="40"/>
  <c r="BT15" i="40"/>
  <c r="BT16" i="40"/>
  <c r="BT17" i="40"/>
  <c r="BT18" i="40"/>
  <c r="BT19" i="40"/>
  <c r="BT20" i="40"/>
  <c r="BT21" i="40"/>
  <c r="BT22" i="40"/>
  <c r="BT23" i="40"/>
  <c r="BT24" i="40"/>
  <c r="BT25" i="40"/>
  <c r="BT26" i="40"/>
  <c r="BT27" i="40"/>
  <c r="BT28" i="40"/>
  <c r="BT29" i="40"/>
  <c r="BT30" i="40"/>
  <c r="BT31" i="40"/>
  <c r="BT32" i="40"/>
  <c r="BT33" i="40"/>
  <c r="BT34" i="40"/>
  <c r="BT35" i="40"/>
  <c r="BT36" i="40"/>
  <c r="BT37" i="40"/>
  <c r="BT38" i="40"/>
  <c r="BT39" i="40"/>
  <c r="BT40" i="40"/>
  <c r="BT41" i="40"/>
  <c r="BT42" i="40"/>
  <c r="BT43" i="40"/>
  <c r="BT44" i="40"/>
  <c r="BT45" i="40"/>
  <c r="BT46" i="40"/>
  <c r="BT47" i="40"/>
  <c r="BT48" i="40"/>
  <c r="BT49" i="40"/>
  <c r="BT50" i="40"/>
  <c r="BT51" i="40"/>
  <c r="BT52" i="40"/>
  <c r="BT53" i="40"/>
  <c r="BT54" i="40"/>
  <c r="BT55" i="40"/>
  <c r="BT56" i="40"/>
  <c r="BT57" i="40"/>
  <c r="BT58" i="40"/>
  <c r="BT59" i="40"/>
  <c r="BT60" i="40"/>
  <c r="BT61" i="40"/>
  <c r="BT62" i="40"/>
  <c r="BT63" i="40"/>
  <c r="BT64" i="40"/>
  <c r="BT65" i="40"/>
  <c r="BT66" i="40"/>
  <c r="BT67" i="40"/>
  <c r="BT68" i="40"/>
  <c r="BT69" i="40"/>
  <c r="BT70" i="40"/>
  <c r="BT71" i="40"/>
  <c r="BT72" i="40"/>
  <c r="BT73" i="40"/>
  <c r="BT74" i="40"/>
  <c r="BT75" i="40"/>
  <c r="BT76" i="40"/>
  <c r="BT77" i="40"/>
  <c r="BT78" i="40"/>
  <c r="BT79" i="40"/>
  <c r="BT80" i="40"/>
  <c r="BT81" i="40"/>
  <c r="BT82" i="40"/>
  <c r="BT83" i="40"/>
  <c r="BT84" i="40"/>
  <c r="BT85" i="40"/>
  <c r="BT86" i="40"/>
  <c r="BT87" i="40"/>
  <c r="BT88" i="40"/>
  <c r="BT89" i="40"/>
  <c r="BT90" i="40"/>
  <c r="BT91" i="40"/>
  <c r="BT92" i="40"/>
  <c r="BT93" i="40"/>
  <c r="BT94" i="40"/>
  <c r="BT95" i="40"/>
  <c r="BT96" i="40"/>
  <c r="BT97" i="40"/>
  <c r="BT98" i="40"/>
  <c r="BT99" i="40"/>
  <c r="BT100" i="40"/>
  <c r="BT101" i="40"/>
  <c r="BT102" i="40"/>
  <c r="BT103" i="40"/>
  <c r="BT104" i="40"/>
  <c r="BT105" i="40"/>
  <c r="BT106" i="40"/>
  <c r="BT107" i="40"/>
  <c r="BT108" i="40"/>
  <c r="BT109" i="40"/>
  <c r="BT110" i="40"/>
  <c r="BT111" i="40"/>
  <c r="BT112" i="40"/>
  <c r="BT113" i="40"/>
  <c r="BT114" i="40"/>
  <c r="BT115" i="40"/>
  <c r="BT116" i="40"/>
  <c r="BT117" i="40"/>
  <c r="BT118" i="40"/>
  <c r="BT119" i="40"/>
  <c r="BT120" i="40"/>
  <c r="BT121" i="40"/>
  <c r="BT122" i="40"/>
  <c r="BT7" i="41"/>
  <c r="BT8" i="41"/>
  <c r="BT9" i="41"/>
  <c r="BT10" i="41"/>
  <c r="BT11" i="41"/>
  <c r="BT12" i="41"/>
  <c r="BT13" i="41"/>
  <c r="BT14" i="41"/>
  <c r="BT15" i="41"/>
  <c r="BT16" i="41"/>
  <c r="BT17" i="41"/>
  <c r="BT18" i="41"/>
  <c r="BT19" i="41"/>
  <c r="BT20" i="41"/>
  <c r="BT21" i="41"/>
  <c r="BT22" i="41"/>
  <c r="BT23" i="41"/>
  <c r="BT24" i="41"/>
  <c r="BT25" i="41"/>
  <c r="BT26" i="41"/>
  <c r="BT27" i="41"/>
  <c r="BT28" i="41"/>
  <c r="BT29" i="41"/>
  <c r="BT30" i="41"/>
  <c r="BT31" i="41"/>
  <c r="BT32" i="41"/>
  <c r="BT33" i="41"/>
  <c r="BT34" i="41"/>
  <c r="BT35" i="41"/>
  <c r="BT36" i="41"/>
  <c r="BT37" i="41"/>
  <c r="BT38" i="41"/>
  <c r="BT39" i="41"/>
  <c r="BT40" i="41"/>
  <c r="BT41" i="41"/>
  <c r="BT42" i="41"/>
  <c r="BT43" i="41"/>
  <c r="BT44" i="41"/>
  <c r="BT45" i="41"/>
  <c r="BT46" i="41"/>
  <c r="BT47" i="41"/>
  <c r="BT48" i="41"/>
  <c r="BT49" i="41"/>
  <c r="BT50" i="41"/>
  <c r="BT51" i="41"/>
  <c r="BT52" i="41"/>
  <c r="BT53" i="41"/>
  <c r="BT54" i="41"/>
  <c r="BT55" i="41"/>
  <c r="BT56" i="41"/>
  <c r="BT57" i="41"/>
  <c r="BT58" i="41"/>
  <c r="BT59" i="41"/>
  <c r="BT60" i="41"/>
  <c r="BT61" i="41"/>
  <c r="BT62" i="41"/>
  <c r="BT63" i="41"/>
  <c r="BT64" i="41"/>
  <c r="BT65" i="41"/>
  <c r="BT66" i="41"/>
  <c r="BT67" i="41"/>
  <c r="BT68" i="41"/>
  <c r="BT69" i="41"/>
  <c r="BT70" i="41"/>
  <c r="BT71" i="41"/>
  <c r="BT72" i="41"/>
  <c r="BT73" i="41"/>
  <c r="BT74" i="41"/>
  <c r="BT75" i="41"/>
  <c r="BT76" i="41"/>
  <c r="BT77" i="41"/>
  <c r="BT78" i="41"/>
  <c r="BT79" i="41"/>
  <c r="BT80" i="41"/>
  <c r="BT81" i="41"/>
  <c r="BT82" i="41"/>
  <c r="BT83" i="41"/>
  <c r="BT84" i="41"/>
  <c r="BT85" i="41"/>
  <c r="BT86" i="41"/>
  <c r="BT87" i="41"/>
  <c r="BT88" i="41"/>
  <c r="BT89" i="41"/>
  <c r="BT90" i="41"/>
  <c r="BT91" i="41"/>
  <c r="BT92" i="41"/>
  <c r="BT93" i="41"/>
  <c r="BT94" i="41"/>
  <c r="BT95" i="41"/>
  <c r="BT96" i="41"/>
  <c r="BT97" i="41"/>
  <c r="BT98" i="41"/>
  <c r="BT99" i="41"/>
  <c r="BT100" i="41"/>
  <c r="BT101" i="41"/>
  <c r="BT102" i="41"/>
  <c r="BT103" i="41"/>
  <c r="BT104" i="41"/>
  <c r="BT105" i="41"/>
  <c r="BT106" i="41"/>
  <c r="BT107" i="41"/>
  <c r="BT108" i="41"/>
  <c r="BT109" i="41"/>
  <c r="BT110" i="41"/>
  <c r="BT111" i="41"/>
  <c r="BT112" i="41"/>
  <c r="BT113" i="41"/>
  <c r="BT114" i="41"/>
  <c r="BT115" i="41"/>
  <c r="BT116" i="41"/>
  <c r="BT117" i="41"/>
  <c r="BT118" i="41"/>
  <c r="BT119" i="41"/>
  <c r="BT120" i="41"/>
  <c r="BT121" i="41"/>
  <c r="BT122" i="41"/>
  <c r="BT7" i="42"/>
  <c r="BT8" i="42"/>
  <c r="BT9" i="42"/>
  <c r="BT10" i="42"/>
  <c r="BT11" i="42"/>
  <c r="BT12" i="42"/>
  <c r="BT13" i="42"/>
  <c r="BT14" i="42"/>
  <c r="BT15" i="42"/>
  <c r="BT16" i="42"/>
  <c r="BT17" i="42"/>
  <c r="BT18" i="42"/>
  <c r="BT19" i="42"/>
  <c r="BT20" i="42"/>
  <c r="BT21" i="42"/>
  <c r="BT22" i="42"/>
  <c r="BT23" i="42"/>
  <c r="BT24" i="42"/>
  <c r="BT25" i="42"/>
  <c r="BT26" i="42"/>
  <c r="BT27" i="42"/>
  <c r="BT28" i="42"/>
  <c r="BT29" i="42"/>
  <c r="BT30" i="42"/>
  <c r="BT31" i="42"/>
  <c r="BT32" i="42"/>
  <c r="BT33" i="42"/>
  <c r="BT34" i="42"/>
  <c r="BT35" i="42"/>
  <c r="BT36" i="42"/>
  <c r="BT37" i="42"/>
  <c r="BT38" i="42"/>
  <c r="BT39" i="42"/>
  <c r="BT40" i="42"/>
  <c r="BT41" i="42"/>
  <c r="BT42" i="42"/>
  <c r="BT43" i="42"/>
  <c r="BT44" i="42"/>
  <c r="BT45" i="42"/>
  <c r="BT46" i="42"/>
  <c r="BT47" i="42"/>
  <c r="BT48" i="42"/>
  <c r="BT49" i="42"/>
  <c r="BT50" i="42"/>
  <c r="BT51" i="42"/>
  <c r="BT52" i="42"/>
  <c r="BT53" i="42"/>
  <c r="BT54" i="42"/>
  <c r="BT55" i="42"/>
  <c r="BT56" i="42"/>
  <c r="BT57" i="42"/>
  <c r="BT58" i="42"/>
  <c r="BT59" i="42"/>
  <c r="BT60" i="42"/>
  <c r="BT61" i="42"/>
  <c r="BT62" i="42"/>
  <c r="BT63" i="42"/>
  <c r="BT64" i="42"/>
  <c r="BT65" i="42"/>
  <c r="BT66" i="42"/>
  <c r="BT67" i="42"/>
  <c r="BT68" i="42"/>
  <c r="BT69" i="42"/>
  <c r="BT70" i="42"/>
  <c r="BT71" i="42"/>
  <c r="BT72" i="42"/>
  <c r="BT73" i="42"/>
  <c r="BT74" i="42"/>
  <c r="BT75" i="42"/>
  <c r="BT76" i="42"/>
  <c r="BT77" i="42"/>
  <c r="BT78" i="42"/>
  <c r="BT79" i="42"/>
  <c r="BT80" i="42"/>
  <c r="BT81" i="42"/>
  <c r="BT82" i="42"/>
  <c r="BT83" i="42"/>
  <c r="BT84" i="42"/>
  <c r="BT85" i="42"/>
  <c r="BT86" i="42"/>
  <c r="BT87" i="42"/>
  <c r="BT88" i="42"/>
  <c r="BT89" i="42"/>
  <c r="BT90" i="42"/>
  <c r="BT91" i="42"/>
  <c r="BT92" i="42"/>
  <c r="BT93" i="42"/>
  <c r="BT94" i="42"/>
  <c r="BT95" i="42"/>
  <c r="BT96" i="42"/>
  <c r="BT97" i="42"/>
  <c r="BT98" i="42"/>
  <c r="BT99" i="42"/>
  <c r="BT100" i="42"/>
  <c r="BT101" i="42"/>
  <c r="BT102" i="42"/>
  <c r="BT103" i="42"/>
  <c r="BT104" i="42"/>
  <c r="BT105" i="42"/>
  <c r="BT106" i="42"/>
  <c r="BT107" i="42"/>
  <c r="BT108" i="42"/>
  <c r="BT109" i="42"/>
  <c r="BT110" i="42"/>
  <c r="BT111" i="42"/>
  <c r="BT112" i="42"/>
  <c r="BT113" i="42"/>
  <c r="BT114" i="42"/>
  <c r="BT115" i="42"/>
  <c r="BT116" i="42"/>
  <c r="BT117" i="42"/>
  <c r="BT118" i="42"/>
  <c r="BT119" i="42"/>
  <c r="BT120" i="42"/>
  <c r="BT121" i="42"/>
  <c r="BT122" i="42"/>
  <c r="BT7" i="43"/>
  <c r="BT8" i="43"/>
  <c r="BT9" i="43"/>
  <c r="BT10" i="43"/>
  <c r="BT11" i="43"/>
  <c r="BT12" i="43"/>
  <c r="BT13" i="43"/>
  <c r="BT14" i="43"/>
  <c r="BT15" i="43"/>
  <c r="BT16" i="43"/>
  <c r="BT17" i="43"/>
  <c r="BT18" i="43"/>
  <c r="BT19" i="43"/>
  <c r="BT20" i="43"/>
  <c r="BT21" i="43"/>
  <c r="BT22" i="43"/>
  <c r="BT23" i="43"/>
  <c r="BT24" i="43"/>
  <c r="BT25" i="43"/>
  <c r="BT26" i="43"/>
  <c r="BT27" i="43"/>
  <c r="BT28" i="43"/>
  <c r="BT29" i="43"/>
  <c r="BT30" i="43"/>
  <c r="BT31" i="43"/>
  <c r="BT32" i="43"/>
  <c r="BT33" i="43"/>
  <c r="BT34" i="43"/>
  <c r="BT35" i="43"/>
  <c r="BT36" i="43"/>
  <c r="BT37" i="43"/>
  <c r="BT38" i="43"/>
  <c r="BT39" i="43"/>
  <c r="BT40" i="43"/>
  <c r="BT41" i="43"/>
  <c r="BT42" i="43"/>
  <c r="BT43" i="43"/>
  <c r="BT44" i="43"/>
  <c r="BT45" i="43"/>
  <c r="BT46" i="43"/>
  <c r="BT47" i="43"/>
  <c r="BT48" i="43"/>
  <c r="BT49" i="43"/>
  <c r="BT50" i="43"/>
  <c r="BT51" i="43"/>
  <c r="BT52" i="43"/>
  <c r="BT53" i="43"/>
  <c r="BT54" i="43"/>
  <c r="BT55" i="43"/>
  <c r="BT56" i="43"/>
  <c r="BT57" i="43"/>
  <c r="BT58" i="43"/>
  <c r="BT59" i="43"/>
  <c r="BT60" i="43"/>
  <c r="BT61" i="43"/>
  <c r="BT62" i="43"/>
  <c r="BT63" i="43"/>
  <c r="BT64" i="43"/>
  <c r="BT65" i="43"/>
  <c r="BT66" i="43"/>
  <c r="BT67" i="43"/>
  <c r="BT68" i="43"/>
  <c r="BT69" i="43"/>
  <c r="BT70" i="43"/>
  <c r="BT71" i="43"/>
  <c r="BT72" i="43"/>
  <c r="BT73" i="43"/>
  <c r="BT74" i="43"/>
  <c r="BT75" i="43"/>
  <c r="BT76" i="43"/>
  <c r="BT77" i="43"/>
  <c r="BT78" i="43"/>
  <c r="BT79" i="43"/>
  <c r="BT80" i="43"/>
  <c r="BT81" i="43"/>
  <c r="BT82" i="43"/>
  <c r="BT83" i="43"/>
  <c r="BT84" i="43"/>
  <c r="BT85" i="43"/>
  <c r="BT86" i="43"/>
  <c r="BT87" i="43"/>
  <c r="BT88" i="43"/>
  <c r="BT89" i="43"/>
  <c r="BT90" i="43"/>
  <c r="BT91" i="43"/>
  <c r="BT92" i="43"/>
  <c r="BT93" i="43"/>
  <c r="BT94" i="43"/>
  <c r="BT95" i="43"/>
  <c r="BT96" i="43"/>
  <c r="BT97" i="43"/>
  <c r="BT98" i="43"/>
  <c r="BT99" i="43"/>
  <c r="BT100" i="43"/>
  <c r="BT101" i="43"/>
  <c r="BT102" i="43"/>
  <c r="BT103" i="43"/>
  <c r="BT104" i="43"/>
  <c r="BT105" i="43"/>
  <c r="BT106" i="43"/>
  <c r="BT107" i="43"/>
  <c r="BT108" i="43"/>
  <c r="BT109" i="43"/>
  <c r="BT110" i="43"/>
  <c r="BT111" i="43"/>
  <c r="BT112" i="43"/>
  <c r="BT113" i="43"/>
  <c r="BT114" i="43"/>
  <c r="BT115" i="43"/>
  <c r="BT116" i="43"/>
  <c r="BT117" i="43"/>
  <c r="BT118" i="43"/>
  <c r="BT119" i="43"/>
  <c r="BT120" i="43"/>
  <c r="BT121" i="43"/>
  <c r="BT122" i="43"/>
  <c r="BT7" i="44"/>
  <c r="BT8" i="44"/>
  <c r="BT9" i="44"/>
  <c r="BT10" i="44"/>
  <c r="BT11" i="44"/>
  <c r="BT12" i="44"/>
  <c r="BT13" i="44"/>
  <c r="BT14" i="44"/>
  <c r="BT15" i="44"/>
  <c r="BT16" i="44"/>
  <c r="BT17" i="44"/>
  <c r="BT18" i="44"/>
  <c r="BT19" i="44"/>
  <c r="BT20" i="44"/>
  <c r="BT21" i="44"/>
  <c r="BT22" i="44"/>
  <c r="BT23" i="44"/>
  <c r="BT24" i="44"/>
  <c r="BT25" i="44"/>
  <c r="BT26" i="44"/>
  <c r="BT27" i="44"/>
  <c r="BT28" i="44"/>
  <c r="BT29" i="44"/>
  <c r="BT30" i="44"/>
  <c r="BT31" i="44"/>
  <c r="BT32" i="44"/>
  <c r="BT33" i="44"/>
  <c r="BT34" i="44"/>
  <c r="BT35" i="44"/>
  <c r="BT36" i="44"/>
  <c r="BT37" i="44"/>
  <c r="BT38" i="44"/>
  <c r="BT39" i="44"/>
  <c r="BT40" i="44"/>
  <c r="BT41" i="44"/>
  <c r="BT42" i="44"/>
  <c r="BT43" i="44"/>
  <c r="BT44" i="44"/>
  <c r="BT45" i="44"/>
  <c r="BT46" i="44"/>
  <c r="BT47" i="44"/>
  <c r="BT48" i="44"/>
  <c r="BT49" i="44"/>
  <c r="BT50" i="44"/>
  <c r="BT51" i="44"/>
  <c r="BT52" i="44"/>
  <c r="BT53" i="44"/>
  <c r="BT54" i="44"/>
  <c r="BT55" i="44"/>
  <c r="BT56" i="44"/>
  <c r="BT57" i="44"/>
  <c r="BT58" i="44"/>
  <c r="BT59" i="44"/>
  <c r="BT60" i="44"/>
  <c r="BT61" i="44"/>
  <c r="BT62" i="44"/>
  <c r="BT63" i="44"/>
  <c r="BT64" i="44"/>
  <c r="BT65" i="44"/>
  <c r="BT66" i="44"/>
  <c r="BT67" i="44"/>
  <c r="BT68" i="44"/>
  <c r="BT69" i="44"/>
  <c r="BT70" i="44"/>
  <c r="BT71" i="44"/>
  <c r="BT72" i="44"/>
  <c r="BT73" i="44"/>
  <c r="BT74" i="44"/>
  <c r="BT75" i="44"/>
  <c r="BT76" i="44"/>
  <c r="BT77" i="44"/>
  <c r="BT78" i="44"/>
  <c r="BT79" i="44"/>
  <c r="BT80" i="44"/>
  <c r="BT81" i="44"/>
  <c r="BT82" i="44"/>
  <c r="BT83" i="44"/>
  <c r="BT84" i="44"/>
  <c r="BT85" i="44"/>
  <c r="BT86" i="44"/>
  <c r="BT87" i="44"/>
  <c r="BT88" i="44"/>
  <c r="BT89" i="44"/>
  <c r="BT90" i="44"/>
  <c r="BT91" i="44"/>
  <c r="BT92" i="44"/>
  <c r="BT93" i="44"/>
  <c r="BT94" i="44"/>
  <c r="BT95" i="44"/>
  <c r="BT96" i="44"/>
  <c r="BT97" i="44"/>
  <c r="BT98" i="44"/>
  <c r="BT99" i="44"/>
  <c r="BT100" i="44"/>
  <c r="BT101" i="44"/>
  <c r="BT102" i="44"/>
  <c r="BT103" i="44"/>
  <c r="BT104" i="44"/>
  <c r="BT105" i="44"/>
  <c r="BT106" i="44"/>
  <c r="BT107" i="44"/>
  <c r="BT108" i="44"/>
  <c r="BT109" i="44"/>
  <c r="BT110" i="44"/>
  <c r="BT111" i="44"/>
  <c r="BT112" i="44"/>
  <c r="BT113" i="44"/>
  <c r="BT114" i="44"/>
  <c r="BT115" i="44"/>
  <c r="BT116" i="44"/>
  <c r="BT117" i="44"/>
  <c r="BT118" i="44"/>
  <c r="BT119" i="44"/>
  <c r="BT120" i="44"/>
  <c r="BT121" i="44"/>
  <c r="BT122" i="44"/>
  <c r="BT7" i="47"/>
  <c r="BT8" i="47"/>
  <c r="BT9" i="47"/>
  <c r="BT10" i="47"/>
  <c r="BT11" i="47"/>
  <c r="BT12" i="47"/>
  <c r="BT13" i="47"/>
  <c r="BT14" i="47"/>
  <c r="BT15" i="47"/>
  <c r="BT16" i="47"/>
  <c r="BT17" i="47"/>
  <c r="BT18" i="47"/>
  <c r="BT19" i="47"/>
  <c r="BT20" i="47"/>
  <c r="BT21" i="47"/>
  <c r="BT22" i="47"/>
  <c r="BT23" i="47"/>
  <c r="BT24" i="47"/>
  <c r="BT25" i="47"/>
  <c r="BT26" i="47"/>
  <c r="BT27" i="47"/>
  <c r="BT28" i="47"/>
  <c r="BT29" i="47"/>
  <c r="BT30" i="47"/>
  <c r="BT31" i="47"/>
  <c r="BT32" i="47"/>
  <c r="BT33" i="47"/>
  <c r="BT34" i="47"/>
  <c r="BT35" i="47"/>
  <c r="BT36" i="47"/>
  <c r="BT37" i="47"/>
  <c r="BT38" i="47"/>
  <c r="BT39" i="47"/>
  <c r="BT40" i="47"/>
  <c r="BT41" i="47"/>
  <c r="BT42" i="47"/>
  <c r="BT43" i="47"/>
  <c r="BT44" i="47"/>
  <c r="BT45" i="47"/>
  <c r="BT46" i="47"/>
  <c r="BT47" i="47"/>
  <c r="BT48" i="47"/>
  <c r="BT49" i="47"/>
  <c r="BT50" i="47"/>
  <c r="BT51" i="47"/>
  <c r="BT52" i="47"/>
  <c r="BT53" i="47"/>
  <c r="BT54" i="47"/>
  <c r="BT55" i="47"/>
  <c r="BT56" i="47"/>
  <c r="BT57" i="47"/>
  <c r="BT58" i="47"/>
  <c r="BT59" i="47"/>
  <c r="BT60" i="47"/>
  <c r="BT61" i="47"/>
  <c r="BT62" i="47"/>
  <c r="BT63" i="47"/>
  <c r="BT64" i="47"/>
  <c r="BT65" i="47"/>
  <c r="BT66" i="47"/>
  <c r="BT67" i="47"/>
  <c r="BT68" i="47"/>
  <c r="BT69" i="47"/>
  <c r="BT70" i="47"/>
  <c r="BT71" i="47"/>
  <c r="BT72" i="47"/>
  <c r="BT73" i="47"/>
  <c r="BT74" i="47"/>
  <c r="BT75" i="47"/>
  <c r="BT76" i="47"/>
  <c r="BT77" i="47"/>
  <c r="BT78" i="47"/>
  <c r="BT79" i="47"/>
  <c r="BT80" i="47"/>
  <c r="BT81" i="47"/>
  <c r="BT82" i="47"/>
  <c r="BT83" i="47"/>
  <c r="BT84" i="47"/>
  <c r="BT85" i="47"/>
  <c r="BT86" i="47"/>
  <c r="BT87" i="47"/>
  <c r="BT88" i="47"/>
  <c r="BT89" i="47"/>
  <c r="BT90" i="47"/>
  <c r="BT91" i="47"/>
  <c r="BT92" i="47"/>
  <c r="BT93" i="47"/>
  <c r="BT94" i="47"/>
  <c r="BT95" i="47"/>
  <c r="BT96" i="47"/>
  <c r="BT97" i="47"/>
  <c r="BT98" i="47"/>
  <c r="BT99" i="47"/>
  <c r="BT100" i="47"/>
  <c r="BT101" i="47"/>
  <c r="BT102" i="47"/>
  <c r="BT103" i="47"/>
  <c r="BT104" i="47"/>
  <c r="BT105" i="47"/>
  <c r="BT106" i="47"/>
  <c r="BT107" i="47"/>
  <c r="BT108" i="47"/>
  <c r="BT109" i="47"/>
  <c r="BT110" i="47"/>
  <c r="BT111" i="47"/>
  <c r="BT112" i="47"/>
  <c r="BT113" i="47"/>
  <c r="BT114" i="47"/>
  <c r="BT115" i="47"/>
  <c r="BT116" i="47"/>
  <c r="BT117" i="47"/>
  <c r="BT118" i="47"/>
  <c r="BT119" i="47"/>
  <c r="BT120" i="47"/>
  <c r="BT121" i="47"/>
  <c r="BT122" i="47"/>
  <c r="BT7" i="48"/>
  <c r="BT8" i="48"/>
  <c r="BT9" i="48"/>
  <c r="BT10" i="48"/>
  <c r="BT11" i="48"/>
  <c r="BT12" i="48"/>
  <c r="BT13" i="48"/>
  <c r="BT14" i="48"/>
  <c r="BT15" i="48"/>
  <c r="BT16" i="48"/>
  <c r="BT17" i="48"/>
  <c r="BT18" i="48"/>
  <c r="BT19" i="48"/>
  <c r="BT20" i="48"/>
  <c r="BT21" i="48"/>
  <c r="BT22" i="48"/>
  <c r="BT23" i="48"/>
  <c r="BT24" i="48"/>
  <c r="BT25" i="48"/>
  <c r="BT26" i="48"/>
  <c r="BT27" i="48"/>
  <c r="BT28" i="48"/>
  <c r="BT29" i="48"/>
  <c r="BT30" i="48"/>
  <c r="BT31" i="48"/>
  <c r="BT32" i="48"/>
  <c r="BT33" i="48"/>
  <c r="BT34" i="48"/>
  <c r="BT35" i="48"/>
  <c r="BT36" i="48"/>
  <c r="BT37" i="48"/>
  <c r="BT38" i="48"/>
  <c r="BT39" i="48"/>
  <c r="BT40" i="48"/>
  <c r="BT41" i="48"/>
  <c r="BT42" i="48"/>
  <c r="BT43" i="48"/>
  <c r="BT44" i="48"/>
  <c r="BT45" i="48"/>
  <c r="BT46" i="48"/>
  <c r="BT47" i="48"/>
  <c r="BT48" i="48"/>
  <c r="BT49" i="48"/>
  <c r="BT50" i="48"/>
  <c r="BT51" i="48"/>
  <c r="BT52" i="48"/>
  <c r="BT53" i="48"/>
  <c r="BT54" i="48"/>
  <c r="BT55" i="48"/>
  <c r="BT56" i="48"/>
  <c r="BT57" i="48"/>
  <c r="BT58" i="48"/>
  <c r="BT59" i="48"/>
  <c r="BT60" i="48"/>
  <c r="BT61" i="48"/>
  <c r="BT62" i="48"/>
  <c r="BT63" i="48"/>
  <c r="BT64" i="48"/>
  <c r="BT65" i="48"/>
  <c r="BT66" i="48"/>
  <c r="BT67" i="48"/>
  <c r="BT68" i="48"/>
  <c r="BT69" i="48"/>
  <c r="BT70" i="48"/>
  <c r="BT71" i="48"/>
  <c r="BT72" i="48"/>
  <c r="BT73" i="48"/>
  <c r="BT74" i="48"/>
  <c r="BT75" i="48"/>
  <c r="BT76" i="48"/>
  <c r="BT77" i="48"/>
  <c r="BT78" i="48"/>
  <c r="BT79" i="48"/>
  <c r="BT80" i="48"/>
  <c r="BT81" i="48"/>
  <c r="BT82" i="48"/>
  <c r="BT83" i="48"/>
  <c r="BT84" i="48"/>
  <c r="BT85" i="48"/>
  <c r="BT86" i="48"/>
  <c r="BT87" i="48"/>
  <c r="BT88" i="48"/>
  <c r="BT89" i="48"/>
  <c r="BT90" i="48"/>
  <c r="BT91" i="48"/>
  <c r="BT92" i="48"/>
  <c r="BT93" i="48"/>
  <c r="BT94" i="48"/>
  <c r="BT95" i="48"/>
  <c r="BT96" i="48"/>
  <c r="BT97" i="48"/>
  <c r="BT98" i="48"/>
  <c r="BT99" i="48"/>
  <c r="BT100" i="48"/>
  <c r="BT101" i="48"/>
  <c r="BT102" i="48"/>
  <c r="BT103" i="48"/>
  <c r="BT104" i="48"/>
  <c r="BT105" i="48"/>
  <c r="BT106" i="48"/>
  <c r="BT107" i="48"/>
  <c r="BT108" i="48"/>
  <c r="BT109" i="48"/>
  <c r="BT110" i="48"/>
  <c r="BT111" i="48"/>
  <c r="BT112" i="48"/>
  <c r="BT113" i="48"/>
  <c r="BT114" i="48"/>
  <c r="BT115" i="48"/>
  <c r="BT116" i="48"/>
  <c r="BT117" i="48"/>
  <c r="BT118" i="48"/>
  <c r="BT119" i="48"/>
  <c r="BT120" i="48"/>
  <c r="BT121" i="48"/>
  <c r="BT122" i="48"/>
  <c r="BT6" i="40"/>
  <c r="BT6" i="41"/>
  <c r="BT6" i="42"/>
  <c r="BT6" i="43"/>
  <c r="BT6" i="44"/>
  <c r="BT6" i="47"/>
  <c r="BT6" i="48"/>
  <c r="BS123" i="40"/>
  <c r="BR123" i="40"/>
  <c r="BQ123" i="40"/>
  <c r="BP123" i="40"/>
  <c r="BO123" i="40"/>
  <c r="BN123" i="40"/>
  <c r="BM123" i="40"/>
  <c r="BL123" i="40"/>
  <c r="BK123" i="40"/>
  <c r="BJ123" i="40"/>
  <c r="BI123" i="40"/>
  <c r="BH123" i="40"/>
  <c r="BG123" i="40"/>
  <c r="BF123" i="40"/>
  <c r="BE123" i="40"/>
  <c r="BD123" i="40"/>
  <c r="BC123" i="40"/>
  <c r="BB123" i="40"/>
  <c r="BA123" i="40"/>
  <c r="AZ123" i="40"/>
  <c r="AY123" i="40"/>
  <c r="AX123" i="40"/>
  <c r="AW123" i="40"/>
  <c r="AV123" i="40"/>
  <c r="AU123" i="40"/>
  <c r="AT123" i="40"/>
  <c r="AS123" i="40"/>
  <c r="AR123" i="40"/>
  <c r="AQ123" i="40"/>
  <c r="AP123" i="40"/>
  <c r="AO123" i="40"/>
  <c r="AN123" i="40"/>
  <c r="AM123" i="40"/>
  <c r="AL123" i="40"/>
  <c r="AK123" i="40"/>
  <c r="AJ123" i="40"/>
  <c r="AI123" i="40"/>
  <c r="AH123" i="40"/>
  <c r="AG123" i="40"/>
  <c r="AF123" i="40"/>
  <c r="AE123" i="40"/>
  <c r="AD123" i="40"/>
  <c r="AC123" i="40"/>
  <c r="AB123" i="40"/>
  <c r="AA123" i="40"/>
  <c r="Z123" i="40"/>
  <c r="Y123" i="40"/>
  <c r="X123" i="40"/>
  <c r="W123" i="40"/>
  <c r="V123" i="40"/>
  <c r="U123" i="40"/>
  <c r="T123" i="40"/>
  <c r="S123" i="40"/>
  <c r="R123" i="40"/>
  <c r="Q123" i="40"/>
  <c r="P123" i="40"/>
  <c r="O123" i="40"/>
  <c r="N123" i="40"/>
  <c r="M123" i="40"/>
  <c r="L123" i="40"/>
  <c r="K123" i="40"/>
  <c r="J123" i="40"/>
  <c r="I123" i="40"/>
  <c r="H123" i="40"/>
  <c r="G123" i="40"/>
  <c r="F123" i="40"/>
  <c r="E123" i="40"/>
  <c r="D123" i="40"/>
  <c r="C123" i="40"/>
  <c r="BS123" i="41"/>
  <c r="BR123" i="41"/>
  <c r="BQ123" i="41"/>
  <c r="BP123" i="41"/>
  <c r="BO123" i="41"/>
  <c r="BN123" i="41"/>
  <c r="BM123" i="41"/>
  <c r="BL123" i="41"/>
  <c r="BK123" i="41"/>
  <c r="BJ123" i="41"/>
  <c r="BI123" i="41"/>
  <c r="BH123" i="41"/>
  <c r="BG123" i="41"/>
  <c r="BF123" i="41"/>
  <c r="BE123" i="41"/>
  <c r="BD123" i="41"/>
  <c r="BC123" i="41"/>
  <c r="BB123" i="41"/>
  <c r="BA123" i="41"/>
  <c r="AZ123" i="41"/>
  <c r="AY123" i="41"/>
  <c r="AX123" i="41"/>
  <c r="AW123" i="41"/>
  <c r="AV123" i="41"/>
  <c r="AU123" i="41"/>
  <c r="AT123" i="41"/>
  <c r="AS123" i="41"/>
  <c r="AR123" i="41"/>
  <c r="AQ123" i="41"/>
  <c r="AP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O123" i="41"/>
  <c r="N123" i="41"/>
  <c r="M123" i="41"/>
  <c r="L123" i="41"/>
  <c r="K123" i="41"/>
  <c r="J123" i="41"/>
  <c r="I123" i="41"/>
  <c r="H123" i="41"/>
  <c r="G123" i="41"/>
  <c r="F123" i="41"/>
  <c r="E123" i="41"/>
  <c r="D123" i="41"/>
  <c r="C123" i="41"/>
  <c r="BS123" i="42"/>
  <c r="BR123" i="42"/>
  <c r="BQ123" i="42"/>
  <c r="BP123" i="42"/>
  <c r="BO123" i="42"/>
  <c r="BN123" i="42"/>
  <c r="BM123" i="42"/>
  <c r="BL123" i="42"/>
  <c r="BK123" i="42"/>
  <c r="BJ123" i="42"/>
  <c r="BI123" i="42"/>
  <c r="BH123" i="42"/>
  <c r="BG123" i="42"/>
  <c r="BF123" i="42"/>
  <c r="BE123" i="42"/>
  <c r="BD123" i="42"/>
  <c r="BC123" i="42"/>
  <c r="BB123" i="42"/>
  <c r="BA123" i="42"/>
  <c r="AZ123" i="42"/>
  <c r="AY123" i="42"/>
  <c r="AX123" i="42"/>
  <c r="AW123" i="42"/>
  <c r="AV123" i="42"/>
  <c r="AU123" i="42"/>
  <c r="AT123" i="42"/>
  <c r="AS123" i="42"/>
  <c r="AR123" i="42"/>
  <c r="AQ123" i="42"/>
  <c r="AP123" i="42"/>
  <c r="AO123" i="42"/>
  <c r="AN123" i="42"/>
  <c r="AM123" i="42"/>
  <c r="AL123" i="42"/>
  <c r="AK123" i="42"/>
  <c r="AJ123" i="42"/>
  <c r="AI123" i="42"/>
  <c r="AH123" i="42"/>
  <c r="AG123" i="42"/>
  <c r="AF123" i="42"/>
  <c r="AE123" i="42"/>
  <c r="AD123" i="42"/>
  <c r="AC123" i="42"/>
  <c r="AB123" i="42"/>
  <c r="AA123" i="42"/>
  <c r="Z123" i="42"/>
  <c r="Y123" i="42"/>
  <c r="X123" i="42"/>
  <c r="W123" i="42"/>
  <c r="V123" i="42"/>
  <c r="U123" i="42"/>
  <c r="T123" i="42"/>
  <c r="S123" i="42"/>
  <c r="R123" i="42"/>
  <c r="Q123" i="42"/>
  <c r="P123" i="42"/>
  <c r="O123" i="42"/>
  <c r="N123" i="42"/>
  <c r="M123" i="42"/>
  <c r="L123" i="42"/>
  <c r="K123" i="42"/>
  <c r="J123" i="42"/>
  <c r="I123" i="42"/>
  <c r="H123" i="42"/>
  <c r="G123" i="42"/>
  <c r="F123" i="42"/>
  <c r="E123" i="42"/>
  <c r="D123" i="42"/>
  <c r="C123" i="42"/>
  <c r="BS123" i="43"/>
  <c r="BR123" i="43"/>
  <c r="BQ123" i="43"/>
  <c r="BP123" i="43"/>
  <c r="BO123" i="43"/>
  <c r="BN123" i="43"/>
  <c r="BM123" i="43"/>
  <c r="BL123" i="43"/>
  <c r="BK123" i="43"/>
  <c r="BJ123" i="43"/>
  <c r="BI123" i="43"/>
  <c r="BH123" i="43"/>
  <c r="BG123" i="43"/>
  <c r="BF123" i="43"/>
  <c r="BE123" i="43"/>
  <c r="BD123" i="43"/>
  <c r="BC123" i="43"/>
  <c r="BB123" i="43"/>
  <c r="BA123" i="43"/>
  <c r="AZ123" i="43"/>
  <c r="AY123" i="43"/>
  <c r="AX123" i="43"/>
  <c r="AW123" i="43"/>
  <c r="AV123" i="43"/>
  <c r="AU123" i="43"/>
  <c r="AT123" i="43"/>
  <c r="AS123" i="43"/>
  <c r="AR123" i="43"/>
  <c r="AQ123" i="43"/>
  <c r="AP123" i="43"/>
  <c r="AO123" i="43"/>
  <c r="AN123" i="43"/>
  <c r="AM123" i="43"/>
  <c r="AL123" i="43"/>
  <c r="AK123" i="43"/>
  <c r="AJ123" i="43"/>
  <c r="AI123" i="43"/>
  <c r="AH123" i="43"/>
  <c r="AG123" i="43"/>
  <c r="AF123" i="43"/>
  <c r="AE123" i="43"/>
  <c r="AD123" i="43"/>
  <c r="AC123" i="43"/>
  <c r="AB123" i="43"/>
  <c r="AA123" i="43"/>
  <c r="Z123" i="43"/>
  <c r="Y123" i="43"/>
  <c r="X123" i="43"/>
  <c r="W123" i="43"/>
  <c r="V123" i="43"/>
  <c r="U123" i="43"/>
  <c r="T123" i="43"/>
  <c r="S123" i="43"/>
  <c r="R123" i="43"/>
  <c r="Q123" i="43"/>
  <c r="P123" i="43"/>
  <c r="O123" i="43"/>
  <c r="N123" i="43"/>
  <c r="M123" i="43"/>
  <c r="L123" i="43"/>
  <c r="K123" i="43"/>
  <c r="J123" i="43"/>
  <c r="I123" i="43"/>
  <c r="H123" i="43"/>
  <c r="G123" i="43"/>
  <c r="F123" i="43"/>
  <c r="E123" i="43"/>
  <c r="D123" i="43"/>
  <c r="C123" i="43"/>
  <c r="BS123" i="44"/>
  <c r="BR123" i="44"/>
  <c r="BQ123" i="44"/>
  <c r="BP123" i="44"/>
  <c r="BO123" i="44"/>
  <c r="BN123" i="44"/>
  <c r="BM123" i="44"/>
  <c r="BL123" i="44"/>
  <c r="BK123" i="44"/>
  <c r="BJ123" i="44"/>
  <c r="BI123" i="44"/>
  <c r="BH123" i="44"/>
  <c r="BG123" i="44"/>
  <c r="BF123" i="44"/>
  <c r="BE123" i="44"/>
  <c r="BD123" i="44"/>
  <c r="BC123" i="44"/>
  <c r="BB123" i="44"/>
  <c r="BA123" i="44"/>
  <c r="AZ123" i="44"/>
  <c r="AY123" i="44"/>
  <c r="AX123" i="44"/>
  <c r="AW123" i="44"/>
  <c r="AV123" i="44"/>
  <c r="AU123" i="44"/>
  <c r="AT123" i="44"/>
  <c r="AS123" i="44"/>
  <c r="AR123" i="44"/>
  <c r="AQ123" i="44"/>
  <c r="AP123" i="44"/>
  <c r="AO123" i="44"/>
  <c r="AN123" i="44"/>
  <c r="AM123" i="44"/>
  <c r="AL123" i="44"/>
  <c r="AK123" i="44"/>
  <c r="AJ123" i="44"/>
  <c r="AI123" i="44"/>
  <c r="AH123" i="44"/>
  <c r="AG123" i="44"/>
  <c r="AF123" i="44"/>
  <c r="AE123" i="44"/>
  <c r="AD123" i="44"/>
  <c r="AC123" i="44"/>
  <c r="AB123" i="44"/>
  <c r="AA123" i="44"/>
  <c r="Z123" i="44"/>
  <c r="Y123" i="44"/>
  <c r="X123" i="44"/>
  <c r="W123" i="44"/>
  <c r="V123" i="44"/>
  <c r="U123" i="44"/>
  <c r="T123" i="44"/>
  <c r="S123" i="44"/>
  <c r="R123" i="44"/>
  <c r="Q123" i="44"/>
  <c r="P123" i="44"/>
  <c r="O123" i="44"/>
  <c r="N123" i="44"/>
  <c r="M123" i="44"/>
  <c r="L123" i="44"/>
  <c r="K123" i="44"/>
  <c r="J123" i="44"/>
  <c r="I123" i="44"/>
  <c r="H123" i="44"/>
  <c r="G123" i="44"/>
  <c r="F123" i="44"/>
  <c r="E123" i="44"/>
  <c r="D123" i="44"/>
  <c r="C123" i="44"/>
  <c r="BS123" i="47"/>
  <c r="BR123" i="47"/>
  <c r="BQ123" i="47"/>
  <c r="BP123" i="47"/>
  <c r="BO123" i="47"/>
  <c r="BN123" i="47"/>
  <c r="BM123" i="47"/>
  <c r="BL123" i="47"/>
  <c r="BK123" i="47"/>
  <c r="BJ123" i="47"/>
  <c r="BI123" i="47"/>
  <c r="BH123" i="47"/>
  <c r="BG123" i="47"/>
  <c r="BF123" i="47"/>
  <c r="BE123" i="47"/>
  <c r="BD123" i="47"/>
  <c r="BC123" i="47"/>
  <c r="BB123" i="47"/>
  <c r="BA123" i="47"/>
  <c r="AZ123" i="47"/>
  <c r="AY123" i="47"/>
  <c r="AX123" i="47"/>
  <c r="AW123" i="47"/>
  <c r="AV123" i="47"/>
  <c r="AU123" i="47"/>
  <c r="AT123" i="47"/>
  <c r="AS123" i="47"/>
  <c r="AR123" i="47"/>
  <c r="AQ123" i="47"/>
  <c r="AP123" i="47"/>
  <c r="AO123" i="47"/>
  <c r="AN123" i="47"/>
  <c r="AM123" i="47"/>
  <c r="AL123" i="47"/>
  <c r="AK123" i="47"/>
  <c r="AJ123" i="47"/>
  <c r="AI123" i="47"/>
  <c r="AH123" i="47"/>
  <c r="AG123" i="47"/>
  <c r="AF123" i="47"/>
  <c r="AE123" i="47"/>
  <c r="AD123" i="47"/>
  <c r="AC123" i="47"/>
  <c r="AB123" i="47"/>
  <c r="AA123" i="47"/>
  <c r="Z123" i="47"/>
  <c r="Y123" i="47"/>
  <c r="X123" i="47"/>
  <c r="W123" i="47"/>
  <c r="V123" i="47"/>
  <c r="U123" i="47"/>
  <c r="T123" i="47"/>
  <c r="S123" i="47"/>
  <c r="R123" i="47"/>
  <c r="Q123" i="47"/>
  <c r="P123" i="47"/>
  <c r="O123" i="47"/>
  <c r="N123" i="47"/>
  <c r="M123" i="47"/>
  <c r="L123" i="47"/>
  <c r="K123" i="47"/>
  <c r="J123" i="47"/>
  <c r="I123" i="47"/>
  <c r="H123" i="47"/>
  <c r="G123" i="47"/>
  <c r="F123" i="47"/>
  <c r="E123" i="47"/>
  <c r="D123" i="47"/>
  <c r="C123" i="47"/>
  <c r="BS123" i="48"/>
  <c r="BR123" i="48"/>
  <c r="BQ123" i="48"/>
  <c r="BP123" i="48"/>
  <c r="BO123" i="48"/>
  <c r="BN123" i="48"/>
  <c r="BM123" i="48"/>
  <c r="BL123" i="48"/>
  <c r="BK123" i="48"/>
  <c r="BJ123" i="48"/>
  <c r="BI123" i="48"/>
  <c r="BH123" i="48"/>
  <c r="BG123" i="48"/>
  <c r="BF123" i="48"/>
  <c r="BE123" i="48"/>
  <c r="BD123" i="48"/>
  <c r="BC123" i="48"/>
  <c r="BB123" i="48"/>
  <c r="BA123" i="48"/>
  <c r="AZ123" i="48"/>
  <c r="AY123" i="48"/>
  <c r="AX123" i="48"/>
  <c r="AW123" i="48"/>
  <c r="AV123" i="48"/>
  <c r="AU123" i="48"/>
  <c r="AT123" i="48"/>
  <c r="AS123" i="48"/>
  <c r="AR123" i="48"/>
  <c r="AQ123" i="48"/>
  <c r="AP123" i="48"/>
  <c r="AO123" i="48"/>
  <c r="AN123" i="48"/>
  <c r="AM123" i="48"/>
  <c r="AL123" i="48"/>
  <c r="AK123" i="48"/>
  <c r="AJ123" i="48"/>
  <c r="AI123" i="48"/>
  <c r="AH123" i="48"/>
  <c r="AG123" i="48"/>
  <c r="AF123" i="48"/>
  <c r="AE123" i="48"/>
  <c r="AD123" i="48"/>
  <c r="AC123" i="48"/>
  <c r="AB123" i="48"/>
  <c r="AA123" i="48"/>
  <c r="Z123" i="48"/>
  <c r="Y123" i="48"/>
  <c r="X123" i="48"/>
  <c r="W123" i="48"/>
  <c r="V123" i="48"/>
  <c r="U123" i="48"/>
  <c r="T123" i="48"/>
  <c r="S123" i="48"/>
  <c r="R123" i="48"/>
  <c r="Q123" i="48"/>
  <c r="P123" i="48"/>
  <c r="O123" i="48"/>
  <c r="N123" i="48"/>
  <c r="M123" i="48"/>
  <c r="L123" i="48"/>
  <c r="K123" i="48"/>
  <c r="J123" i="48"/>
  <c r="I123" i="48"/>
  <c r="H123" i="48"/>
  <c r="G123" i="48"/>
  <c r="F123" i="48"/>
  <c r="E123" i="48"/>
  <c r="D123" i="48"/>
  <c r="C123" i="48"/>
  <c r="BT123" i="42" l="1"/>
  <c r="BT123" i="40"/>
  <c r="BT123" i="41"/>
  <c r="BT123" i="48"/>
  <c r="BT123" i="47"/>
  <c r="BT123" i="44"/>
  <c r="BT123" i="43"/>
  <c r="BT7" i="36"/>
  <c r="BT8" i="36"/>
  <c r="BT9" i="36"/>
  <c r="BT10" i="36"/>
  <c r="BT11" i="36"/>
  <c r="BT12" i="36"/>
  <c r="BT13" i="36"/>
  <c r="BT14" i="36"/>
  <c r="BT15" i="36"/>
  <c r="BT16" i="36"/>
  <c r="BT17" i="36"/>
  <c r="BT18" i="36"/>
  <c r="BT19" i="36"/>
  <c r="BT20" i="36"/>
  <c r="BT21" i="36"/>
  <c r="BT22" i="36"/>
  <c r="BT23" i="36"/>
  <c r="BT24" i="36"/>
  <c r="BT25" i="36"/>
  <c r="BT26" i="36"/>
  <c r="BT27" i="36"/>
  <c r="BT28" i="36"/>
  <c r="BT29" i="36"/>
  <c r="BT30" i="36"/>
  <c r="BT31" i="36"/>
  <c r="BT32" i="36"/>
  <c r="BT33" i="36"/>
  <c r="BT34" i="36"/>
  <c r="BT35" i="36"/>
  <c r="BT36" i="36"/>
  <c r="BT37" i="36"/>
  <c r="BT38" i="36"/>
  <c r="BT39" i="36"/>
  <c r="BT40" i="36"/>
  <c r="BT41" i="36"/>
  <c r="BT42" i="36"/>
  <c r="BT43" i="36"/>
  <c r="BT44" i="36"/>
  <c r="BT45" i="36"/>
  <c r="BT46" i="36"/>
  <c r="BT47" i="36"/>
  <c r="BT48" i="36"/>
  <c r="BT49" i="36"/>
  <c r="BT50" i="36"/>
  <c r="BT51" i="36"/>
  <c r="BT52" i="36"/>
  <c r="BT53" i="36"/>
  <c r="BT54" i="36"/>
  <c r="BT55" i="36"/>
  <c r="BT56" i="36"/>
  <c r="BT57" i="36"/>
  <c r="BT58" i="36"/>
  <c r="BT59" i="36"/>
  <c r="BT60" i="36"/>
  <c r="BT61" i="36"/>
  <c r="BT62" i="36"/>
  <c r="BT63" i="36"/>
  <c r="BT64" i="36"/>
  <c r="BT65" i="36"/>
  <c r="BT66" i="36"/>
  <c r="BT67" i="36"/>
  <c r="BT68" i="36"/>
  <c r="BT69" i="36"/>
  <c r="BT70" i="36"/>
  <c r="BT71" i="36"/>
  <c r="BT72" i="36"/>
  <c r="BT73" i="36"/>
  <c r="BT74" i="36"/>
  <c r="BT75" i="36"/>
  <c r="BT76" i="36"/>
  <c r="BT77" i="36"/>
  <c r="BT78" i="36"/>
  <c r="BT79" i="36"/>
  <c r="BT80" i="36"/>
  <c r="BT81" i="36"/>
  <c r="BT82" i="36"/>
  <c r="BT83" i="36"/>
  <c r="BT84" i="36"/>
  <c r="BT85" i="36"/>
  <c r="BT86" i="36"/>
  <c r="BT87" i="36"/>
  <c r="BT88" i="36"/>
  <c r="BT89" i="36"/>
  <c r="BT90" i="36"/>
  <c r="BT91" i="36"/>
  <c r="BT92" i="36"/>
  <c r="BT93" i="36"/>
  <c r="BT94" i="36"/>
  <c r="BT95" i="36"/>
  <c r="BT96" i="36"/>
  <c r="BT97" i="36"/>
  <c r="BT98" i="36"/>
  <c r="BT99" i="36"/>
  <c r="BT100" i="36"/>
  <c r="BT101" i="36"/>
  <c r="BT102" i="36"/>
  <c r="BT103" i="36"/>
  <c r="BT104" i="36"/>
  <c r="BT105" i="36"/>
  <c r="BT106" i="36"/>
  <c r="BT107" i="36"/>
  <c r="BT108" i="36"/>
  <c r="BT109" i="36"/>
  <c r="BT110" i="36"/>
  <c r="BT111" i="36"/>
  <c r="BT112" i="36"/>
  <c r="BT113" i="36"/>
  <c r="BT114" i="36"/>
  <c r="BT115" i="36"/>
  <c r="BT116" i="36"/>
  <c r="BT117" i="36"/>
  <c r="BT118" i="36"/>
  <c r="BT119" i="36"/>
  <c r="BT120" i="36"/>
  <c r="BT121" i="36"/>
  <c r="BT122" i="36"/>
  <c r="BT124" i="36"/>
  <c r="BT125" i="36"/>
  <c r="BT126" i="36"/>
  <c r="BT127" i="36"/>
  <c r="BT128" i="36"/>
  <c r="BT129" i="36"/>
  <c r="BT130" i="36"/>
  <c r="BT131" i="36"/>
  <c r="BT132" i="36"/>
  <c r="BT133" i="36"/>
  <c r="BT134" i="36"/>
  <c r="BT135" i="36"/>
  <c r="BT136" i="36"/>
  <c r="BT137" i="36"/>
  <c r="BT138" i="36"/>
  <c r="BT139" i="36"/>
  <c r="BT140" i="36"/>
  <c r="BT141" i="36"/>
  <c r="BT142" i="36"/>
  <c r="BT143" i="36"/>
  <c r="BT144" i="36"/>
  <c r="BT145" i="36"/>
  <c r="BT146" i="36"/>
  <c r="BT147" i="36"/>
  <c r="BT148" i="36"/>
  <c r="BT149" i="36"/>
  <c r="BT150" i="36"/>
  <c r="BT151" i="36"/>
  <c r="BT152" i="36"/>
  <c r="BT153" i="36"/>
  <c r="BT154" i="36"/>
  <c r="BT155" i="36"/>
  <c r="BT156" i="36"/>
  <c r="BT157" i="36"/>
  <c r="BT158" i="36"/>
  <c r="BT159" i="36"/>
  <c r="BT160" i="36"/>
  <c r="BT161" i="36"/>
  <c r="BT162" i="36"/>
  <c r="BT163" i="36"/>
  <c r="BT164" i="36"/>
  <c r="BT165" i="36"/>
  <c r="BT166" i="36"/>
  <c r="BT167" i="36"/>
  <c r="BT168" i="36"/>
  <c r="BT169" i="36"/>
  <c r="BT170" i="36"/>
  <c r="BT171" i="36"/>
  <c r="BT172" i="36"/>
  <c r="BT173" i="36"/>
  <c r="BT174" i="36"/>
  <c r="BT175" i="36"/>
  <c r="BT176" i="36"/>
  <c r="BT177" i="36"/>
  <c r="BT178" i="36"/>
  <c r="BT179" i="36"/>
  <c r="BT180" i="36"/>
  <c r="BT181" i="36"/>
  <c r="BT182" i="36"/>
  <c r="BT183" i="36"/>
  <c r="BT184" i="36"/>
  <c r="BT185" i="36"/>
  <c r="BT186" i="36"/>
  <c r="BT187" i="36"/>
  <c r="BT188" i="36"/>
  <c r="BT189" i="36"/>
  <c r="BT190" i="36"/>
  <c r="BT191" i="36"/>
  <c r="BT192" i="36"/>
  <c r="BT193" i="36"/>
  <c r="BT194" i="36"/>
  <c r="BT195" i="36"/>
  <c r="BT196" i="36"/>
  <c r="BT197" i="36"/>
  <c r="BT198" i="36"/>
  <c r="BT199" i="36"/>
  <c r="BT200" i="36"/>
  <c r="BT201" i="36"/>
  <c r="BT202" i="36"/>
  <c r="BT203" i="36"/>
  <c r="BT204" i="36"/>
  <c r="BT205" i="36"/>
  <c r="BT206" i="36"/>
  <c r="BT207" i="36"/>
  <c r="BT208" i="36"/>
  <c r="BT209" i="36"/>
  <c r="BT210" i="36"/>
  <c r="BT211" i="36"/>
  <c r="BT212" i="36"/>
  <c r="BT213" i="36"/>
  <c r="BT214" i="36"/>
  <c r="BT215" i="36"/>
  <c r="BT216" i="36"/>
  <c r="BT217" i="36"/>
  <c r="BT218" i="36"/>
  <c r="BT219" i="36"/>
  <c r="BT220" i="36"/>
  <c r="BT221" i="36"/>
  <c r="BT222" i="36"/>
  <c r="BT223" i="36"/>
  <c r="BT224" i="36"/>
  <c r="BT225" i="36"/>
  <c r="BT226" i="36"/>
  <c r="BT227" i="36"/>
  <c r="BT228" i="36"/>
  <c r="BT229" i="36"/>
  <c r="BT230" i="36"/>
  <c r="BT231" i="36"/>
  <c r="BT232" i="36"/>
  <c r="BT233" i="36"/>
  <c r="BT234" i="36"/>
  <c r="BT235" i="36"/>
  <c r="BT236" i="36"/>
  <c r="BT237" i="36"/>
  <c r="BT238" i="36"/>
  <c r="BT239" i="36"/>
  <c r="BT240" i="36"/>
  <c r="BT242" i="36"/>
  <c r="BT243" i="36"/>
  <c r="BT244" i="36"/>
  <c r="BT245" i="36"/>
  <c r="BT246" i="36"/>
  <c r="BT248" i="36"/>
  <c r="BT249" i="36"/>
  <c r="BT7" i="35"/>
  <c r="BT8" i="35"/>
  <c r="BT9" i="35"/>
  <c r="BT10" i="35"/>
  <c r="BT11" i="35"/>
  <c r="BT12" i="35"/>
  <c r="BT13" i="35"/>
  <c r="BT14" i="35"/>
  <c r="BT15" i="35"/>
  <c r="BT16" i="35"/>
  <c r="BT17" i="35"/>
  <c r="BT18" i="35"/>
  <c r="BT19" i="35"/>
  <c r="BT20" i="35"/>
  <c r="BT21" i="35"/>
  <c r="BT22" i="35"/>
  <c r="BT23" i="35"/>
  <c r="BT24" i="35"/>
  <c r="BT25" i="35"/>
  <c r="BT26" i="35"/>
  <c r="BT27" i="35"/>
  <c r="BT28" i="35"/>
  <c r="BT29" i="35"/>
  <c r="BT30" i="35"/>
  <c r="BT31" i="35"/>
  <c r="BT32" i="35"/>
  <c r="BT33" i="35"/>
  <c r="BT34" i="35"/>
  <c r="BT35" i="35"/>
  <c r="BT36" i="35"/>
  <c r="BT37" i="35"/>
  <c r="BT38" i="35"/>
  <c r="BT39" i="35"/>
  <c r="BT40" i="35"/>
  <c r="BT41" i="35"/>
  <c r="BT42" i="35"/>
  <c r="BT43" i="35"/>
  <c r="BT44" i="35"/>
  <c r="BT45" i="35"/>
  <c r="BT46" i="35"/>
  <c r="BT47" i="35"/>
  <c r="BT48" i="35"/>
  <c r="BT49" i="35"/>
  <c r="BT50" i="35"/>
  <c r="BT51" i="35"/>
  <c r="BT52" i="35"/>
  <c r="BT53" i="35"/>
  <c r="BT54" i="35"/>
  <c r="BT55" i="35"/>
  <c r="BT56" i="35"/>
  <c r="BT57" i="35"/>
  <c r="BT58" i="35"/>
  <c r="BT59" i="35"/>
  <c r="BT60" i="35"/>
  <c r="BT61" i="35"/>
  <c r="BT62" i="35"/>
  <c r="BT63" i="35"/>
  <c r="BT64" i="35"/>
  <c r="BT65" i="35"/>
  <c r="BT66" i="35"/>
  <c r="BT67" i="35"/>
  <c r="BT68" i="35"/>
  <c r="BT69" i="35"/>
  <c r="BT70" i="35"/>
  <c r="BT71" i="35"/>
  <c r="BT72" i="35"/>
  <c r="BT73" i="35"/>
  <c r="BT74" i="35"/>
  <c r="BT75" i="35"/>
  <c r="BT76" i="35"/>
  <c r="BT77" i="35"/>
  <c r="BT78" i="35"/>
  <c r="BT79" i="35"/>
  <c r="BT80" i="35"/>
  <c r="BT81" i="35"/>
  <c r="BT82" i="35"/>
  <c r="BT83" i="35"/>
  <c r="BT84" i="35"/>
  <c r="BT85" i="35"/>
  <c r="BT86" i="35"/>
  <c r="BT87" i="35"/>
  <c r="BT88" i="35"/>
  <c r="BT89" i="35"/>
  <c r="BT90" i="35"/>
  <c r="BT91" i="35"/>
  <c r="BT92" i="35"/>
  <c r="BT93" i="35"/>
  <c r="BT94" i="35"/>
  <c r="BT95" i="35"/>
  <c r="BT96" i="35"/>
  <c r="BT97" i="35"/>
  <c r="BT98" i="35"/>
  <c r="BT99" i="35"/>
  <c r="BT100" i="35"/>
  <c r="BT101" i="35"/>
  <c r="BT102" i="35"/>
  <c r="BT103" i="35"/>
  <c r="BT104" i="35"/>
  <c r="BT105" i="35"/>
  <c r="BT106" i="35"/>
  <c r="BT107" i="35"/>
  <c r="BT108" i="35"/>
  <c r="BT109" i="35"/>
  <c r="BT110" i="35"/>
  <c r="BT111" i="35"/>
  <c r="BT112" i="35"/>
  <c r="BT113" i="35"/>
  <c r="BT114" i="35"/>
  <c r="BT115" i="35"/>
  <c r="BT116" i="35"/>
  <c r="BT117" i="35"/>
  <c r="BT118" i="35"/>
  <c r="BT119" i="35"/>
  <c r="BT120" i="35"/>
  <c r="BT121" i="35"/>
  <c r="BT122" i="35"/>
  <c r="BT124" i="35"/>
  <c r="BT125" i="35"/>
  <c r="BT126" i="35"/>
  <c r="BT127" i="35"/>
  <c r="BT128" i="35"/>
  <c r="BT129" i="35"/>
  <c r="BT130" i="35"/>
  <c r="BT131" i="35"/>
  <c r="BT132" i="35"/>
  <c r="BT133" i="35"/>
  <c r="BT134" i="35"/>
  <c r="BT135" i="35"/>
  <c r="BT136" i="35"/>
  <c r="BT137" i="35"/>
  <c r="BT138" i="35"/>
  <c r="BT139" i="35"/>
  <c r="BT140" i="35"/>
  <c r="BT141" i="35"/>
  <c r="BT142" i="35"/>
  <c r="BT143" i="35"/>
  <c r="BT144" i="35"/>
  <c r="BT145" i="35"/>
  <c r="BT146" i="35"/>
  <c r="BT147" i="35"/>
  <c r="BT148" i="35"/>
  <c r="BT149" i="35"/>
  <c r="BT150" i="35"/>
  <c r="BT151" i="35"/>
  <c r="BT152" i="35"/>
  <c r="BT153" i="35"/>
  <c r="BT154" i="35"/>
  <c r="BT155" i="35"/>
  <c r="BT156" i="35"/>
  <c r="BT157" i="35"/>
  <c r="BT158" i="35"/>
  <c r="BT159" i="35"/>
  <c r="BT160" i="35"/>
  <c r="BT161" i="35"/>
  <c r="BT162" i="35"/>
  <c r="BT163" i="35"/>
  <c r="BT164" i="35"/>
  <c r="BT165" i="35"/>
  <c r="BT166" i="35"/>
  <c r="BT167" i="35"/>
  <c r="BT168" i="35"/>
  <c r="BT169" i="35"/>
  <c r="BT170" i="35"/>
  <c r="BT171" i="35"/>
  <c r="BT172" i="35"/>
  <c r="BT173" i="35"/>
  <c r="BT174" i="35"/>
  <c r="BT175" i="35"/>
  <c r="BT176" i="35"/>
  <c r="BT177" i="35"/>
  <c r="BT178" i="35"/>
  <c r="BT179" i="35"/>
  <c r="BT180" i="35"/>
  <c r="BT181" i="35"/>
  <c r="BT182" i="35"/>
  <c r="BT183" i="35"/>
  <c r="BT184" i="35"/>
  <c r="BT185" i="35"/>
  <c r="BT186" i="35"/>
  <c r="BT187" i="35"/>
  <c r="BT188" i="35"/>
  <c r="BT189" i="35"/>
  <c r="BT190" i="35"/>
  <c r="BT191" i="35"/>
  <c r="BT192" i="35"/>
  <c r="BT193" i="35"/>
  <c r="BT194" i="35"/>
  <c r="BT195" i="35"/>
  <c r="BT196" i="35"/>
  <c r="BT197" i="35"/>
  <c r="BT198" i="35"/>
  <c r="BT199" i="35"/>
  <c r="BT200" i="35"/>
  <c r="BT201" i="35"/>
  <c r="BT202" i="35"/>
  <c r="BT203" i="35"/>
  <c r="BT204" i="35"/>
  <c r="BT205" i="35"/>
  <c r="BT206" i="35"/>
  <c r="BT207" i="35"/>
  <c r="BT208" i="35"/>
  <c r="BT209" i="35"/>
  <c r="BT210" i="35"/>
  <c r="BT211" i="35"/>
  <c r="BT212" i="35"/>
  <c r="BT213" i="35"/>
  <c r="BT214" i="35"/>
  <c r="BT215" i="35"/>
  <c r="BT216" i="35"/>
  <c r="BT217" i="35"/>
  <c r="BT218" i="35"/>
  <c r="BT219" i="35"/>
  <c r="BT220" i="35"/>
  <c r="BT221" i="35"/>
  <c r="BT222" i="35"/>
  <c r="BT223" i="35"/>
  <c r="BT224" i="35"/>
  <c r="BT225" i="35"/>
  <c r="BT226" i="35"/>
  <c r="BT227" i="35"/>
  <c r="BT228" i="35"/>
  <c r="BT229" i="35"/>
  <c r="BT230" i="35"/>
  <c r="BT231" i="35"/>
  <c r="BT232" i="35"/>
  <c r="BT233" i="35"/>
  <c r="BT234" i="35"/>
  <c r="BT235" i="35"/>
  <c r="BT236" i="35"/>
  <c r="BT237" i="35"/>
  <c r="BT238" i="35"/>
  <c r="BT239" i="35"/>
  <c r="BT240" i="35"/>
  <c r="BT242" i="35"/>
  <c r="BT243" i="35"/>
  <c r="BT244" i="35"/>
  <c r="BT245" i="35"/>
  <c r="BT246" i="35"/>
  <c r="BT248" i="35"/>
  <c r="BT249" i="35"/>
  <c r="BT7" i="34"/>
  <c r="BT8" i="34"/>
  <c r="BT9" i="34"/>
  <c r="BT10" i="34"/>
  <c r="BT11" i="34"/>
  <c r="BT12" i="34"/>
  <c r="BT13" i="34"/>
  <c r="BT14" i="34"/>
  <c r="BT15" i="34"/>
  <c r="BT16" i="34"/>
  <c r="BT17" i="34"/>
  <c r="BT18" i="34"/>
  <c r="BT19" i="34"/>
  <c r="BT20" i="34"/>
  <c r="BT21" i="34"/>
  <c r="BT22" i="34"/>
  <c r="BT23" i="34"/>
  <c r="BT24" i="34"/>
  <c r="BT25" i="34"/>
  <c r="BT26" i="34"/>
  <c r="BT27" i="34"/>
  <c r="BT28" i="34"/>
  <c r="BT29" i="34"/>
  <c r="BT30" i="34"/>
  <c r="BT31" i="34"/>
  <c r="BT32" i="34"/>
  <c r="BT33" i="34"/>
  <c r="BT34" i="34"/>
  <c r="BT35" i="34"/>
  <c r="BT36" i="34"/>
  <c r="BT37" i="34"/>
  <c r="BT38" i="34"/>
  <c r="BT39" i="34"/>
  <c r="BT40" i="34"/>
  <c r="BT41" i="34"/>
  <c r="BT42" i="34"/>
  <c r="BT43" i="34"/>
  <c r="BT44" i="34"/>
  <c r="BT45" i="34"/>
  <c r="BT46" i="34"/>
  <c r="BT47" i="34"/>
  <c r="BT48" i="34"/>
  <c r="BT49" i="34"/>
  <c r="BT50" i="34"/>
  <c r="BT51" i="34"/>
  <c r="BT52" i="34"/>
  <c r="BT53" i="34"/>
  <c r="BT54" i="34"/>
  <c r="BT55" i="34"/>
  <c r="BT56" i="34"/>
  <c r="BT57" i="34"/>
  <c r="BT58" i="34"/>
  <c r="BT59" i="34"/>
  <c r="BT60" i="34"/>
  <c r="BT61" i="34"/>
  <c r="BT62" i="34"/>
  <c r="BT63" i="34"/>
  <c r="BT64" i="34"/>
  <c r="BT65" i="34"/>
  <c r="BT66" i="34"/>
  <c r="BT67" i="34"/>
  <c r="BT68" i="34"/>
  <c r="BT69" i="34"/>
  <c r="BT70" i="34"/>
  <c r="BT71" i="34"/>
  <c r="BT72" i="34"/>
  <c r="BT73" i="34"/>
  <c r="BT74" i="34"/>
  <c r="BT75" i="34"/>
  <c r="BT76" i="34"/>
  <c r="BT77" i="34"/>
  <c r="BT78" i="34"/>
  <c r="BT79" i="34"/>
  <c r="BT80" i="34"/>
  <c r="BT81" i="34"/>
  <c r="BT82" i="34"/>
  <c r="BT83" i="34"/>
  <c r="BT84" i="34"/>
  <c r="BT85" i="34"/>
  <c r="BT86" i="34"/>
  <c r="BT87" i="34"/>
  <c r="BT88" i="34"/>
  <c r="BT89" i="34"/>
  <c r="BT90" i="34"/>
  <c r="BT91" i="34"/>
  <c r="BT92" i="34"/>
  <c r="BT93" i="34"/>
  <c r="BT94" i="34"/>
  <c r="BT95" i="34"/>
  <c r="BT96" i="34"/>
  <c r="BT97" i="34"/>
  <c r="BT98" i="34"/>
  <c r="BT99" i="34"/>
  <c r="BT100" i="34"/>
  <c r="BT101" i="34"/>
  <c r="BT102" i="34"/>
  <c r="BT103" i="34"/>
  <c r="BT104" i="34"/>
  <c r="BT105" i="34"/>
  <c r="BT106" i="34"/>
  <c r="BT107" i="34"/>
  <c r="BT108" i="34"/>
  <c r="BT109" i="34"/>
  <c r="BT110" i="34"/>
  <c r="BT111" i="34"/>
  <c r="BT112" i="34"/>
  <c r="BT113" i="34"/>
  <c r="BT114" i="34"/>
  <c r="BT115" i="34"/>
  <c r="BT116" i="34"/>
  <c r="BT117" i="34"/>
  <c r="BT118" i="34"/>
  <c r="BT119" i="34"/>
  <c r="BT120" i="34"/>
  <c r="BT121" i="34"/>
  <c r="BT122" i="34"/>
  <c r="BT124" i="34"/>
  <c r="BT125" i="34"/>
  <c r="BT126" i="34"/>
  <c r="BT127" i="34"/>
  <c r="BT128" i="34"/>
  <c r="BT129" i="34"/>
  <c r="BT130" i="34"/>
  <c r="BT131" i="34"/>
  <c r="BT132" i="34"/>
  <c r="BT133" i="34"/>
  <c r="BT134" i="34"/>
  <c r="BT135" i="34"/>
  <c r="BT136" i="34"/>
  <c r="BT137" i="34"/>
  <c r="BT138" i="34"/>
  <c r="BT139" i="34"/>
  <c r="BT140" i="34"/>
  <c r="BT141" i="34"/>
  <c r="BT142" i="34"/>
  <c r="BT143" i="34"/>
  <c r="BT144" i="34"/>
  <c r="BT145" i="34"/>
  <c r="BT146" i="34"/>
  <c r="BT147" i="34"/>
  <c r="BT148" i="34"/>
  <c r="BT149" i="34"/>
  <c r="BT150" i="34"/>
  <c r="BT151" i="34"/>
  <c r="BT152" i="34"/>
  <c r="BT153" i="34"/>
  <c r="BT154" i="34"/>
  <c r="BT155" i="34"/>
  <c r="BT156" i="34"/>
  <c r="BT157" i="34"/>
  <c r="BT158" i="34"/>
  <c r="BT159" i="34"/>
  <c r="BT160" i="34"/>
  <c r="BT161" i="34"/>
  <c r="BT162" i="34"/>
  <c r="BT163" i="34"/>
  <c r="BT164" i="34"/>
  <c r="BT165" i="34"/>
  <c r="BT166" i="34"/>
  <c r="BT167" i="34"/>
  <c r="BT168" i="34"/>
  <c r="BT169" i="34"/>
  <c r="BT170" i="34"/>
  <c r="BT171" i="34"/>
  <c r="BT172" i="34"/>
  <c r="BT173" i="34"/>
  <c r="BT174" i="34"/>
  <c r="BT175" i="34"/>
  <c r="BT176" i="34"/>
  <c r="BT177" i="34"/>
  <c r="BT178" i="34"/>
  <c r="BT179" i="34"/>
  <c r="BT180" i="34"/>
  <c r="BT181" i="34"/>
  <c r="BT182" i="34"/>
  <c r="BT183" i="34"/>
  <c r="BT184" i="34"/>
  <c r="BT185" i="34"/>
  <c r="BT186" i="34"/>
  <c r="BT187" i="34"/>
  <c r="BT188" i="34"/>
  <c r="BT189" i="34"/>
  <c r="BT190" i="34"/>
  <c r="BT191" i="34"/>
  <c r="BT192" i="34"/>
  <c r="BT193" i="34"/>
  <c r="BT194" i="34"/>
  <c r="BT195" i="34"/>
  <c r="BT196" i="34"/>
  <c r="BT197" i="34"/>
  <c r="BT198" i="34"/>
  <c r="BT199" i="34"/>
  <c r="BT200" i="34"/>
  <c r="BT201" i="34"/>
  <c r="BT202" i="34"/>
  <c r="BT203" i="34"/>
  <c r="BT204" i="34"/>
  <c r="BT205" i="34"/>
  <c r="BT206" i="34"/>
  <c r="BT207" i="34"/>
  <c r="BT208" i="34"/>
  <c r="BT209" i="34"/>
  <c r="BT210" i="34"/>
  <c r="BT211" i="34"/>
  <c r="BT212" i="34"/>
  <c r="BT213" i="34"/>
  <c r="BT214" i="34"/>
  <c r="BT215" i="34"/>
  <c r="BT216" i="34"/>
  <c r="BT217" i="34"/>
  <c r="BT218" i="34"/>
  <c r="BT219" i="34"/>
  <c r="BT220" i="34"/>
  <c r="BT221" i="34"/>
  <c r="BT222" i="34"/>
  <c r="BT223" i="34"/>
  <c r="BT224" i="34"/>
  <c r="BT225" i="34"/>
  <c r="BT226" i="34"/>
  <c r="BT227" i="34"/>
  <c r="BT228" i="34"/>
  <c r="BT229" i="34"/>
  <c r="BT230" i="34"/>
  <c r="BT231" i="34"/>
  <c r="BT232" i="34"/>
  <c r="BT233" i="34"/>
  <c r="BT234" i="34"/>
  <c r="BT235" i="34"/>
  <c r="BT236" i="34"/>
  <c r="BT237" i="34"/>
  <c r="BT238" i="34"/>
  <c r="BT239" i="34"/>
  <c r="BT240" i="34"/>
  <c r="BT242" i="34"/>
  <c r="BT243" i="34"/>
  <c r="BT244" i="34"/>
  <c r="BT245" i="34"/>
  <c r="BT246" i="34"/>
  <c r="BT248" i="34"/>
  <c r="BT249" i="34"/>
  <c r="BT7" i="33"/>
  <c r="BT8" i="33"/>
  <c r="BT9" i="33"/>
  <c r="BT10" i="33"/>
  <c r="BT11" i="33"/>
  <c r="BT12" i="33"/>
  <c r="BT13" i="33"/>
  <c r="BT14" i="33"/>
  <c r="BT15" i="33"/>
  <c r="BT16" i="33"/>
  <c r="BT17" i="33"/>
  <c r="BT18" i="33"/>
  <c r="BT19" i="33"/>
  <c r="BT20" i="33"/>
  <c r="BT21" i="33"/>
  <c r="BT22" i="33"/>
  <c r="BT23" i="33"/>
  <c r="BT24" i="33"/>
  <c r="BT25" i="33"/>
  <c r="BT26" i="33"/>
  <c r="BT27" i="33"/>
  <c r="BT28" i="33"/>
  <c r="BT29" i="33"/>
  <c r="BT30" i="33"/>
  <c r="BT31" i="33"/>
  <c r="BT32" i="33"/>
  <c r="BT33" i="33"/>
  <c r="BT34" i="33"/>
  <c r="BT35" i="33"/>
  <c r="BT36" i="33"/>
  <c r="BT37" i="33"/>
  <c r="BT38" i="33"/>
  <c r="BT39" i="33"/>
  <c r="BT40" i="33"/>
  <c r="BT41" i="33"/>
  <c r="BT42" i="33"/>
  <c r="BT43" i="33"/>
  <c r="BT44" i="33"/>
  <c r="BT45" i="33"/>
  <c r="BT46" i="33"/>
  <c r="BT47" i="33"/>
  <c r="BT48" i="33"/>
  <c r="BT49" i="33"/>
  <c r="BT50" i="33"/>
  <c r="BT51" i="33"/>
  <c r="BT52" i="33"/>
  <c r="BT53" i="33"/>
  <c r="BT54" i="33"/>
  <c r="BT55" i="33"/>
  <c r="BT56" i="33"/>
  <c r="BT57" i="33"/>
  <c r="BT58" i="33"/>
  <c r="BT59" i="33"/>
  <c r="BT60" i="33"/>
  <c r="BT61" i="33"/>
  <c r="BT62" i="33"/>
  <c r="BT63" i="33"/>
  <c r="BT64" i="33"/>
  <c r="BT65" i="33"/>
  <c r="BT66" i="33"/>
  <c r="BT67" i="33"/>
  <c r="BT68" i="33"/>
  <c r="BT69" i="33"/>
  <c r="BT70" i="33"/>
  <c r="BT71" i="33"/>
  <c r="BT72" i="33"/>
  <c r="BT73" i="33"/>
  <c r="BT74" i="33"/>
  <c r="BT75" i="33"/>
  <c r="BT76" i="33"/>
  <c r="BT77" i="33"/>
  <c r="BT78" i="33"/>
  <c r="BT79" i="33"/>
  <c r="BT80" i="33"/>
  <c r="BT81" i="33"/>
  <c r="BT82" i="33"/>
  <c r="BT83" i="33"/>
  <c r="BT84" i="33"/>
  <c r="BT85" i="33"/>
  <c r="BT86" i="33"/>
  <c r="BT87" i="33"/>
  <c r="BT88" i="33"/>
  <c r="BT89" i="33"/>
  <c r="BT90" i="33"/>
  <c r="BT91" i="33"/>
  <c r="BT92" i="33"/>
  <c r="BT93" i="33"/>
  <c r="BT94" i="33"/>
  <c r="BT95" i="33"/>
  <c r="BT96" i="33"/>
  <c r="BT97" i="33"/>
  <c r="BT98" i="33"/>
  <c r="BT99" i="33"/>
  <c r="BT100" i="33"/>
  <c r="BT101" i="33"/>
  <c r="BT102" i="33"/>
  <c r="BT103" i="33"/>
  <c r="BT104" i="33"/>
  <c r="BT105" i="33"/>
  <c r="BT106" i="33"/>
  <c r="BT107" i="33"/>
  <c r="BT108" i="33"/>
  <c r="BT109" i="33"/>
  <c r="BT110" i="33"/>
  <c r="BT111" i="33"/>
  <c r="BT112" i="33"/>
  <c r="BT113" i="33"/>
  <c r="BT114" i="33"/>
  <c r="BT115" i="33"/>
  <c r="BT116" i="33"/>
  <c r="BT117" i="33"/>
  <c r="BT118" i="33"/>
  <c r="BT119" i="33"/>
  <c r="BT120" i="33"/>
  <c r="BT121" i="33"/>
  <c r="BT122" i="33"/>
  <c r="BT124" i="33"/>
  <c r="BT125" i="33"/>
  <c r="BT126" i="33"/>
  <c r="BT127" i="33"/>
  <c r="BT128" i="33"/>
  <c r="BT129" i="33"/>
  <c r="BT130" i="33"/>
  <c r="BT131" i="33"/>
  <c r="BT132" i="33"/>
  <c r="BT133" i="33"/>
  <c r="BT134" i="33"/>
  <c r="BT135" i="33"/>
  <c r="BT136" i="33"/>
  <c r="BT137" i="33"/>
  <c r="BT138" i="33"/>
  <c r="BT139" i="33"/>
  <c r="BT140" i="33"/>
  <c r="BT141" i="33"/>
  <c r="BT142" i="33"/>
  <c r="BT143" i="33"/>
  <c r="BT144" i="33"/>
  <c r="BT145" i="33"/>
  <c r="BT146" i="33"/>
  <c r="BT147" i="33"/>
  <c r="BT148" i="33"/>
  <c r="BT149" i="33"/>
  <c r="BT150" i="33"/>
  <c r="BT151" i="33"/>
  <c r="BT152" i="33"/>
  <c r="BT153" i="33"/>
  <c r="BT154" i="33"/>
  <c r="BT155" i="33"/>
  <c r="BT156" i="33"/>
  <c r="BT157" i="33"/>
  <c r="BT158" i="33"/>
  <c r="BT159" i="33"/>
  <c r="BT160" i="33"/>
  <c r="BT161" i="33"/>
  <c r="BT162" i="33"/>
  <c r="BT163" i="33"/>
  <c r="BT164" i="33"/>
  <c r="BT165" i="33"/>
  <c r="BT166" i="33"/>
  <c r="BT167" i="33"/>
  <c r="BT168" i="33"/>
  <c r="BT169" i="33"/>
  <c r="BT170" i="33"/>
  <c r="BT171" i="33"/>
  <c r="BT172" i="33"/>
  <c r="BT173" i="33"/>
  <c r="BT174" i="33"/>
  <c r="BT175" i="33"/>
  <c r="BT176" i="33"/>
  <c r="BT177" i="33"/>
  <c r="BT178" i="33"/>
  <c r="BT179" i="33"/>
  <c r="BT180" i="33"/>
  <c r="BT181" i="33"/>
  <c r="BT182" i="33"/>
  <c r="BT183" i="33"/>
  <c r="BT184" i="33"/>
  <c r="BT185" i="33"/>
  <c r="BT186" i="33"/>
  <c r="BT187" i="33"/>
  <c r="BT188" i="33"/>
  <c r="BT189" i="33"/>
  <c r="BT190" i="33"/>
  <c r="BT191" i="33"/>
  <c r="BT192" i="33"/>
  <c r="BT193" i="33"/>
  <c r="BT194" i="33"/>
  <c r="BT195" i="33"/>
  <c r="BT196" i="33"/>
  <c r="BT197" i="33"/>
  <c r="BT198" i="33"/>
  <c r="BT199" i="33"/>
  <c r="BT200" i="33"/>
  <c r="BT201" i="33"/>
  <c r="BT202" i="33"/>
  <c r="BT203" i="33"/>
  <c r="BT204" i="33"/>
  <c r="BT205" i="33"/>
  <c r="BT206" i="33"/>
  <c r="BT207" i="33"/>
  <c r="BT208" i="33"/>
  <c r="BT209" i="33"/>
  <c r="BT210" i="33"/>
  <c r="BT211" i="33"/>
  <c r="BT212" i="33"/>
  <c r="BT213" i="33"/>
  <c r="BT214" i="33"/>
  <c r="BT215" i="33"/>
  <c r="BT216" i="33"/>
  <c r="BT217" i="33"/>
  <c r="BT218" i="33"/>
  <c r="BT219" i="33"/>
  <c r="BT220" i="33"/>
  <c r="BT221" i="33"/>
  <c r="BT222" i="33"/>
  <c r="BT223" i="33"/>
  <c r="BT224" i="33"/>
  <c r="BT225" i="33"/>
  <c r="BT226" i="33"/>
  <c r="BT227" i="33"/>
  <c r="BT228" i="33"/>
  <c r="BT229" i="33"/>
  <c r="BT230" i="33"/>
  <c r="BT231" i="33"/>
  <c r="BT232" i="33"/>
  <c r="BT233" i="33"/>
  <c r="BT234" i="33"/>
  <c r="BT235" i="33"/>
  <c r="BT236" i="33"/>
  <c r="BT237" i="33"/>
  <c r="BT238" i="33"/>
  <c r="BT239" i="33"/>
  <c r="BT240" i="33"/>
  <c r="BT242" i="33"/>
  <c r="BT243" i="33"/>
  <c r="BT244" i="33"/>
  <c r="BT245" i="33"/>
  <c r="BT246" i="33"/>
  <c r="BT248" i="33"/>
  <c r="BT249" i="33"/>
  <c r="BT7" i="29"/>
  <c r="BT8" i="29"/>
  <c r="BT9" i="29"/>
  <c r="BT10" i="29"/>
  <c r="BT11" i="29"/>
  <c r="BT12" i="29"/>
  <c r="BT13" i="29"/>
  <c r="BT14" i="29"/>
  <c r="BT15" i="29"/>
  <c r="BT16" i="29"/>
  <c r="BT17" i="29"/>
  <c r="BT18" i="29"/>
  <c r="BT19" i="29"/>
  <c r="BT20" i="29"/>
  <c r="BT21" i="29"/>
  <c r="BT22" i="29"/>
  <c r="BT23" i="29"/>
  <c r="BT24" i="29"/>
  <c r="BT25" i="29"/>
  <c r="BT26" i="29"/>
  <c r="BT27" i="29"/>
  <c r="BT28" i="29"/>
  <c r="BT29" i="29"/>
  <c r="BT30" i="29"/>
  <c r="BT31" i="29"/>
  <c r="BT32" i="29"/>
  <c r="BT33" i="29"/>
  <c r="BT34" i="29"/>
  <c r="BT35" i="29"/>
  <c r="BT36" i="29"/>
  <c r="BT37" i="29"/>
  <c r="BT38" i="29"/>
  <c r="BT39" i="29"/>
  <c r="BT40" i="29"/>
  <c r="BT41" i="29"/>
  <c r="BT42" i="29"/>
  <c r="BT43" i="29"/>
  <c r="BT44" i="29"/>
  <c r="BT45" i="29"/>
  <c r="BT46" i="29"/>
  <c r="BT47" i="29"/>
  <c r="BT48" i="29"/>
  <c r="BT49" i="29"/>
  <c r="BT50" i="29"/>
  <c r="BT51" i="29"/>
  <c r="BT52" i="29"/>
  <c r="BT53" i="29"/>
  <c r="BT54" i="29"/>
  <c r="BT55" i="29"/>
  <c r="BT56" i="29"/>
  <c r="BT57" i="29"/>
  <c r="BT58" i="29"/>
  <c r="BT59" i="29"/>
  <c r="BT60" i="29"/>
  <c r="BT61" i="29"/>
  <c r="BT62" i="29"/>
  <c r="BT63" i="29"/>
  <c r="BT64" i="29"/>
  <c r="BT65" i="29"/>
  <c r="BT66" i="29"/>
  <c r="BT67" i="29"/>
  <c r="BT68" i="29"/>
  <c r="BT69" i="29"/>
  <c r="BT70" i="29"/>
  <c r="BT71" i="29"/>
  <c r="BT72" i="29"/>
  <c r="BT73" i="29"/>
  <c r="BT74" i="29"/>
  <c r="BT75" i="29"/>
  <c r="BT76" i="29"/>
  <c r="BT77" i="29"/>
  <c r="BT78" i="29"/>
  <c r="BT79" i="29"/>
  <c r="BT80" i="29"/>
  <c r="BT81" i="29"/>
  <c r="BT82" i="29"/>
  <c r="BT83" i="29"/>
  <c r="BT84" i="29"/>
  <c r="BT85" i="29"/>
  <c r="BT86" i="29"/>
  <c r="BT87" i="29"/>
  <c r="BT88" i="29"/>
  <c r="BT89" i="29"/>
  <c r="BT90" i="29"/>
  <c r="BT91" i="29"/>
  <c r="BT92" i="29"/>
  <c r="BT93" i="29"/>
  <c r="BT94" i="29"/>
  <c r="BT95" i="29"/>
  <c r="BT96" i="29"/>
  <c r="BT97" i="29"/>
  <c r="BT98" i="29"/>
  <c r="BT99" i="29"/>
  <c r="BT100" i="29"/>
  <c r="BT101" i="29"/>
  <c r="BT102" i="29"/>
  <c r="BT103" i="29"/>
  <c r="BT104" i="29"/>
  <c r="BT105" i="29"/>
  <c r="BT106" i="29"/>
  <c r="BT107" i="29"/>
  <c r="BT108" i="29"/>
  <c r="BT109" i="29"/>
  <c r="BT110" i="29"/>
  <c r="BT111" i="29"/>
  <c r="BT112" i="29"/>
  <c r="BT113" i="29"/>
  <c r="BT114" i="29"/>
  <c r="BT115" i="29"/>
  <c r="BT116" i="29"/>
  <c r="BT117" i="29"/>
  <c r="BT118" i="29"/>
  <c r="BT119" i="29"/>
  <c r="BT120" i="29"/>
  <c r="BT121" i="29"/>
  <c r="BT122" i="29"/>
  <c r="BT124" i="29"/>
  <c r="BT125" i="29"/>
  <c r="BT126" i="29"/>
  <c r="BT127" i="29"/>
  <c r="BT128" i="29"/>
  <c r="BT129" i="29"/>
  <c r="BT130" i="29"/>
  <c r="BT131" i="29"/>
  <c r="BT132" i="29"/>
  <c r="BT133" i="29"/>
  <c r="BT134" i="29"/>
  <c r="BT135" i="29"/>
  <c r="BT136" i="29"/>
  <c r="BT137" i="29"/>
  <c r="BT138" i="29"/>
  <c r="BT139" i="29"/>
  <c r="BT140" i="29"/>
  <c r="BT141" i="29"/>
  <c r="BT142" i="29"/>
  <c r="BT143" i="29"/>
  <c r="BT144" i="29"/>
  <c r="BT145" i="29"/>
  <c r="BT146" i="29"/>
  <c r="BT147" i="29"/>
  <c r="BT148" i="29"/>
  <c r="BT149" i="29"/>
  <c r="BT150" i="29"/>
  <c r="BT151" i="29"/>
  <c r="BT152" i="29"/>
  <c r="BT153" i="29"/>
  <c r="BT154" i="29"/>
  <c r="BT155" i="29"/>
  <c r="BT156" i="29"/>
  <c r="BT157" i="29"/>
  <c r="BT158" i="29"/>
  <c r="BT159" i="29"/>
  <c r="BT160" i="29"/>
  <c r="BT161" i="29"/>
  <c r="BT162" i="29"/>
  <c r="BT163" i="29"/>
  <c r="BT164" i="29"/>
  <c r="BT165" i="29"/>
  <c r="BT166" i="29"/>
  <c r="BT167" i="29"/>
  <c r="BT168" i="29"/>
  <c r="BT169" i="29"/>
  <c r="BT170" i="29"/>
  <c r="BT171" i="29"/>
  <c r="BT172" i="29"/>
  <c r="BT173" i="29"/>
  <c r="BT174" i="29"/>
  <c r="BT175" i="29"/>
  <c r="BT176" i="29"/>
  <c r="BT177" i="29"/>
  <c r="BT178" i="29"/>
  <c r="BT179" i="29"/>
  <c r="BT180" i="29"/>
  <c r="BT181" i="29"/>
  <c r="BT182" i="29"/>
  <c r="BT183" i="29"/>
  <c r="BT184" i="29"/>
  <c r="BT185" i="29"/>
  <c r="BT186" i="29"/>
  <c r="BT187" i="29"/>
  <c r="BT188" i="29"/>
  <c r="BT189" i="29"/>
  <c r="BT190" i="29"/>
  <c r="BT191" i="29"/>
  <c r="BT192" i="29"/>
  <c r="BT193" i="29"/>
  <c r="BT194" i="29"/>
  <c r="BT195" i="29"/>
  <c r="BT196" i="29"/>
  <c r="BT197" i="29"/>
  <c r="BT198" i="29"/>
  <c r="BT199" i="29"/>
  <c r="BT200" i="29"/>
  <c r="BT201" i="29"/>
  <c r="BT202" i="29"/>
  <c r="BT203" i="29"/>
  <c r="BT204" i="29"/>
  <c r="BT205" i="29"/>
  <c r="BT206" i="29"/>
  <c r="BT207" i="29"/>
  <c r="BT208" i="29"/>
  <c r="BT209" i="29"/>
  <c r="BT210" i="29"/>
  <c r="BT211" i="29"/>
  <c r="BT212" i="29"/>
  <c r="BT213" i="29"/>
  <c r="BT214" i="29"/>
  <c r="BT215" i="29"/>
  <c r="BT216" i="29"/>
  <c r="BT217" i="29"/>
  <c r="BT218" i="29"/>
  <c r="BT219" i="29"/>
  <c r="BT220" i="29"/>
  <c r="BT221" i="29"/>
  <c r="BT222" i="29"/>
  <c r="BT223" i="29"/>
  <c r="BT224" i="29"/>
  <c r="BT225" i="29"/>
  <c r="BT226" i="29"/>
  <c r="BT227" i="29"/>
  <c r="BT228" i="29"/>
  <c r="BT229" i="29"/>
  <c r="BT230" i="29"/>
  <c r="BT231" i="29"/>
  <c r="BT232" i="29"/>
  <c r="BT233" i="29"/>
  <c r="BT234" i="29"/>
  <c r="BT235" i="29"/>
  <c r="BT236" i="29"/>
  <c r="BT237" i="29"/>
  <c r="BT238" i="29"/>
  <c r="BT239" i="29"/>
  <c r="BT240" i="29"/>
  <c r="BT242" i="29"/>
  <c r="BT243" i="29"/>
  <c r="BT244" i="29"/>
  <c r="BT245" i="29"/>
  <c r="BT246" i="29"/>
  <c r="BT248" i="29"/>
  <c r="BT249" i="29"/>
  <c r="BT7" i="28"/>
  <c r="BT8" i="28"/>
  <c r="BT9" i="28"/>
  <c r="BT10" i="28"/>
  <c r="BT11" i="28"/>
  <c r="BT12" i="28"/>
  <c r="BT13" i="28"/>
  <c r="BT14" i="28"/>
  <c r="BT15" i="28"/>
  <c r="BT16" i="28"/>
  <c r="BT17" i="28"/>
  <c r="BT18" i="28"/>
  <c r="BT19" i="28"/>
  <c r="BT20" i="28"/>
  <c r="BT21" i="28"/>
  <c r="BT22" i="28"/>
  <c r="BT23" i="28"/>
  <c r="BT24" i="28"/>
  <c r="BT25" i="28"/>
  <c r="BT26" i="28"/>
  <c r="BT27" i="28"/>
  <c r="BT28" i="28"/>
  <c r="BT29" i="28"/>
  <c r="BT30" i="28"/>
  <c r="BT31" i="28"/>
  <c r="BT32" i="28"/>
  <c r="BT33" i="28"/>
  <c r="BT34" i="28"/>
  <c r="BT35" i="28"/>
  <c r="BT36" i="28"/>
  <c r="BT37" i="28"/>
  <c r="BT38" i="28"/>
  <c r="BT39" i="28"/>
  <c r="BT40" i="28"/>
  <c r="BT41" i="28"/>
  <c r="BT42" i="28"/>
  <c r="BT43" i="28"/>
  <c r="BT44" i="28"/>
  <c r="BT45" i="28"/>
  <c r="BT46" i="28"/>
  <c r="BT47" i="28"/>
  <c r="BT48" i="28"/>
  <c r="BT49" i="28"/>
  <c r="BT50" i="28"/>
  <c r="BT51" i="28"/>
  <c r="BT52" i="28"/>
  <c r="BT53" i="28"/>
  <c r="BT54" i="28"/>
  <c r="BT55" i="28"/>
  <c r="BT56" i="28"/>
  <c r="BT57" i="28"/>
  <c r="BT58" i="28"/>
  <c r="BT59" i="28"/>
  <c r="BT60" i="28"/>
  <c r="BT61" i="28"/>
  <c r="BT62" i="28"/>
  <c r="BT63" i="28"/>
  <c r="BT64" i="28"/>
  <c r="BT65" i="28"/>
  <c r="BT66" i="28"/>
  <c r="BT67" i="28"/>
  <c r="BT68" i="28"/>
  <c r="BT69" i="28"/>
  <c r="BT70" i="28"/>
  <c r="BT71" i="28"/>
  <c r="BT72" i="28"/>
  <c r="BT73" i="28"/>
  <c r="BT74" i="28"/>
  <c r="BT75" i="28"/>
  <c r="BT76" i="28"/>
  <c r="BT77" i="28"/>
  <c r="BT78" i="28"/>
  <c r="BT79" i="28"/>
  <c r="BT80" i="28"/>
  <c r="BT81" i="28"/>
  <c r="BT82" i="28"/>
  <c r="BT83" i="28"/>
  <c r="BT84" i="28"/>
  <c r="BT85" i="28"/>
  <c r="BT86" i="28"/>
  <c r="BT87" i="28"/>
  <c r="BT88" i="28"/>
  <c r="BT89" i="28"/>
  <c r="BT90" i="28"/>
  <c r="BT91" i="28"/>
  <c r="BT92" i="28"/>
  <c r="BT93" i="28"/>
  <c r="BT94" i="28"/>
  <c r="BT95" i="28"/>
  <c r="BT96" i="28"/>
  <c r="BT97" i="28"/>
  <c r="BT98" i="28"/>
  <c r="BT99" i="28"/>
  <c r="BT100" i="28"/>
  <c r="BT101" i="28"/>
  <c r="BT102" i="28"/>
  <c r="BT103" i="28"/>
  <c r="BT104" i="28"/>
  <c r="BT105" i="28"/>
  <c r="BT106" i="28"/>
  <c r="BT107" i="28"/>
  <c r="BT108" i="28"/>
  <c r="BT109" i="28"/>
  <c r="BT110" i="28"/>
  <c r="BT111" i="28"/>
  <c r="BT112" i="28"/>
  <c r="BT113" i="28"/>
  <c r="BT114" i="28"/>
  <c r="BT115" i="28"/>
  <c r="BT116" i="28"/>
  <c r="BT117" i="28"/>
  <c r="BT118" i="28"/>
  <c r="BT119" i="28"/>
  <c r="BT120" i="28"/>
  <c r="BT121" i="28"/>
  <c r="BT122" i="28"/>
  <c r="BT124" i="28"/>
  <c r="BT125" i="28"/>
  <c r="BT126" i="28"/>
  <c r="BT127" i="28"/>
  <c r="BT128" i="28"/>
  <c r="BT129" i="28"/>
  <c r="BT130" i="28"/>
  <c r="BT131" i="28"/>
  <c r="BT132" i="28"/>
  <c r="BT133" i="28"/>
  <c r="BT134" i="28"/>
  <c r="BT135" i="28"/>
  <c r="BT136" i="28"/>
  <c r="BT137" i="28"/>
  <c r="BT138" i="28"/>
  <c r="BT139" i="28"/>
  <c r="BT140" i="28"/>
  <c r="BT141" i="28"/>
  <c r="BT142" i="28"/>
  <c r="BT143" i="28"/>
  <c r="BT144" i="28"/>
  <c r="BT145" i="28"/>
  <c r="BT146" i="28"/>
  <c r="BT147" i="28"/>
  <c r="BT148" i="28"/>
  <c r="BT149" i="28"/>
  <c r="BT150" i="28"/>
  <c r="BT151" i="28"/>
  <c r="BT152" i="28"/>
  <c r="BT153" i="28"/>
  <c r="BT154" i="28"/>
  <c r="BT155" i="28"/>
  <c r="BT156" i="28"/>
  <c r="BT157" i="28"/>
  <c r="BT158" i="28"/>
  <c r="BT159" i="28"/>
  <c r="BT160" i="28"/>
  <c r="BT161" i="28"/>
  <c r="BT162" i="28"/>
  <c r="BT163" i="28"/>
  <c r="BT164" i="28"/>
  <c r="BT165" i="28"/>
  <c r="BT166" i="28"/>
  <c r="BT167" i="28"/>
  <c r="BT168" i="28"/>
  <c r="BT169" i="28"/>
  <c r="BT170" i="28"/>
  <c r="BT171" i="28"/>
  <c r="BT172" i="28"/>
  <c r="BT173" i="28"/>
  <c r="BT174" i="28"/>
  <c r="BT175" i="28"/>
  <c r="BT176" i="28"/>
  <c r="BT177" i="28"/>
  <c r="BT178" i="28"/>
  <c r="BT179" i="28"/>
  <c r="BT180" i="28"/>
  <c r="BT181" i="28"/>
  <c r="BT182" i="28"/>
  <c r="BT183" i="28"/>
  <c r="BT184" i="28"/>
  <c r="BT185" i="28"/>
  <c r="BT186" i="28"/>
  <c r="BT187" i="28"/>
  <c r="BT188" i="28"/>
  <c r="BT189" i="28"/>
  <c r="BT190" i="28"/>
  <c r="BT191" i="28"/>
  <c r="BT192" i="28"/>
  <c r="BT193" i="28"/>
  <c r="BT194" i="28"/>
  <c r="BT195" i="28"/>
  <c r="BT196" i="28"/>
  <c r="BT197" i="28"/>
  <c r="BT198" i="28"/>
  <c r="BT199" i="28"/>
  <c r="BT200" i="28"/>
  <c r="BT201" i="28"/>
  <c r="BT202" i="28"/>
  <c r="BT203" i="28"/>
  <c r="BT204" i="28"/>
  <c r="BT205" i="28"/>
  <c r="BT206" i="28"/>
  <c r="BT207" i="28"/>
  <c r="BT208" i="28"/>
  <c r="BT209" i="28"/>
  <c r="BT210" i="28"/>
  <c r="BT211" i="28"/>
  <c r="BT212" i="28"/>
  <c r="BT213" i="28"/>
  <c r="BT214" i="28"/>
  <c r="BT215" i="28"/>
  <c r="BT216" i="28"/>
  <c r="BT217" i="28"/>
  <c r="BT218" i="28"/>
  <c r="BT219" i="28"/>
  <c r="BT220" i="28"/>
  <c r="BT221" i="28"/>
  <c r="BT222" i="28"/>
  <c r="BT223" i="28"/>
  <c r="BT224" i="28"/>
  <c r="BT225" i="28"/>
  <c r="BT226" i="28"/>
  <c r="BT227" i="28"/>
  <c r="BT228" i="28"/>
  <c r="BT229" i="28"/>
  <c r="BT230" i="28"/>
  <c r="BT231" i="28"/>
  <c r="BT232" i="28"/>
  <c r="BT233" i="28"/>
  <c r="BT234" i="28"/>
  <c r="BT235" i="28"/>
  <c r="BT236" i="28"/>
  <c r="BT237" i="28"/>
  <c r="BT238" i="28"/>
  <c r="BT239" i="28"/>
  <c r="BT240" i="28"/>
  <c r="BT242" i="28"/>
  <c r="BT243" i="28"/>
  <c r="BT244" i="28"/>
  <c r="BT245" i="28"/>
  <c r="BT246" i="28"/>
  <c r="BT248" i="28"/>
  <c r="BT249" i="28"/>
  <c r="BT7" i="37"/>
  <c r="BT8" i="37"/>
  <c r="BT9" i="37"/>
  <c r="BT10" i="37"/>
  <c r="BT11" i="37"/>
  <c r="BT12" i="37"/>
  <c r="BT13" i="37"/>
  <c r="BT14" i="37"/>
  <c r="BT15" i="37"/>
  <c r="BT16" i="37"/>
  <c r="BT17" i="37"/>
  <c r="BT18" i="37"/>
  <c r="BT19" i="37"/>
  <c r="BT20" i="37"/>
  <c r="BT21" i="37"/>
  <c r="BT22" i="37"/>
  <c r="BT23" i="37"/>
  <c r="BT24" i="37"/>
  <c r="BT25" i="37"/>
  <c r="BT26" i="37"/>
  <c r="BT27" i="37"/>
  <c r="BT28" i="37"/>
  <c r="BT29" i="37"/>
  <c r="BT30" i="37"/>
  <c r="BT31" i="37"/>
  <c r="BT32" i="37"/>
  <c r="BT33" i="37"/>
  <c r="BT34" i="37"/>
  <c r="BT35" i="37"/>
  <c r="BT36" i="37"/>
  <c r="BT37" i="37"/>
  <c r="BT38" i="37"/>
  <c r="BT39" i="37"/>
  <c r="BT40" i="37"/>
  <c r="BT41" i="37"/>
  <c r="BT42" i="37"/>
  <c r="BT43" i="37"/>
  <c r="BT44" i="37"/>
  <c r="BT45" i="37"/>
  <c r="BT46" i="37"/>
  <c r="BT47" i="37"/>
  <c r="BT48" i="37"/>
  <c r="BT49" i="37"/>
  <c r="BT50" i="37"/>
  <c r="BT51" i="37"/>
  <c r="BT52" i="37"/>
  <c r="BT53" i="37"/>
  <c r="BT54" i="37"/>
  <c r="BT55" i="37"/>
  <c r="BT56" i="37"/>
  <c r="BT57" i="37"/>
  <c r="BT58" i="37"/>
  <c r="BT59" i="37"/>
  <c r="BT60" i="37"/>
  <c r="BT61" i="37"/>
  <c r="BT62" i="37"/>
  <c r="BT63" i="37"/>
  <c r="BT64" i="37"/>
  <c r="BT65" i="37"/>
  <c r="BT66" i="37"/>
  <c r="BT67" i="37"/>
  <c r="BT68" i="37"/>
  <c r="BT69" i="37"/>
  <c r="BT70" i="37"/>
  <c r="BT71" i="37"/>
  <c r="BT72" i="37"/>
  <c r="BT73" i="37"/>
  <c r="BT74" i="37"/>
  <c r="BT75" i="37"/>
  <c r="BT76" i="37"/>
  <c r="BT77" i="37"/>
  <c r="BT78" i="37"/>
  <c r="BT79" i="37"/>
  <c r="BT80" i="37"/>
  <c r="BT81" i="37"/>
  <c r="BT82" i="37"/>
  <c r="BT83" i="37"/>
  <c r="BT84" i="37"/>
  <c r="BT85" i="37"/>
  <c r="BT86" i="37"/>
  <c r="BT87" i="37"/>
  <c r="BT88" i="37"/>
  <c r="BT89" i="37"/>
  <c r="BT90" i="37"/>
  <c r="BT91" i="37"/>
  <c r="BT92" i="37"/>
  <c r="BT93" i="37"/>
  <c r="BT94" i="37"/>
  <c r="BT95" i="37"/>
  <c r="BT96" i="37"/>
  <c r="BT97" i="37"/>
  <c r="BT98" i="37"/>
  <c r="BT99" i="37"/>
  <c r="BT100" i="37"/>
  <c r="BT101" i="37"/>
  <c r="BT102" i="37"/>
  <c r="BT103" i="37"/>
  <c r="BT104" i="37"/>
  <c r="BT105" i="37"/>
  <c r="BT106" i="37"/>
  <c r="BT107" i="37"/>
  <c r="BT108" i="37"/>
  <c r="BT109" i="37"/>
  <c r="BT110" i="37"/>
  <c r="BT111" i="37"/>
  <c r="BT112" i="37"/>
  <c r="BT113" i="37"/>
  <c r="BT114" i="37"/>
  <c r="BT115" i="37"/>
  <c r="BT116" i="37"/>
  <c r="BT117" i="37"/>
  <c r="BT118" i="37"/>
  <c r="BT119" i="37"/>
  <c r="BT120" i="37"/>
  <c r="BT121" i="37"/>
  <c r="BT122" i="37"/>
  <c r="BT124" i="37"/>
  <c r="BT125" i="37"/>
  <c r="BT126" i="37"/>
  <c r="BT127" i="37"/>
  <c r="BT128" i="37"/>
  <c r="BT129" i="37"/>
  <c r="BT130" i="37"/>
  <c r="BT131" i="37"/>
  <c r="BT132" i="37"/>
  <c r="BT133" i="37"/>
  <c r="BT134" i="37"/>
  <c r="BT135" i="37"/>
  <c r="BT136" i="37"/>
  <c r="BT137" i="37"/>
  <c r="BT138" i="37"/>
  <c r="BT139" i="37"/>
  <c r="BT140" i="37"/>
  <c r="BT141" i="37"/>
  <c r="BT142" i="37"/>
  <c r="BT143" i="37"/>
  <c r="BT144" i="37"/>
  <c r="BT145" i="37"/>
  <c r="BT146" i="37"/>
  <c r="BT147" i="37"/>
  <c r="BT148" i="37"/>
  <c r="BT149" i="37"/>
  <c r="BT150" i="37"/>
  <c r="BT151" i="37"/>
  <c r="BT152" i="37"/>
  <c r="BT153" i="37"/>
  <c r="BT154" i="37"/>
  <c r="BT155" i="37"/>
  <c r="BT156" i="37"/>
  <c r="BT157" i="37"/>
  <c r="BT158" i="37"/>
  <c r="BT159" i="37"/>
  <c r="BT160" i="37"/>
  <c r="BT161" i="37"/>
  <c r="BT162" i="37"/>
  <c r="BT163" i="37"/>
  <c r="BT164" i="37"/>
  <c r="BT165" i="37"/>
  <c r="BT166" i="37"/>
  <c r="BT167" i="37"/>
  <c r="BT168" i="37"/>
  <c r="BT169" i="37"/>
  <c r="BT170" i="37"/>
  <c r="BT171" i="37"/>
  <c r="BT172" i="37"/>
  <c r="BT173" i="37"/>
  <c r="BT174" i="37"/>
  <c r="BT175" i="37"/>
  <c r="BT176" i="37"/>
  <c r="BT177" i="37"/>
  <c r="BT178" i="37"/>
  <c r="BT179" i="37"/>
  <c r="BT180" i="37"/>
  <c r="BT181" i="37"/>
  <c r="BT182" i="37"/>
  <c r="BT183" i="37"/>
  <c r="BT184" i="37"/>
  <c r="BT185" i="37"/>
  <c r="BT186" i="37"/>
  <c r="BT187" i="37"/>
  <c r="BT188" i="37"/>
  <c r="BT189" i="37"/>
  <c r="BT190" i="37"/>
  <c r="BT191" i="37"/>
  <c r="BT192" i="37"/>
  <c r="BT193" i="37"/>
  <c r="BT194" i="37"/>
  <c r="BT195" i="37"/>
  <c r="BT196" i="37"/>
  <c r="BT197" i="37"/>
  <c r="BT198" i="37"/>
  <c r="BT199" i="37"/>
  <c r="BT200" i="37"/>
  <c r="BT201" i="37"/>
  <c r="BT202" i="37"/>
  <c r="BT203" i="37"/>
  <c r="BT204" i="37"/>
  <c r="BT205" i="37"/>
  <c r="BT206" i="37"/>
  <c r="BT207" i="37"/>
  <c r="BT208" i="37"/>
  <c r="BT209" i="37"/>
  <c r="BT210" i="37"/>
  <c r="BT211" i="37"/>
  <c r="BT212" i="37"/>
  <c r="BT213" i="37"/>
  <c r="BT214" i="37"/>
  <c r="BT215" i="37"/>
  <c r="BT216" i="37"/>
  <c r="BT217" i="37"/>
  <c r="BT218" i="37"/>
  <c r="BT219" i="37"/>
  <c r="BT220" i="37"/>
  <c r="BT221" i="37"/>
  <c r="BT222" i="37"/>
  <c r="BT223" i="37"/>
  <c r="BT224" i="37"/>
  <c r="BT225" i="37"/>
  <c r="BT226" i="37"/>
  <c r="BT227" i="37"/>
  <c r="BT228" i="37"/>
  <c r="BT229" i="37"/>
  <c r="BT230" i="37"/>
  <c r="BT231" i="37"/>
  <c r="BT232" i="37"/>
  <c r="BT233" i="37"/>
  <c r="BT234" i="37"/>
  <c r="BT235" i="37"/>
  <c r="BT236" i="37"/>
  <c r="BT237" i="37"/>
  <c r="BT238" i="37"/>
  <c r="BT239" i="37"/>
  <c r="BT240" i="37"/>
  <c r="BT242" i="37"/>
  <c r="BT243" i="37"/>
  <c r="BT244" i="37"/>
  <c r="BT245" i="37"/>
  <c r="BT246" i="37"/>
  <c r="BT248" i="37"/>
  <c r="BT249" i="37"/>
  <c r="BT6" i="36"/>
  <c r="BT6" i="35"/>
  <c r="BT6" i="34"/>
  <c r="BT6" i="33"/>
  <c r="BT6" i="29"/>
  <c r="BT6" i="28"/>
  <c r="BT6" i="37"/>
  <c r="BT250" i="28" l="1"/>
  <c r="BT250" i="34"/>
  <c r="BT250" i="36"/>
  <c r="BT250" i="37"/>
  <c r="BT250" i="29"/>
  <c r="BT250" i="33"/>
  <c r="BT250" i="35"/>
  <c r="C250" i="37"/>
  <c r="D250" i="28"/>
  <c r="E250" i="28"/>
  <c r="F250" i="28"/>
  <c r="G250" i="28"/>
  <c r="H250" i="28"/>
  <c r="I250" i="28"/>
  <c r="J250" i="28"/>
  <c r="K250" i="28"/>
  <c r="L250" i="28"/>
  <c r="M250" i="28"/>
  <c r="N250" i="28"/>
  <c r="O250" i="28"/>
  <c r="P250" i="28"/>
  <c r="Q250" i="28"/>
  <c r="R250" i="28"/>
  <c r="S250" i="28"/>
  <c r="T250" i="28"/>
  <c r="U250" i="28"/>
  <c r="V250" i="28"/>
  <c r="W250" i="28"/>
  <c r="X250" i="28"/>
  <c r="Y250" i="28"/>
  <c r="Z250" i="28"/>
  <c r="AA250" i="28"/>
  <c r="AB250" i="28"/>
  <c r="AC250" i="28"/>
  <c r="AD250" i="28"/>
  <c r="AE250" i="28"/>
  <c r="AF250" i="28"/>
  <c r="AG250" i="28"/>
  <c r="AH250" i="28"/>
  <c r="AI250" i="28"/>
  <c r="AJ250" i="28"/>
  <c r="AK250" i="28"/>
  <c r="AL250" i="28"/>
  <c r="AM250" i="28"/>
  <c r="AN250" i="28"/>
  <c r="AO250" i="28"/>
  <c r="AP250" i="28"/>
  <c r="AQ250" i="28"/>
  <c r="AR250" i="28"/>
  <c r="AS250" i="28"/>
  <c r="AT250" i="28"/>
  <c r="AU250" i="28"/>
  <c r="AV250" i="28"/>
  <c r="AW250" i="28"/>
  <c r="AX250" i="28"/>
  <c r="AY250" i="28"/>
  <c r="AZ250" i="28"/>
  <c r="BA250" i="28"/>
  <c r="BB250" i="28"/>
  <c r="BC250" i="28"/>
  <c r="BD250" i="28"/>
  <c r="BE250" i="28"/>
  <c r="BF250" i="28"/>
  <c r="BG250" i="28"/>
  <c r="BH250" i="28"/>
  <c r="BI250" i="28"/>
  <c r="BJ250" i="28"/>
  <c r="BK250" i="28"/>
  <c r="BL250" i="28"/>
  <c r="BM250" i="28"/>
  <c r="BN250" i="28"/>
  <c r="BO250" i="28"/>
  <c r="BP250" i="28"/>
  <c r="BQ250" i="28"/>
  <c r="BR250" i="28"/>
  <c r="BS250" i="28"/>
  <c r="C250" i="28"/>
  <c r="D250" i="29"/>
  <c r="E250" i="29"/>
  <c r="F250" i="29"/>
  <c r="G250" i="29"/>
  <c r="H250" i="29"/>
  <c r="I250" i="29"/>
  <c r="J250" i="29"/>
  <c r="K250" i="29"/>
  <c r="L250" i="29"/>
  <c r="M250" i="29"/>
  <c r="N250" i="29"/>
  <c r="O250" i="29"/>
  <c r="P250" i="29"/>
  <c r="Q250" i="29"/>
  <c r="R250" i="29"/>
  <c r="S250" i="29"/>
  <c r="T250" i="29"/>
  <c r="U250" i="29"/>
  <c r="V250" i="29"/>
  <c r="W250" i="29"/>
  <c r="X250" i="29"/>
  <c r="Y250" i="29"/>
  <c r="Z250" i="29"/>
  <c r="AA250" i="29"/>
  <c r="AB250" i="29"/>
  <c r="AC250" i="29"/>
  <c r="AD250" i="29"/>
  <c r="AE250" i="29"/>
  <c r="AF250" i="29"/>
  <c r="AG250" i="29"/>
  <c r="AH250" i="29"/>
  <c r="AI250" i="29"/>
  <c r="AJ250" i="29"/>
  <c r="AK250" i="29"/>
  <c r="AL250" i="29"/>
  <c r="AM250" i="29"/>
  <c r="AN250" i="29"/>
  <c r="AO250" i="29"/>
  <c r="AP250" i="29"/>
  <c r="AQ250" i="29"/>
  <c r="AR250" i="29"/>
  <c r="AS250" i="29"/>
  <c r="AT250" i="29"/>
  <c r="AU250" i="29"/>
  <c r="AV250" i="29"/>
  <c r="AW250" i="29"/>
  <c r="AX250" i="29"/>
  <c r="AY250" i="29"/>
  <c r="AZ250" i="29"/>
  <c r="BA250" i="29"/>
  <c r="BB250" i="29"/>
  <c r="BC250" i="29"/>
  <c r="BD250" i="29"/>
  <c r="BE250" i="29"/>
  <c r="BF250" i="29"/>
  <c r="BG250" i="29"/>
  <c r="BH250" i="29"/>
  <c r="BI250" i="29"/>
  <c r="BJ250" i="29"/>
  <c r="BK250" i="29"/>
  <c r="BL250" i="29"/>
  <c r="BM250" i="29"/>
  <c r="BN250" i="29"/>
  <c r="BO250" i="29"/>
  <c r="BP250" i="29"/>
  <c r="BQ250" i="29"/>
  <c r="BR250" i="29"/>
  <c r="BS250" i="29"/>
  <c r="C250" i="29"/>
  <c r="D250" i="33"/>
  <c r="E250" i="33"/>
  <c r="F250" i="33"/>
  <c r="G250" i="33"/>
  <c r="H250" i="33"/>
  <c r="I250" i="33"/>
  <c r="J250" i="33"/>
  <c r="K250" i="33"/>
  <c r="L250" i="33"/>
  <c r="M250" i="33"/>
  <c r="N250" i="33"/>
  <c r="O250" i="33"/>
  <c r="P250" i="33"/>
  <c r="Q250" i="33"/>
  <c r="R250" i="33"/>
  <c r="S250" i="33"/>
  <c r="T250" i="33"/>
  <c r="U250" i="33"/>
  <c r="V250" i="33"/>
  <c r="W250" i="33"/>
  <c r="X250" i="33"/>
  <c r="Y250" i="33"/>
  <c r="Z250" i="33"/>
  <c r="AA250" i="33"/>
  <c r="AB250" i="33"/>
  <c r="AC250" i="33"/>
  <c r="AD250" i="33"/>
  <c r="AE250" i="33"/>
  <c r="AF250" i="33"/>
  <c r="AG250" i="33"/>
  <c r="AH250" i="33"/>
  <c r="AI250" i="33"/>
  <c r="AJ250" i="33"/>
  <c r="AK250" i="33"/>
  <c r="AL250" i="33"/>
  <c r="AM250" i="33"/>
  <c r="AN250" i="33"/>
  <c r="AO250" i="33"/>
  <c r="AP250" i="33"/>
  <c r="AQ250" i="33"/>
  <c r="AR250" i="33"/>
  <c r="AS250" i="33"/>
  <c r="AT250" i="33"/>
  <c r="AU250" i="33"/>
  <c r="AV250" i="33"/>
  <c r="AW250" i="33"/>
  <c r="AX250" i="33"/>
  <c r="AY250" i="33"/>
  <c r="AZ250" i="33"/>
  <c r="BA250" i="33"/>
  <c r="BB250" i="33"/>
  <c r="BC250" i="33"/>
  <c r="BD250" i="33"/>
  <c r="BE250" i="33"/>
  <c r="BF250" i="33"/>
  <c r="BG250" i="33"/>
  <c r="BH250" i="33"/>
  <c r="BI250" i="33"/>
  <c r="BJ250" i="33"/>
  <c r="BK250" i="33"/>
  <c r="BL250" i="33"/>
  <c r="BM250" i="33"/>
  <c r="BN250" i="33"/>
  <c r="BO250" i="33"/>
  <c r="BP250" i="33"/>
  <c r="BQ250" i="33"/>
  <c r="BR250" i="33"/>
  <c r="BS250" i="33"/>
  <c r="C250" i="33"/>
  <c r="D250" i="34"/>
  <c r="E250" i="34"/>
  <c r="F250" i="34"/>
  <c r="G250" i="34"/>
  <c r="H250" i="34"/>
  <c r="I250" i="34"/>
  <c r="J250" i="34"/>
  <c r="K250" i="34"/>
  <c r="L250" i="34"/>
  <c r="M250" i="34"/>
  <c r="N250" i="34"/>
  <c r="O250" i="34"/>
  <c r="P250" i="34"/>
  <c r="Q250" i="34"/>
  <c r="R250" i="34"/>
  <c r="S250" i="34"/>
  <c r="T250" i="34"/>
  <c r="U250" i="34"/>
  <c r="V250" i="34"/>
  <c r="W250" i="34"/>
  <c r="X250" i="34"/>
  <c r="Y250" i="34"/>
  <c r="Z250" i="34"/>
  <c r="AA250" i="34"/>
  <c r="AB250" i="34"/>
  <c r="AC250" i="34"/>
  <c r="AD250" i="34"/>
  <c r="AE250" i="34"/>
  <c r="AF250" i="34"/>
  <c r="AG250" i="34"/>
  <c r="AH250" i="34"/>
  <c r="AI250" i="34"/>
  <c r="AJ250" i="34"/>
  <c r="AK250" i="34"/>
  <c r="AL250" i="34"/>
  <c r="AM250" i="34"/>
  <c r="AN250" i="34"/>
  <c r="AO250" i="34"/>
  <c r="AP250" i="34"/>
  <c r="AQ250" i="34"/>
  <c r="AR250" i="34"/>
  <c r="AS250" i="34"/>
  <c r="AT250" i="34"/>
  <c r="AU250" i="34"/>
  <c r="AV250" i="34"/>
  <c r="AW250" i="34"/>
  <c r="AX250" i="34"/>
  <c r="AY250" i="34"/>
  <c r="AZ250" i="34"/>
  <c r="BA250" i="34"/>
  <c r="BB250" i="34"/>
  <c r="BC250" i="34"/>
  <c r="BD250" i="34"/>
  <c r="BE250" i="34"/>
  <c r="BF250" i="34"/>
  <c r="BG250" i="34"/>
  <c r="BH250" i="34"/>
  <c r="BI250" i="34"/>
  <c r="BJ250" i="34"/>
  <c r="BK250" i="34"/>
  <c r="BL250" i="34"/>
  <c r="BM250" i="34"/>
  <c r="BN250" i="34"/>
  <c r="BO250" i="34"/>
  <c r="BP250" i="34"/>
  <c r="BQ250" i="34"/>
  <c r="BR250" i="34"/>
  <c r="BS250" i="34"/>
  <c r="C250" i="34"/>
  <c r="D250" i="35"/>
  <c r="E250" i="35"/>
  <c r="F250" i="35"/>
  <c r="G250" i="35"/>
  <c r="H250" i="35"/>
  <c r="I250" i="35"/>
  <c r="J250" i="35"/>
  <c r="K250" i="35"/>
  <c r="L250" i="35"/>
  <c r="M250" i="35"/>
  <c r="N250" i="35"/>
  <c r="O250" i="35"/>
  <c r="P250" i="35"/>
  <c r="Q250" i="35"/>
  <c r="R250" i="35"/>
  <c r="S250" i="35"/>
  <c r="T250" i="35"/>
  <c r="U250" i="35"/>
  <c r="V250" i="35"/>
  <c r="W250" i="35"/>
  <c r="X250" i="35"/>
  <c r="Y250" i="35"/>
  <c r="Z250" i="35"/>
  <c r="AA250" i="35"/>
  <c r="AB250" i="35"/>
  <c r="AC250" i="35"/>
  <c r="AD250" i="35"/>
  <c r="AE250" i="35"/>
  <c r="AF250" i="35"/>
  <c r="AG250" i="35"/>
  <c r="AH250" i="35"/>
  <c r="AI250" i="35"/>
  <c r="AJ250" i="35"/>
  <c r="AK250" i="35"/>
  <c r="AL250" i="35"/>
  <c r="AM250" i="35"/>
  <c r="AN250" i="35"/>
  <c r="AO250" i="35"/>
  <c r="AP250" i="35"/>
  <c r="AQ250" i="35"/>
  <c r="AR250" i="35"/>
  <c r="AS250" i="35"/>
  <c r="AT250" i="35"/>
  <c r="AU250" i="35"/>
  <c r="AV250" i="35"/>
  <c r="AW250" i="35"/>
  <c r="AX250" i="35"/>
  <c r="AY250" i="35"/>
  <c r="AZ250" i="35"/>
  <c r="BA250" i="35"/>
  <c r="BB250" i="35"/>
  <c r="BC250" i="35"/>
  <c r="BD250" i="35"/>
  <c r="BE250" i="35"/>
  <c r="BF250" i="35"/>
  <c r="BG250" i="35"/>
  <c r="BH250" i="35"/>
  <c r="BI250" i="35"/>
  <c r="BJ250" i="35"/>
  <c r="BK250" i="35"/>
  <c r="BL250" i="35"/>
  <c r="BM250" i="35"/>
  <c r="BN250" i="35"/>
  <c r="BO250" i="35"/>
  <c r="BP250" i="35"/>
  <c r="BQ250" i="35"/>
  <c r="BR250" i="35"/>
  <c r="BS250" i="35"/>
  <c r="C250" i="35"/>
  <c r="D250" i="36"/>
  <c r="E250" i="36"/>
  <c r="F250" i="36"/>
  <c r="G250" i="36"/>
  <c r="H250" i="36"/>
  <c r="I250" i="36"/>
  <c r="J250" i="36"/>
  <c r="K250" i="36"/>
  <c r="L250" i="36"/>
  <c r="M250" i="36"/>
  <c r="N250" i="36"/>
  <c r="O250" i="36"/>
  <c r="P250" i="36"/>
  <c r="Q250" i="36"/>
  <c r="R250" i="36"/>
  <c r="S250" i="36"/>
  <c r="T250" i="36"/>
  <c r="U250" i="36"/>
  <c r="V250" i="36"/>
  <c r="W250" i="36"/>
  <c r="X250" i="36"/>
  <c r="Y250" i="36"/>
  <c r="Z250" i="36"/>
  <c r="AA250" i="36"/>
  <c r="AB250" i="36"/>
  <c r="AC250" i="36"/>
  <c r="AD250" i="36"/>
  <c r="AE250" i="36"/>
  <c r="AF250" i="36"/>
  <c r="AG250" i="36"/>
  <c r="AH250" i="36"/>
  <c r="AI250" i="36"/>
  <c r="AJ250" i="36"/>
  <c r="AK250" i="36"/>
  <c r="AL250" i="36"/>
  <c r="AM250" i="36"/>
  <c r="AN250" i="36"/>
  <c r="AO250" i="36"/>
  <c r="AP250" i="36"/>
  <c r="AQ250" i="36"/>
  <c r="AR250" i="36"/>
  <c r="AS250" i="36"/>
  <c r="AT250" i="36"/>
  <c r="AU250" i="36"/>
  <c r="AV250" i="36"/>
  <c r="AW250" i="36"/>
  <c r="AX250" i="36"/>
  <c r="AY250" i="36"/>
  <c r="AZ250" i="36"/>
  <c r="BA250" i="36"/>
  <c r="BB250" i="36"/>
  <c r="BC250" i="36"/>
  <c r="BD250" i="36"/>
  <c r="BE250" i="36"/>
  <c r="BF250" i="36"/>
  <c r="BG250" i="36"/>
  <c r="BH250" i="36"/>
  <c r="BI250" i="36"/>
  <c r="BJ250" i="36"/>
  <c r="BK250" i="36"/>
  <c r="BL250" i="36"/>
  <c r="BM250" i="36"/>
  <c r="BN250" i="36"/>
  <c r="BO250" i="36"/>
  <c r="BP250" i="36"/>
  <c r="BQ250" i="36"/>
  <c r="BR250" i="36"/>
  <c r="BS250" i="36"/>
  <c r="C250" i="36"/>
  <c r="D250" i="37"/>
  <c r="E250" i="37"/>
  <c r="F250" i="37"/>
  <c r="G250" i="37"/>
  <c r="H250" i="37"/>
  <c r="I250" i="37"/>
  <c r="J250" i="37"/>
  <c r="K250" i="37"/>
  <c r="L250" i="37"/>
  <c r="M250" i="37"/>
  <c r="N250" i="37"/>
  <c r="O250" i="37"/>
  <c r="P250" i="37"/>
  <c r="Q250" i="37"/>
  <c r="R250" i="37"/>
  <c r="S250" i="37"/>
  <c r="T250" i="37"/>
  <c r="U250" i="37"/>
  <c r="V250" i="37"/>
  <c r="W250" i="37"/>
  <c r="X250" i="37"/>
  <c r="Y250" i="37"/>
  <c r="Z250" i="37"/>
  <c r="AA250" i="37"/>
  <c r="AB250" i="37"/>
  <c r="AC250" i="37"/>
  <c r="AD250" i="37"/>
  <c r="AE250" i="37"/>
  <c r="AF250" i="37"/>
  <c r="AG250" i="37"/>
  <c r="AH250" i="37"/>
  <c r="AI250" i="37"/>
  <c r="AJ250" i="37"/>
  <c r="AK250" i="37"/>
  <c r="AL250" i="37"/>
  <c r="AM250" i="37"/>
  <c r="AN250" i="37"/>
  <c r="AO250" i="37"/>
  <c r="AP250" i="37"/>
  <c r="AQ250" i="37"/>
  <c r="AR250" i="37"/>
  <c r="AS250" i="37"/>
  <c r="AT250" i="37"/>
  <c r="AU250" i="37"/>
  <c r="AV250" i="37"/>
  <c r="AW250" i="37"/>
  <c r="AX250" i="37"/>
  <c r="AY250" i="37"/>
  <c r="AZ250" i="37"/>
  <c r="BA250" i="37"/>
  <c r="BB250" i="37"/>
  <c r="BC250" i="37"/>
  <c r="BD250" i="37"/>
  <c r="BE250" i="37"/>
  <c r="BF250" i="37"/>
  <c r="BG250" i="37"/>
  <c r="BH250" i="37"/>
  <c r="BI250" i="37"/>
  <c r="BJ250" i="37"/>
  <c r="BK250" i="37"/>
  <c r="BL250" i="37"/>
  <c r="BM250" i="37"/>
  <c r="BN250" i="37"/>
  <c r="BO250" i="37"/>
  <c r="BP250" i="37"/>
  <c r="BQ250" i="37"/>
  <c r="BR250" i="37"/>
  <c r="BS250" i="37"/>
</calcChain>
</file>

<file path=xl/sharedStrings.xml><?xml version="1.0" encoding="utf-8"?>
<sst xmlns="http://schemas.openxmlformats.org/spreadsheetml/2006/main" count="6090" uniqueCount="331">
  <si>
    <t>01000</t>
  </si>
  <si>
    <t>02000</t>
  </si>
  <si>
    <t>03000</t>
  </si>
  <si>
    <t>06090</t>
  </si>
  <si>
    <t>010000</t>
  </si>
  <si>
    <t>020000</t>
  </si>
  <si>
    <t>030000</t>
  </si>
  <si>
    <t>060000</t>
  </si>
  <si>
    <t>080090</t>
  </si>
  <si>
    <t>090000</t>
  </si>
  <si>
    <t>100010</t>
  </si>
  <si>
    <t>100020</t>
  </si>
  <si>
    <t>100030</t>
  </si>
  <si>
    <t>100040</t>
  </si>
  <si>
    <t>100050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</si>
  <si>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</si>
  <si>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</si>
  <si>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</si>
  <si>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</si>
  <si>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</si>
  <si>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</si>
  <si>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</si>
  <si>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</si>
  <si>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</si>
  <si>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200010</t>
  </si>
  <si>
    <t>200020</t>
  </si>
  <si>
    <t>210000</t>
  </si>
  <si>
    <t>220000</t>
  </si>
  <si>
    <t>230010</t>
  </si>
  <si>
    <t>230020</t>
  </si>
  <si>
    <t>240000</t>
  </si>
  <si>
    <t>250000</t>
  </si>
  <si>
    <t>260010</t>
  </si>
  <si>
    <t>260020</t>
  </si>
  <si>
    <t>270010</t>
  </si>
  <si>
    <t>270020</t>
  </si>
  <si>
    <t>270030</t>
  </si>
  <si>
    <t>280010</t>
  </si>
  <si>
    <t>280020</t>
  </si>
  <si>
    <t>290000</t>
  </si>
  <si>
    <t>300000</t>
  </si>
  <si>
    <t>310000</t>
  </si>
  <si>
    <t>320010</t>
  </si>
  <si>
    <t>320020</t>
  </si>
  <si>
    <t>330000</t>
  </si>
  <si>
    <t>350010</t>
  </si>
  <si>
    <t>350020</t>
  </si>
  <si>
    <t>350030</t>
  </si>
  <si>
    <t>360000</t>
  </si>
  <si>
    <t>370000</t>
  </si>
  <si>
    <t>383900</t>
  </si>
  <si>
    <t>410009</t>
  </si>
  <si>
    <t>420000</t>
  </si>
  <si>
    <t>430003</t>
  </si>
  <si>
    <t>430004</t>
  </si>
  <si>
    <t>450010</t>
  </si>
  <si>
    <t>450020</t>
  </si>
  <si>
    <t>460000</t>
  </si>
  <si>
    <t>470000</t>
  </si>
  <si>
    <t>490010</t>
  </si>
  <si>
    <t>490020</t>
  </si>
  <si>
    <t>490030</t>
  </si>
  <si>
    <t>500000</t>
  </si>
  <si>
    <t>510000</t>
  </si>
  <si>
    <t>520000</t>
  </si>
  <si>
    <t>530000</t>
  </si>
  <si>
    <t>550000</t>
  </si>
  <si>
    <t>560000</t>
  </si>
  <si>
    <t>580010</t>
  </si>
  <si>
    <t>580020</t>
  </si>
  <si>
    <t>590000</t>
  </si>
  <si>
    <t>600000</t>
  </si>
  <si>
    <t>610000</t>
  </si>
  <si>
    <t>620000</t>
  </si>
  <si>
    <t>630000</t>
  </si>
  <si>
    <t>640010</t>
  </si>
  <si>
    <t>640020</t>
  </si>
  <si>
    <t>650000</t>
  </si>
  <si>
    <t>660000</t>
  </si>
  <si>
    <t>680010</t>
  </si>
  <si>
    <t>680030</t>
  </si>
  <si>
    <t>680023</t>
  </si>
  <si>
    <t>680024</t>
  </si>
  <si>
    <t>690010</t>
  </si>
  <si>
    <t>690020</t>
  </si>
  <si>
    <t>700000</t>
  </si>
  <si>
    <t>710000</t>
  </si>
  <si>
    <t>720001</t>
  </si>
  <si>
    <t>720002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</si>
  <si>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</si>
  <si>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</si>
  <si>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</si>
  <si>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</si>
  <si>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</si>
  <si>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</si>
  <si>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</si>
  <si>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</si>
  <si>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820000</t>
  </si>
  <si>
    <t>840010</t>
  </si>
  <si>
    <t>840022</t>
  </si>
  <si>
    <t>840021</t>
  </si>
  <si>
    <t>850010</t>
  </si>
  <si>
    <t>850020</t>
  </si>
  <si>
    <t>850030</t>
  </si>
  <si>
    <t>850042</t>
  </si>
  <si>
    <t>850041</t>
  </si>
  <si>
    <t>860010</t>
  </si>
  <si>
    <t>860020</t>
  </si>
  <si>
    <t>870000</t>
  </si>
  <si>
    <t>880000</t>
  </si>
  <si>
    <t>900000</t>
  </si>
  <si>
    <t>910001</t>
  </si>
  <si>
    <t>910002</t>
  </si>
  <si>
    <t>920000</t>
  </si>
  <si>
    <t>930011</t>
  </si>
  <si>
    <t>930012</t>
  </si>
  <si>
    <t>930020</t>
  </si>
  <si>
    <t>940000</t>
  </si>
  <si>
    <t>950000</t>
  </si>
  <si>
    <t>960000</t>
  </si>
  <si>
    <t>970000</t>
  </si>
  <si>
    <t>Total</t>
  </si>
  <si>
    <t>Danish production</t>
  </si>
  <si>
    <t xml:space="preserve">Agriculture and horticulture                                                       </t>
  </si>
  <si>
    <t xml:space="preserve">Forestry                                                                           </t>
  </si>
  <si>
    <t xml:space="preserve">Fishing                                                                            </t>
  </si>
  <si>
    <t xml:space="preserve">Extraction of oil and gas                                                          </t>
  </si>
  <si>
    <t xml:space="preserve">Extraction of gravel and stone                                                     </t>
  </si>
  <si>
    <t xml:space="preserve">Mining support service activities                                                  </t>
  </si>
  <si>
    <t xml:space="preserve">Production of meat and meat products                                               </t>
  </si>
  <si>
    <t xml:space="preserve">Processing and preserving of fish                                                  </t>
  </si>
  <si>
    <t xml:space="preserve">Manufacture of dairy products                                                      </t>
  </si>
  <si>
    <t xml:space="preserve">Manufacture of grain mill and bakery products                                      </t>
  </si>
  <si>
    <t xml:space="preserve">Other manufacture of food products                                                 </t>
  </si>
  <si>
    <t xml:space="preserve">Manufacture of beverages                                                           </t>
  </si>
  <si>
    <t xml:space="preserve">Manufacture of tobacco products                                                    </t>
  </si>
  <si>
    <t xml:space="preserve">Manufacture of textiles                                                            </t>
  </si>
  <si>
    <t xml:space="preserve">Manufacture of wearing apparel                                                     </t>
  </si>
  <si>
    <t xml:space="preserve">Manufacture of leather and footwear                                                </t>
  </si>
  <si>
    <t xml:space="preserve">Manufacture of wood and wood products                                              </t>
  </si>
  <si>
    <t xml:space="preserve">Manufacture of paper and paper products                                            </t>
  </si>
  <si>
    <t xml:space="preserve">Printing etc.                                                                      </t>
  </si>
  <si>
    <t xml:space="preserve">Oil refinery etc.                                                                  </t>
  </si>
  <si>
    <t xml:space="preserve">Manufacture of basic chemicals                                                     </t>
  </si>
  <si>
    <t xml:space="preserve">Manufacture of paints and soap etc.                                                </t>
  </si>
  <si>
    <t xml:space="preserve">Pharmaceuticals                                                                    </t>
  </si>
  <si>
    <t xml:space="preserve">Manufacture of rubber and plastic products                                         </t>
  </si>
  <si>
    <t xml:space="preserve">Manufacture of glass and ceramic products                                          </t>
  </si>
  <si>
    <t xml:space="preserve">Manufacture of concrete and bricks                                                 </t>
  </si>
  <si>
    <t xml:space="preserve">Manufacture of basic metals                                                        </t>
  </si>
  <si>
    <t xml:space="preserve">Manufacture of fabricated metal products                                           </t>
  </si>
  <si>
    <t xml:space="preserve">Manufacture of computers and communication equipment etc.                          </t>
  </si>
  <si>
    <t xml:space="preserve">Manufacture of other electronic products                                           </t>
  </si>
  <si>
    <t xml:space="preserve">Manufacture of electric motors, etc.                                               </t>
  </si>
  <si>
    <t xml:space="preserve">Manufacture of wires and cables                                                    </t>
  </si>
  <si>
    <t xml:space="preserve">Manufacture of household appliances, lamps, etc.                                   </t>
  </si>
  <si>
    <t xml:space="preserve">Manufacture of engines, windmills and pumps                                        </t>
  </si>
  <si>
    <t xml:space="preserve">Manufacture of other machinery                                                     </t>
  </si>
  <si>
    <t xml:space="preserve">Manufacture of motor vehicles and related parts                                    </t>
  </si>
  <si>
    <t xml:space="preserve">Manufacture of ships and other transport equipment                                 </t>
  </si>
  <si>
    <t xml:space="preserve">Manufacture of furniture                                                           </t>
  </si>
  <si>
    <t xml:space="preserve">Manufacture of medical instruments, etc.                                           </t>
  </si>
  <si>
    <t xml:space="preserve">Manufacture of toys and other manufacturing                                        </t>
  </si>
  <si>
    <t xml:space="preserve">Repair and installation of machinery and equipment                                 </t>
  </si>
  <si>
    <t xml:space="preserve">Production and distribution of electricity                                         </t>
  </si>
  <si>
    <t xml:space="preserve">Manufacture and distribution of gas                                                </t>
  </si>
  <si>
    <t xml:space="preserve">Steam and hot water supply                                                         </t>
  </si>
  <si>
    <t xml:space="preserve">Water collection, purification and supply                                          </t>
  </si>
  <si>
    <t xml:space="preserve">Sewerage                                                                           </t>
  </si>
  <si>
    <t xml:space="preserve">Waste management and materials recovery                                            </t>
  </si>
  <si>
    <t xml:space="preserve">Construction of new buildings                                                      </t>
  </si>
  <si>
    <t xml:space="preserve">Civil engeneering                                                                  </t>
  </si>
  <si>
    <t xml:space="preserve">Professionel repair and maintenance of buildings                                   </t>
  </si>
  <si>
    <t xml:space="preserve">Own-account repair and maintenance of buildings                                    </t>
  </si>
  <si>
    <t xml:space="preserve">Sale of motor vehicles                                                             </t>
  </si>
  <si>
    <t xml:space="preserve">Repair and maintenance of motor vehicles etc.                                      </t>
  </si>
  <si>
    <t xml:space="preserve">Wholesale                                                                          </t>
  </si>
  <si>
    <t xml:space="preserve">Retail sale                                                                        </t>
  </si>
  <si>
    <t xml:space="preserve">Passenger rail transport, interurban                                               </t>
  </si>
  <si>
    <t xml:space="preserve">Transport by suburban trains, buses and taxi operation, etc.                       </t>
  </si>
  <si>
    <t xml:space="preserve">Freight transport by road and via pipeline                                         </t>
  </si>
  <si>
    <t xml:space="preserve">Water transport                                                                    </t>
  </si>
  <si>
    <t xml:space="preserve">Air transport                                                                      </t>
  </si>
  <si>
    <t xml:space="preserve">Support activities for transportation                                              </t>
  </si>
  <si>
    <t xml:space="preserve">Postal and courier activities                                                      </t>
  </si>
  <si>
    <t xml:space="preserve">Hotels and similar accommodation                                                   </t>
  </si>
  <si>
    <t xml:space="preserve">Restaurants                                                                        </t>
  </si>
  <si>
    <t xml:space="preserve">Publishing                                                                         </t>
  </si>
  <si>
    <t xml:space="preserve">Publishing of computer games and other software                                    </t>
  </si>
  <si>
    <t xml:space="preserve">Motion picture and television programme production, and sound recording activities </t>
  </si>
  <si>
    <t xml:space="preserve">Radio and television broadcasting                                                  </t>
  </si>
  <si>
    <t xml:space="preserve">Telecommunications                                                                 </t>
  </si>
  <si>
    <t xml:space="preserve">Information technology service activities                                          </t>
  </si>
  <si>
    <t xml:space="preserve">Information service activities                                                     </t>
  </si>
  <si>
    <t xml:space="preserve">Monetary intermediation                                                            </t>
  </si>
  <si>
    <t xml:space="preserve">Mortgage credit institutes, etc.                                                   </t>
  </si>
  <si>
    <t xml:space="preserve">Insurance and pension funding                                                      </t>
  </si>
  <si>
    <t xml:space="preserve">Other financial activities                                                         </t>
  </si>
  <si>
    <t xml:space="preserve">Buying and selling of real estate                                                  </t>
  </si>
  <si>
    <t xml:space="preserve">Renting of non-residential buildings                                               </t>
  </si>
  <si>
    <t xml:space="preserve">Renting of residential buildings                                                   </t>
  </si>
  <si>
    <t xml:space="preserve">Owner-occupied dwellings                                                           </t>
  </si>
  <si>
    <t xml:space="preserve">Legal activities                                                                   </t>
  </si>
  <si>
    <t xml:space="preserve">Accounting and bookkeeping activities                                              </t>
  </si>
  <si>
    <t xml:space="preserve">Business consultancy activities                                                    </t>
  </si>
  <si>
    <t xml:space="preserve">Architectural and engineering activities                                           </t>
  </si>
  <si>
    <t xml:space="preserve">Scientific research and development (market)                                       </t>
  </si>
  <si>
    <t xml:space="preserve">Scientific research and development (non-market)                                   </t>
  </si>
  <si>
    <t xml:space="preserve">Advertising and market research                                                    </t>
  </si>
  <si>
    <t xml:space="preserve">Other technical business services                                                  </t>
  </si>
  <si>
    <t xml:space="preserve">Veterinary activities                                                              </t>
  </si>
  <si>
    <t xml:space="preserve">Rental and leasing activities                                                      </t>
  </si>
  <si>
    <t xml:space="preserve">Employment activities                                                              </t>
  </si>
  <si>
    <t xml:space="preserve">Travel agent activities                                                            </t>
  </si>
  <si>
    <t xml:space="preserve">Security and investigation activities                                              </t>
  </si>
  <si>
    <t xml:space="preserve">Services to buildings, cleaning and landscape activities                           </t>
  </si>
  <si>
    <t xml:space="preserve">Other business service activities                                                  </t>
  </si>
  <si>
    <t xml:space="preserve">Public administration                                                              </t>
  </si>
  <si>
    <t xml:space="preserve">Defence, public order, security and justice activities (non-market)                </t>
  </si>
  <si>
    <t xml:space="preserve">Rescue service ect. (market)                                                       </t>
  </si>
  <si>
    <t xml:space="preserve">Primary education                                                                  </t>
  </si>
  <si>
    <t xml:space="preserve">Secondary education                                                                </t>
  </si>
  <si>
    <t xml:space="preserve">Higher education                                                                   </t>
  </si>
  <si>
    <t xml:space="preserve">Adult and other education (non-market)                                             </t>
  </si>
  <si>
    <t xml:space="preserve">Adult and other education (market)                                                 </t>
  </si>
  <si>
    <t xml:space="preserve">Hospital activities                                                                </t>
  </si>
  <si>
    <t xml:space="preserve">Medical and dental practice activities                                             </t>
  </si>
  <si>
    <t xml:space="preserve">Residential care activities                                                        </t>
  </si>
  <si>
    <t xml:space="preserve">Social work activities without accommodation                                       </t>
  </si>
  <si>
    <t xml:space="preserve">Theatres, concerts, and arts activities                                            </t>
  </si>
  <si>
    <t xml:space="preserve">Libraries, museums and other cultural activities (market)                          </t>
  </si>
  <si>
    <t xml:space="preserve">Libraries, museums and other cultural activities (non-market)                      </t>
  </si>
  <si>
    <t xml:space="preserve">Gambling and betting activities                                                    </t>
  </si>
  <si>
    <t xml:space="preserve">Sports activities (market)                                                         </t>
  </si>
  <si>
    <t xml:space="preserve">Sports activities (non-market)                                                     </t>
  </si>
  <si>
    <t xml:space="preserve">Amusement and recreation activities                                                </t>
  </si>
  <si>
    <t xml:space="preserve">Activities of membership organizations                                             </t>
  </si>
  <si>
    <t xml:space="preserve">Repair of personal goods                                                           </t>
  </si>
  <si>
    <t xml:space="preserve">Other personal service activities                                                  </t>
  </si>
  <si>
    <t xml:space="preserve">Activities of households as employers of domestic personnel                        </t>
  </si>
  <si>
    <t>Imports</t>
  </si>
  <si>
    <t>Other Foreign Transactions</t>
  </si>
  <si>
    <t>Primary Factors</t>
  </si>
  <si>
    <t>Transac. conc. oil activ. in North Sea</t>
  </si>
  <si>
    <t>Tourism</t>
  </si>
  <si>
    <t>Expencenses by Danish Ships abroad</t>
  </si>
  <si>
    <t>Unspec. imports n.e.c</t>
  </si>
  <si>
    <t>Unspec public imports</t>
  </si>
  <si>
    <t>Product taxes (excl. VAT)</t>
  </si>
  <si>
    <t>VAT</t>
  </si>
  <si>
    <t>Agriculture and horticulture</t>
  </si>
  <si>
    <t>Forestry</t>
  </si>
  <si>
    <t xml:space="preserve"> Fishing</t>
  </si>
  <si>
    <t>Mining and quarrying</t>
  </si>
  <si>
    <t>Manufacture of food products, beverages and tobacco</t>
  </si>
  <si>
    <t>Textiles and leather products</t>
  </si>
  <si>
    <t>Manufacture of wood and wood products</t>
  </si>
  <si>
    <t>Manufacture of paper and paper products</t>
  </si>
  <si>
    <t>Printing etc.</t>
  </si>
  <si>
    <t>Oil refinery etc.</t>
  </si>
  <si>
    <t>Manufacture of chemicals</t>
  </si>
  <si>
    <t>Pharmaceuticals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</si>
  <si>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</si>
  <si>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</si>
  <si>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</si>
  <si>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</si>
  <si>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electronic components</t>
  </si>
  <si>
    <t>Electrical equipment</t>
  </si>
  <si>
    <t>Manufacture of machinery</t>
  </si>
  <si>
    <t>Manufacture of motor vehicles and related parts</t>
  </si>
  <si>
    <t>Manufacture of ships and other transport equipment</t>
  </si>
  <si>
    <t>Manufacture of furniture and other manufacturing</t>
  </si>
  <si>
    <t>Repair and installation of machinery and equipment</t>
  </si>
  <si>
    <t>Electricity, gas, steam and air conditioning supply</t>
  </si>
  <si>
    <t>Water collection, purification and supply</t>
  </si>
  <si>
    <t>Sewerage; waste collection, treatment and disposal activities etc.</t>
  </si>
  <si>
    <t>Construction</t>
  </si>
  <si>
    <t xml:space="preserve"> Wholesale and retail trade and repair of motor vehicles and motorcycles</t>
  </si>
  <si>
    <t>Wholesale</t>
  </si>
  <si>
    <t>Retail sale</t>
  </si>
  <si>
    <t>Land transport and transport via pipelines</t>
  </si>
  <si>
    <t>Water transport</t>
  </si>
  <si>
    <t>Air transport</t>
  </si>
  <si>
    <t>Support activities for transportation</t>
  </si>
  <si>
    <t>Postal and courier activities</t>
  </si>
  <si>
    <t xml:space="preserve"> Accommodation and food service activities</t>
  </si>
  <si>
    <t>Publishing activities</t>
  </si>
  <si>
    <t>Motion picture and television programme prod., sound recording; radio and television broadcasting</t>
  </si>
  <si>
    <t>Telecommunications</t>
  </si>
  <si>
    <t>IT and information service activities</t>
  </si>
  <si>
    <t>Financial service activities, except insurance and pension funding</t>
  </si>
  <si>
    <t>Insurance and pension funding</t>
  </si>
  <si>
    <t>Other financial activities</t>
  </si>
  <si>
    <t>Buying and selling of real estate</t>
  </si>
  <si>
    <t xml:space="preserve"> Renting of residential buildings</t>
  </si>
  <si>
    <t>Owner-occupied dwellings</t>
  </si>
  <si>
    <t>Renting of non-residential buildings</t>
  </si>
  <si>
    <t>Legal and accounting activities; activities of head offices; management consultancy activities</t>
  </si>
  <si>
    <t>Architectural and engineering activities</t>
  </si>
  <si>
    <t xml:space="preserve"> Scientific research and development (market)</t>
  </si>
  <si>
    <t>Scientific research and development (non-market)</t>
  </si>
  <si>
    <t xml:space="preserve"> Advertising and market research</t>
  </si>
  <si>
    <t>Other professional, scientific and technical activities; veterinary activities</t>
  </si>
  <si>
    <t>Rental and leasing activities</t>
  </si>
  <si>
    <t>Employment activities</t>
  </si>
  <si>
    <t>Travel agent activities</t>
  </si>
  <si>
    <t>Security and investigation; services to buildings and landscape; other businness service activities</t>
  </si>
  <si>
    <t xml:space="preserve"> Rescue service ect. (market)</t>
  </si>
  <si>
    <t xml:space="preserve"> Public administration ect.</t>
  </si>
  <si>
    <t>Adult and other education (market)</t>
  </si>
  <si>
    <t xml:space="preserve"> Education (non-market)</t>
  </si>
  <si>
    <t>Human health activities</t>
  </si>
  <si>
    <t>Residential care</t>
  </si>
  <si>
    <t>Arts and entertainment; libraries, museums and other cultural activities; gambling and betting</t>
  </si>
  <si>
    <t>Sports activities and amusement and recreation activities</t>
  </si>
  <si>
    <t>Activities of membership organizations</t>
  </si>
  <si>
    <t>Repair of personal goods</t>
  </si>
  <si>
    <t>Other personal service activities</t>
  </si>
  <si>
    <t>Investing industries</t>
  </si>
  <si>
    <t>Total investment, purchase prices</t>
  </si>
  <si>
    <t>Dwellings. 5110</t>
  </si>
  <si>
    <t>Buildings other than dwellings. 5121</t>
  </si>
  <si>
    <t>Other structures and land improvements. 5122</t>
  </si>
  <si>
    <t>Transport equipment. 5131</t>
  </si>
  <si>
    <t>Cultivated biological resources. 5150</t>
  </si>
  <si>
    <t>GFCF, million kr. Current prices</t>
  </si>
  <si>
    <t>Custom duties on imports</t>
  </si>
  <si>
    <t xml:space="preserve">Activities of households as employers of domestic personnel </t>
  </si>
  <si>
    <t xml:space="preserve">Activities of households as employers of domestic personnel   </t>
  </si>
  <si>
    <t>Intellectual property rights. 5171</t>
  </si>
  <si>
    <t>ICT equipment, other machinery and equipment and weapon systems. 513x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</si>
</sst>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2">
    <xf numFmtId="0" fontId="0" fillId="0" borderId="0" xfId="0"/>
    <xf numFmtId="3" fontId="0" fillId="0" borderId="0" xfId="0" applyNumberFormat="1"/>
    <xf numFmtId="3" fontId="0" fillId="3" borderId="0" xfId="0" applyNumberFormat="1" applyFill="1"/>
    <xf numFmtId="3" fontId="0" fillId="5" borderId="0" xfId="0" applyNumberFormat="1" applyFill="1"/>
    <xf numFmtId="3" fontId="0" fillId="2" borderId="1" xfId="0" applyNumberFormat="1" applyFill="1" applyBorder="1"/>
    <xf numFmtId="3" fontId="0" fillId="3" borderId="2" xfId="0" applyNumberFormat="1" applyFill="1" applyBorder="1"/>
    <xf numFmtId="3" fontId="0" fillId="2" borderId="0" xfId="0" applyNumberFormat="1" applyFill="1" applyBorder="1"/>
    <xf numFmtId="3" fontId="0" fillId="4" borderId="4" xfId="0" applyNumberFormat="1" applyFill="1" applyBorder="1"/>
    <xf numFmtId="0" fontId="1" fillId="0" borderId="2" xfId="1" applyBorder="1"/>
    <xf numFmtId="3" fontId="2" fillId="4" borderId="5" xfId="0" applyNumberFormat="1" applyFont="1" applyFill="1" applyBorder="1"/>
    <xf numFmtId="49" fontId="1" fillId="0" borderId="0" xfId="1" applyNumberFormat="1"/>
    <xf numFmtId="49" fontId="1" fillId="0" borderId="6" xfId="1" applyNumberFormat="1" applyBorder="1"/>
    <xf numFmtId="49" fontId="1" fillId="0" borderId="0" xfId="1" applyNumberFormat="1" applyBorder="1"/>
    <xf numFmtId="3" fontId="2" fillId="4" borderId="7" xfId="0" applyNumberFormat="1" applyFont="1" applyFill="1" applyBorder="1"/>
    <xf numFmtId="3" fontId="0" fillId="4" borderId="9" xfId="0" applyNumberFormat="1" applyFill="1" applyBorder="1"/>
    <xf numFmtId="0" fontId="1" fillId="0" borderId="11" xfId="1" applyBorder="1"/>
    <xf numFmtId="3" fontId="0" fillId="6" borderId="8" xfId="0" applyNumberFormat="1" applyFill="1" applyBorder="1"/>
    <xf numFmtId="3" fontId="0" fillId="6" borderId="10" xfId="0" applyNumberFormat="1" applyFill="1" applyBorder="1"/>
    <xf numFmtId="0" fontId="5" fillId="2" borderId="2" xfId="1" applyFont="1" applyFill="1" applyBorder="1" applyAlignment="1">
      <alignment horizontal="center" vertical="center"/>
    </xf>
    <xf numFmtId="3" fontId="0" fillId="0" borderId="1" xfId="0" applyNumberFormat="1" applyBorder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3" fontId="6" fillId="2" borderId="3" xfId="0" applyNumberFormat="1" applyFont="1" applyFill="1" applyBorder="1"/>
    <xf numFmtId="3" fontId="6" fillId="2" borderId="3" xfId="0" applyNumberFormat="1" applyFont="1" applyFill="1" applyBorder="1" applyAlignment="1">
      <alignment horizontal="left"/>
    </xf>
    <xf numFmtId="0" fontId="6" fillId="2" borderId="3" xfId="1" applyFont="1" applyFill="1" applyBorder="1" applyAlignment="1">
      <alignment horizontal="left" wrapText="1"/>
    </xf>
    <xf numFmtId="0" fontId="7" fillId="0" borderId="0" xfId="0" applyFont="1"/>
    <xf numFmtId="0" fontId="7" fillId="0" borderId="12" xfId="0" applyFont="1" applyBorder="1"/>
    <xf numFmtId="0" fontId="7" fillId="0" borderId="2" xfId="0" applyFont="1" applyBorder="1"/>
    <xf numFmtId="0" fontId="7" fillId="0" borderId="11" xfId="0" applyFont="1" applyBorder="1"/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49" fontId="7" fillId="0" borderId="1" xfId="0" applyNumberFormat="1" applyFont="1" applyBorder="1" applyAlignment="1">
      <alignment horizontal="left"/>
    </xf>
    <xf numFmtId="3" fontId="7" fillId="0" borderId="0" xfId="0" applyNumberFormat="1" applyFont="1"/>
    <xf numFmtId="3" fontId="7" fillId="0" borderId="6" xfId="0" applyNumberFormat="1" applyFont="1" applyBorder="1"/>
    <xf numFmtId="3" fontId="7" fillId="4" borderId="7" xfId="0" applyNumberFormat="1" applyFont="1" applyFill="1" applyBorder="1"/>
    <xf numFmtId="3" fontId="7" fillId="6" borderId="8" xfId="0" applyNumberFormat="1" applyFont="1" applyFill="1" applyBorder="1"/>
    <xf numFmtId="3" fontId="2" fillId="3" borderId="6" xfId="0" applyNumberFormat="1" applyFont="1" applyFill="1" applyBorder="1"/>
    <xf numFmtId="3" fontId="0" fillId="3" borderId="11" xfId="0" applyNumberFormat="1" applyFill="1" applyBorder="1"/>
    <xf numFmtId="3" fontId="2" fillId="5" borderId="6" xfId="0" applyNumberFormat="1" applyFont="1" applyFill="1" applyBorder="1"/>
    <xf numFmtId="3" fontId="0" fillId="5" borderId="6" xfId="0" applyNumberFormat="1" applyFill="1" applyBorder="1"/>
    <xf numFmtId="0" fontId="4" fillId="7" borderId="6" xfId="1" applyFont="1" applyFill="1" applyBorder="1"/>
    <xf numFmtId="49" fontId="1" fillId="0" borderId="13" xfId="1" applyNumberFormat="1" applyBorder="1"/>
    <xf numFmtId="0" fontId="1" fillId="0" borderId="12" xfId="1" applyBorder="1"/>
    <xf numFmtId="0" fontId="4" fillId="8" borderId="8" xfId="0" applyFont="1" applyFill="1" applyBorder="1"/>
    <xf numFmtId="3" fontId="4" fillId="8" borderId="8" xfId="0" applyNumberFormat="1" applyFont="1" applyFill="1" applyBorder="1"/>
    <xf numFmtId="0" fontId="4" fillId="8" borderId="10" xfId="0" applyFont="1" applyFill="1" applyBorder="1"/>
    <xf numFmtId="3" fontId="8" fillId="0" borderId="0" xfId="0" applyNumberFormat="1" applyFont="1"/>
    <xf numFmtId="0" fontId="7" fillId="0" borderId="0" xfId="0" applyFont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3" fontId="6" fillId="2" borderId="3" xfId="0" applyNumberFormat="1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/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8" width="10.140625" style="1" bestFit="1" customWidth="1"/>
    <col min="49" max="49" width="9.85546875" style="1" bestFit="1" customWidth="1"/>
    <col min="50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5" customHeight="1" x14ac:dyDescent="0.25">
      <c r="A3" s="6"/>
      <c r="B3" s="18">
        <v>2017</v>
      </c>
      <c r="C3" s="59" t="s">
        <v>250</v>
      </c>
      <c r="D3" s="59" t="s">
        <v>251</v>
      </c>
      <c r="E3" s="59" t="s">
        <v>252</v>
      </c>
      <c r="F3" s="59" t="s">
        <v>253</v>
      </c>
      <c r="G3" s="59" t="s">
        <v>254</v>
      </c>
      <c r="H3" s="59" t="s">
        <v>255</v>
      </c>
      <c r="I3" s="59" t="s">
        <v>256</v>
      </c>
      <c r="J3" s="59" t="s">
        <v>257</v>
      </c>
      <c r="K3" s="59" t="s">
        <v>258</v>
      </c>
      <c r="L3" s="59" t="s">
        <v>259</v>
      </c>
      <c r="M3" s="59" t="s">
        <v>260</v>
      </c>
      <c r="N3" s="59" t="s">
        <v>261</v>
      </c>
      <c r="O3" s="59" t="s">
        <v>262</v>
      </c>
      <c r="P3" s="59" t="s">
        <v>263</v>
      </c>
      <c r="Q3" s="59" t="s">
        <v>264</v>
      </c>
      <c r="R3" s="59" t="s">
        <v>265</v>
      </c>
      <c r="S3" s="59" t="s">
        <v>266</v>
      </c>
      <c r="T3" s="59" t="s">
        <v>267</v>
      </c>
      <c r="U3" s="59" t="s">
        <v>268</v>
      </c>
      <c r="V3" s="59" t="s">
        <v>269</v>
      </c>
      <c r="W3" s="59" t="s">
        <v>270</v>
      </c>
      <c r="X3" s="59" t="s">
        <v>271</v>
      </c>
      <c r="Y3" s="59" t="s">
        <v>272</v>
      </c>
      <c r="Z3" s="59" t="s">
        <v>273</v>
      </c>
      <c r="AA3" s="59" t="s">
        <v>274</v>
      </c>
      <c r="AB3" s="59" t="s">
        <v>275</v>
      </c>
      <c r="AC3" s="59" t="s">
        <v>276</v>
      </c>
      <c r="AD3" s="59" t="s">
        <v>277</v>
      </c>
      <c r="AE3" s="59" t="s">
        <v>278</v>
      </c>
      <c r="AF3" s="59" t="s">
        <v>279</v>
      </c>
      <c r="AG3" s="59" t="s">
        <v>280</v>
      </c>
      <c r="AH3" s="59" t="s">
        <v>281</v>
      </c>
      <c r="AI3" s="59" t="s">
        <v>282</v>
      </c>
      <c r="AJ3" s="59" t="s">
        <v>283</v>
      </c>
      <c r="AK3" s="59" t="s">
        <v>284</v>
      </c>
      <c r="AL3" s="59" t="s">
        <v>285</v>
      </c>
      <c r="AM3" s="59" t="s">
        <v>286</v>
      </c>
      <c r="AN3" s="59" t="s">
        <v>287</v>
      </c>
      <c r="AO3" s="59" t="s">
        <v>288</v>
      </c>
      <c r="AP3" s="59" t="s">
        <v>289</v>
      </c>
      <c r="AQ3" s="59" t="s">
        <v>290</v>
      </c>
      <c r="AR3" s="59" t="s">
        <v>291</v>
      </c>
      <c r="AS3" s="59" t="s">
        <v>292</v>
      </c>
      <c r="AT3" s="59" t="s">
        <v>293</v>
      </c>
      <c r="AU3" s="59" t="s">
        <v>296</v>
      </c>
      <c r="AV3" s="59" t="s">
        <v>294</v>
      </c>
      <c r="AW3" s="59" t="s">
        <v>295</v>
      </c>
      <c r="AX3" s="59" t="s">
        <v>297</v>
      </c>
      <c r="AY3" s="59" t="s">
        <v>298</v>
      </c>
      <c r="AZ3" s="59" t="s">
        <v>299</v>
      </c>
      <c r="BA3" s="59" t="s">
        <v>300</v>
      </c>
      <c r="BB3" s="59" t="s">
        <v>301</v>
      </c>
      <c r="BC3" s="59" t="s">
        <v>302</v>
      </c>
      <c r="BD3" s="59" t="s">
        <v>303</v>
      </c>
      <c r="BE3" s="59" t="s">
        <v>304</v>
      </c>
      <c r="BF3" s="59" t="s">
        <v>305</v>
      </c>
      <c r="BG3" s="59" t="s">
        <v>306</v>
      </c>
      <c r="BH3" s="59" t="s">
        <v>307</v>
      </c>
      <c r="BI3" s="59" t="s">
        <v>308</v>
      </c>
      <c r="BJ3" s="59" t="s">
        <v>309</v>
      </c>
      <c r="BK3" s="59" t="s">
        <v>310</v>
      </c>
      <c r="BL3" s="59" t="s">
        <v>311</v>
      </c>
      <c r="BM3" s="59" t="s">
        <v>312</v>
      </c>
      <c r="BN3" s="59" t="s">
        <v>313</v>
      </c>
      <c r="BO3" s="59" t="s">
        <v>314</v>
      </c>
      <c r="BP3" s="59" t="s">
        <v>315</v>
      </c>
      <c r="BQ3" s="59" t="s">
        <v>316</v>
      </c>
      <c r="BR3" s="59" t="s">
        <v>317</v>
      </c>
      <c r="BS3" s="60" t="s">
        <v>328</v>
      </c>
      <c r="BT3" s="20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10093400.906491539</v>
      </c>
      <c r="AW53" s="44">
        <v>17661410.09350846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27754811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12686877.867352428</v>
      </c>
      <c r="AW55" s="44">
        <v>23798882.13264757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36485760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2246347.0350923389</v>
      </c>
      <c r="AW56" s="44">
        <v>3930652.9649076611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6177000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504138</v>
      </c>
      <c r="AW81" s="44">
        <v>7740614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8244752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42838.378313364221</v>
      </c>
      <c r="AW85" s="44">
        <v>2143575.7950360486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2186414.1733494126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11860</v>
      </c>
      <c r="AW100" s="44">
        <v>127884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139744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3509</v>
      </c>
      <c r="AW101" s="44">
        <v>37835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41344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39040.993782345824</v>
      </c>
      <c r="AW171" s="44">
        <v>68313.842681574431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107354.83646392025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48806.389470927315</v>
      </c>
      <c r="AW173" s="44">
        <v>85401.309986127162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134207.69945705449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8688.8078104206943</v>
      </c>
      <c r="AW174" s="44">
        <v>15203.656268604576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23892.464079025271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4010.6216866357754</v>
      </c>
      <c r="AW203" s="44">
        <v>200686.20496395134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204696.82665058711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197745</v>
      </c>
      <c r="AW248" s="44">
        <v>460555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658300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6164497</v>
      </c>
      <c r="AW249" s="45">
        <v>12900517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19065014</v>
      </c>
    </row>
    <row r="250" spans="1:72" ht="15.75" thickBot="1" x14ac:dyDescent="0.3">
      <c r="A250" s="16" t="s">
        <v>319</v>
      </c>
      <c r="B250" s="17"/>
      <c r="C250" s="47">
        <f t="shared" ref="C250:BO250" si="4">SUM(C6:C249)</f>
        <v>0</v>
      </c>
      <c r="D250" s="47">
        <f t="shared" si="4"/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32051760</v>
      </c>
      <c r="AW250" s="47">
        <f t="shared" si="4"/>
        <v>69171531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101223290.99999999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/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28515625" style="1" bestFit="1" customWidth="1"/>
    <col min="47" max="47" width="9" style="1" bestFit="1" customWidth="1"/>
    <col min="48" max="48" width="9.140625" style="1" bestFit="1" customWidth="1"/>
    <col min="49" max="49" width="9.85546875" style="1" bestFit="1" customWidth="1"/>
    <col min="50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2017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1132234.6356006665</v>
      </c>
      <c r="D53" s="44">
        <v>-88429.792014739447</v>
      </c>
      <c r="E53" s="44">
        <v>-9937.8470715009498</v>
      </c>
      <c r="F53" s="44">
        <v>120609.56251983299</v>
      </c>
      <c r="G53" s="44">
        <v>1596637.6162435533</v>
      </c>
      <c r="H53" s="44">
        <v>103371.01695595161</v>
      </c>
      <c r="I53" s="44">
        <v>99799.521799856389</v>
      </c>
      <c r="J53" s="44">
        <v>115402.21694752169</v>
      </c>
      <c r="K53" s="44">
        <v>18422.844728327047</v>
      </c>
      <c r="L53" s="44">
        <v>142413.46233761075</v>
      </c>
      <c r="M53" s="44">
        <v>974152.27043597109</v>
      </c>
      <c r="N53" s="44">
        <v>2364968.0651208996</v>
      </c>
      <c r="O53" s="44">
        <v>191600.56080064262</v>
      </c>
      <c r="P53" s="44">
        <v>377063.8928910612</v>
      </c>
      <c r="Q53" s="44">
        <v>123941.51977960189</v>
      </c>
      <c r="R53" s="44">
        <v>141779.65399080943</v>
      </c>
      <c r="S53" s="44">
        <v>193281.78951398883</v>
      </c>
      <c r="T53" s="44">
        <v>287809.24587513518</v>
      </c>
      <c r="U53" s="44">
        <v>614996.43896808836</v>
      </c>
      <c r="V53" s="44">
        <v>41466.092792314877</v>
      </c>
      <c r="W53" s="44">
        <v>169411.31741051385</v>
      </c>
      <c r="X53" s="44">
        <v>224171.76344893945</v>
      </c>
      <c r="Y53" s="44">
        <v>88559.094428767276</v>
      </c>
      <c r="Z53" s="44">
        <v>2180223</v>
      </c>
      <c r="AA53" s="44">
        <v>209682</v>
      </c>
      <c r="AB53" s="44">
        <v>1195667</v>
      </c>
      <c r="AC53" s="44">
        <v>363895.25984519621</v>
      </c>
      <c r="AD53" s="44">
        <v>259821.25123698261</v>
      </c>
      <c r="AE53" s="44">
        <v>1249518.9360193235</v>
      </c>
      <c r="AF53" s="44">
        <v>1028769.8864244133</v>
      </c>
      <c r="AG53" s="44">
        <v>531449.1090634003</v>
      </c>
      <c r="AH53" s="44">
        <v>1374498.9492873463</v>
      </c>
      <c r="AI53" s="44">
        <v>10398</v>
      </c>
      <c r="AJ53" s="44">
        <v>2242089.3320243983</v>
      </c>
      <c r="AK53" s="44">
        <v>11262</v>
      </c>
      <c r="AL53" s="44">
        <v>794240.71263214666</v>
      </c>
      <c r="AM53" s="44">
        <v>-2556.0627694945179</v>
      </c>
      <c r="AN53" s="44">
        <v>54344.249600138246</v>
      </c>
      <c r="AO53" s="44">
        <v>316002</v>
      </c>
      <c r="AP53" s="44">
        <v>1735367.9974485193</v>
      </c>
      <c r="AQ53" s="44">
        <v>-196648.71037974325</v>
      </c>
      <c r="AR53" s="44">
        <v>-147039.07301884383</v>
      </c>
      <c r="AS53" s="44">
        <v>-3096.1388959942324</v>
      </c>
      <c r="AT53" s="44">
        <v>819387.72830734821</v>
      </c>
      <c r="AU53" s="44">
        <v>5665309.9402502244</v>
      </c>
      <c r="AV53" s="44">
        <v>0</v>
      </c>
      <c r="AW53" s="44">
        <v>0</v>
      </c>
      <c r="AX53" s="44">
        <v>218576.84258474613</v>
      </c>
      <c r="AY53" s="44">
        <v>204319.05441321328</v>
      </c>
      <c r="AZ53" s="44">
        <v>136913.01760022933</v>
      </c>
      <c r="BA53" s="44">
        <v>-46219.91941421284</v>
      </c>
      <c r="BB53" s="44">
        <v>7483.6994939216675</v>
      </c>
      <c r="BC53" s="44">
        <v>-16976.690472245165</v>
      </c>
      <c r="BD53" s="44">
        <v>503979.55089896318</v>
      </c>
      <c r="BE53" s="44">
        <v>3301.4570928453636</v>
      </c>
      <c r="BF53" s="44">
        <v>-2046.4868099183407</v>
      </c>
      <c r="BG53" s="44">
        <v>186195.63169628539</v>
      </c>
      <c r="BH53" s="44">
        <v>5036.247074935357</v>
      </c>
      <c r="BI53" s="44">
        <v>2795952.5473290691</v>
      </c>
      <c r="BJ53" s="44">
        <v>-6904.1963223744524</v>
      </c>
      <c r="BK53" s="44">
        <v>4666452.1766617782</v>
      </c>
      <c r="BL53" s="44">
        <v>4046173.5552104772</v>
      </c>
      <c r="BM53" s="44">
        <v>1295095.3531149351</v>
      </c>
      <c r="BN53" s="44">
        <v>276403.10008844349</v>
      </c>
      <c r="BO53" s="44">
        <v>661699.0889590556</v>
      </c>
      <c r="BP53" s="44">
        <v>517927.99947643204</v>
      </c>
      <c r="BQ53" s="44">
        <v>5132.9549212782804</v>
      </c>
      <c r="BR53" s="44">
        <v>28698.425355517902</v>
      </c>
      <c r="BS53" s="44">
        <v>0</v>
      </c>
      <c r="BT53" s="44">
        <f t="shared" si="0"/>
        <v>44203505.719532542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386238.76004745724</v>
      </c>
      <c r="D55" s="44">
        <v>-30865.176285739955</v>
      </c>
      <c r="E55" s="44">
        <v>-3390.093899045462</v>
      </c>
      <c r="F55" s="44">
        <v>41143.493064768372</v>
      </c>
      <c r="G55" s="44">
        <v>544660.36787143396</v>
      </c>
      <c r="H55" s="44">
        <v>35262.914733861835</v>
      </c>
      <c r="I55" s="44">
        <v>34044.571982958529</v>
      </c>
      <c r="J55" s="44">
        <v>39367.113298818964</v>
      </c>
      <c r="K55" s="44">
        <v>6284.5778433910373</v>
      </c>
      <c r="L55" s="44">
        <v>48581.448913336564</v>
      </c>
      <c r="M55" s="44">
        <v>332312.18441837892</v>
      </c>
      <c r="N55" s="44">
        <v>806760.63450358622</v>
      </c>
      <c r="O55" s="44">
        <v>65360.624645418757</v>
      </c>
      <c r="P55" s="44">
        <v>128627.65885239713</v>
      </c>
      <c r="Q55" s="44">
        <v>42280.122346438009</v>
      </c>
      <c r="R55" s="44">
        <v>48365.238118966721</v>
      </c>
      <c r="S55" s="44">
        <v>65934.141541282428</v>
      </c>
      <c r="T55" s="44">
        <v>98180.25589548616</v>
      </c>
      <c r="U55" s="44">
        <v>209793.49558108181</v>
      </c>
      <c r="V55" s="44">
        <v>14145.31207625519</v>
      </c>
      <c r="W55" s="44">
        <v>57791.216694170304</v>
      </c>
      <c r="X55" s="44">
        <v>76471.626312894354</v>
      </c>
      <c r="Y55" s="44">
        <v>30210.129373887721</v>
      </c>
      <c r="Z55" s="44">
        <v>0</v>
      </c>
      <c r="AA55" s="44">
        <v>0</v>
      </c>
      <c r="AB55" s="44">
        <v>0</v>
      </c>
      <c r="AC55" s="44">
        <v>124135.44819284906</v>
      </c>
      <c r="AD55" s="44">
        <v>88632.722190584042</v>
      </c>
      <c r="AE55" s="44">
        <v>426247.90774739796</v>
      </c>
      <c r="AF55" s="44">
        <v>350943.87047780835</v>
      </c>
      <c r="AG55" s="44">
        <v>57727.013254058133</v>
      </c>
      <c r="AH55" s="44">
        <v>468882.29097287386</v>
      </c>
      <c r="AI55" s="44">
        <v>0</v>
      </c>
      <c r="AJ55" s="44">
        <v>420525.93475273688</v>
      </c>
      <c r="AK55" s="44">
        <v>0</v>
      </c>
      <c r="AL55" s="44">
        <v>270939.02481044061</v>
      </c>
      <c r="AM55" s="44">
        <v>-871.94869654316994</v>
      </c>
      <c r="AN55" s="44">
        <v>8270.6150485730013</v>
      </c>
      <c r="AO55" s="44">
        <v>0</v>
      </c>
      <c r="AP55" s="44">
        <v>591985.4087531683</v>
      </c>
      <c r="AQ55" s="44">
        <v>-67082.69794423772</v>
      </c>
      <c r="AR55" s="44">
        <v>-50159.381682575637</v>
      </c>
      <c r="AS55" s="44">
        <v>-1056.1846551259234</v>
      </c>
      <c r="AT55" s="44">
        <v>279517.4164687483</v>
      </c>
      <c r="AU55" s="44">
        <v>1899105.5147747668</v>
      </c>
      <c r="AV55" s="44">
        <v>0</v>
      </c>
      <c r="AW55" s="44">
        <v>0</v>
      </c>
      <c r="AX55" s="44">
        <v>74563.033138650702</v>
      </c>
      <c r="AY55" s="44">
        <v>69639.313592985694</v>
      </c>
      <c r="AZ55" s="44">
        <v>46705.084343417999</v>
      </c>
      <c r="BA55" s="44">
        <v>-16306.08058578716</v>
      </c>
      <c r="BB55" s="44">
        <v>2552.9114922073018</v>
      </c>
      <c r="BC55" s="44">
        <v>-5791.2518055330847</v>
      </c>
      <c r="BD55" s="44">
        <v>171922.34781373024</v>
      </c>
      <c r="BE55" s="44">
        <v>1126.2247716119291</v>
      </c>
      <c r="BF55" s="44">
        <v>-698.11724801811999</v>
      </c>
      <c r="BG55" s="44">
        <v>64136.478622773895</v>
      </c>
      <c r="BH55" s="44">
        <v>1718.0130022110768</v>
      </c>
      <c r="BI55" s="44">
        <v>980053.45267093065</v>
      </c>
      <c r="BJ55" s="44">
        <v>-2355.2258011109311</v>
      </c>
      <c r="BK55" s="44">
        <v>1640667.3200209255</v>
      </c>
      <c r="BL55" s="44">
        <v>1421055.4982004</v>
      </c>
      <c r="BM55" s="44">
        <v>455668.34332525946</v>
      </c>
      <c r="BN55" s="44">
        <v>84964.19286500469</v>
      </c>
      <c r="BO55" s="44">
        <v>199579.13187422807</v>
      </c>
      <c r="BP55" s="44">
        <v>182554.1405809595</v>
      </c>
      <c r="BQ55" s="44">
        <v>1751.0029121501375</v>
      </c>
      <c r="BR55" s="44">
        <v>9789.8826586852174</v>
      </c>
      <c r="BS55" s="44">
        <v>0</v>
      </c>
      <c r="BT55" s="44">
        <f t="shared" si="0"/>
        <v>13328599.268842688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561434</v>
      </c>
      <c r="D81" s="44">
        <v>39075</v>
      </c>
      <c r="E81" s="44">
        <v>8980</v>
      </c>
      <c r="F81" s="44">
        <v>10521</v>
      </c>
      <c r="G81" s="44">
        <v>191633</v>
      </c>
      <c r="H81" s="44">
        <v>17226</v>
      </c>
      <c r="I81" s="44">
        <v>17678</v>
      </c>
      <c r="J81" s="44">
        <v>17130</v>
      </c>
      <c r="K81" s="44">
        <v>11089</v>
      </c>
      <c r="L81" s="44">
        <v>13597</v>
      </c>
      <c r="M81" s="44">
        <v>57552</v>
      </c>
      <c r="N81" s="44">
        <v>109244</v>
      </c>
      <c r="O81" s="44">
        <v>26531</v>
      </c>
      <c r="P81" s="44">
        <v>27471</v>
      </c>
      <c r="Q81" s="44">
        <v>10157</v>
      </c>
      <c r="R81" s="44">
        <v>37307</v>
      </c>
      <c r="S81" s="44">
        <v>21895</v>
      </c>
      <c r="T81" s="44">
        <v>10648</v>
      </c>
      <c r="U81" s="44">
        <v>88145</v>
      </c>
      <c r="V81" s="44">
        <v>7190</v>
      </c>
      <c r="W81" s="44">
        <v>5820</v>
      </c>
      <c r="X81" s="44">
        <v>31737</v>
      </c>
      <c r="Y81" s="44">
        <v>9708</v>
      </c>
      <c r="Z81" s="44">
        <v>14236</v>
      </c>
      <c r="AA81" s="44">
        <v>1604</v>
      </c>
      <c r="AB81" s="44">
        <v>18531</v>
      </c>
      <c r="AC81" s="44">
        <v>64878</v>
      </c>
      <c r="AD81" s="44">
        <v>42142</v>
      </c>
      <c r="AE81" s="44">
        <v>159078</v>
      </c>
      <c r="AF81" s="44">
        <v>99363</v>
      </c>
      <c r="AG81" s="44">
        <v>37672</v>
      </c>
      <c r="AH81" s="44">
        <v>41041</v>
      </c>
      <c r="AI81" s="44">
        <v>704</v>
      </c>
      <c r="AJ81" s="44">
        <v>100593</v>
      </c>
      <c r="AK81" s="44">
        <v>2176</v>
      </c>
      <c r="AL81" s="44">
        <v>76632</v>
      </c>
      <c r="AM81" s="44">
        <v>12430</v>
      </c>
      <c r="AN81" s="44">
        <v>17593</v>
      </c>
      <c r="AO81" s="44">
        <v>5192</v>
      </c>
      <c r="AP81" s="44">
        <v>15560</v>
      </c>
      <c r="AQ81" s="44">
        <v>62884</v>
      </c>
      <c r="AR81" s="44">
        <v>10698</v>
      </c>
      <c r="AS81" s="44">
        <v>11010</v>
      </c>
      <c r="AT81" s="44">
        <v>21821</v>
      </c>
      <c r="AU81" s="44">
        <v>315018</v>
      </c>
      <c r="AV81" s="44">
        <v>0</v>
      </c>
      <c r="AW81" s="44">
        <v>0</v>
      </c>
      <c r="AX81" s="44">
        <v>23646</v>
      </c>
      <c r="AY81" s="44">
        <v>8466</v>
      </c>
      <c r="AZ81" s="44">
        <v>11827</v>
      </c>
      <c r="BA81" s="44">
        <v>4531</v>
      </c>
      <c r="BB81" s="44">
        <v>3222</v>
      </c>
      <c r="BC81" s="44">
        <v>3552</v>
      </c>
      <c r="BD81" s="44">
        <v>7712</v>
      </c>
      <c r="BE81" s="44">
        <v>522</v>
      </c>
      <c r="BF81" s="44">
        <v>1485</v>
      </c>
      <c r="BG81" s="44">
        <v>36497</v>
      </c>
      <c r="BH81" s="44">
        <v>909</v>
      </c>
      <c r="BI81" s="44">
        <v>50590</v>
      </c>
      <c r="BJ81" s="44">
        <v>5040</v>
      </c>
      <c r="BK81" s="44">
        <v>73840</v>
      </c>
      <c r="BL81" s="44">
        <v>132086</v>
      </c>
      <c r="BM81" s="44">
        <v>50721</v>
      </c>
      <c r="BN81" s="44">
        <v>26402</v>
      </c>
      <c r="BO81" s="44">
        <v>35303</v>
      </c>
      <c r="BP81" s="44">
        <v>50161</v>
      </c>
      <c r="BQ81" s="44">
        <v>1807</v>
      </c>
      <c r="BR81" s="44">
        <v>2414</v>
      </c>
      <c r="BS81" s="44">
        <v>0</v>
      </c>
      <c r="BT81" s="44">
        <f t="shared" si="1"/>
        <v>2993357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145225.65946946855</v>
      </c>
      <c r="D85" s="44">
        <v>10107.695657878035</v>
      </c>
      <c r="E85" s="44">
        <v>2322.5571712511501</v>
      </c>
      <c r="F85" s="44">
        <v>2721.2323392296939</v>
      </c>
      <c r="G85" s="44">
        <v>49568.307754469919</v>
      </c>
      <c r="H85" s="44">
        <v>4454.9206843840957</v>
      </c>
      <c r="I85" s="44">
        <v>4572.8773281208669</v>
      </c>
      <c r="J85" s="44">
        <v>4431.1464771193205</v>
      </c>
      <c r="K85" s="44">
        <v>2868.449545753881</v>
      </c>
      <c r="L85" s="44">
        <v>3516.7538900125683</v>
      </c>
      <c r="M85" s="44">
        <v>14887.225710685028</v>
      </c>
      <c r="N85" s="44">
        <v>28258.388511947061</v>
      </c>
      <c r="O85" s="44">
        <v>6862.5163662361738</v>
      </c>
      <c r="P85" s="44">
        <v>7105.7447944065698</v>
      </c>
      <c r="Q85" s="44">
        <v>2627.0499027576984</v>
      </c>
      <c r="R85" s="44">
        <v>9649.5849717375531</v>
      </c>
      <c r="S85" s="44">
        <v>5663.7476845392221</v>
      </c>
      <c r="T85" s="44">
        <v>2754.1504723655371</v>
      </c>
      <c r="U85" s="44">
        <v>22800.379159506861</v>
      </c>
      <c r="V85" s="44">
        <v>1859.8745221751335</v>
      </c>
      <c r="W85" s="44">
        <v>1505.0901983777137</v>
      </c>
      <c r="X85" s="44">
        <v>8208.502254457313</v>
      </c>
      <c r="Y85" s="44">
        <v>2510.9220441951411</v>
      </c>
      <c r="Z85" s="44">
        <v>3831.3049399772908</v>
      </c>
      <c r="AA85" s="44">
        <v>431.59330111438692</v>
      </c>
      <c r="AB85" s="44">
        <v>5444.2934636336013</v>
      </c>
      <c r="AC85" s="44">
        <v>16781.847151170219</v>
      </c>
      <c r="AD85" s="44">
        <v>12230.915245139915</v>
      </c>
      <c r="AE85" s="44">
        <v>41146.752027216731</v>
      </c>
      <c r="AF85" s="44">
        <v>29224.901476518899</v>
      </c>
      <c r="AG85" s="44">
        <v>10128.726687381492</v>
      </c>
      <c r="AH85" s="44">
        <v>12959.686137063996</v>
      </c>
      <c r="AI85" s="44">
        <v>204.82393951191244</v>
      </c>
      <c r="AJ85" s="44">
        <v>31095.748709739313</v>
      </c>
      <c r="AK85" s="44">
        <v>694.93836620113154</v>
      </c>
      <c r="AL85" s="44">
        <v>19823.116895887277</v>
      </c>
      <c r="AM85" s="44">
        <v>3746.2664293763628</v>
      </c>
      <c r="AN85" s="44">
        <v>4570.1341503595468</v>
      </c>
      <c r="AO85" s="44">
        <v>1398.1062656862239</v>
      </c>
      <c r="AP85" s="44">
        <v>4025.1561684439221</v>
      </c>
      <c r="AQ85" s="44">
        <v>17919.351529531017</v>
      </c>
      <c r="AR85" s="44">
        <v>3039.4409595428438</v>
      </c>
      <c r="AS85" s="44">
        <v>3203.117232634952</v>
      </c>
      <c r="AT85" s="44">
        <v>6992.3601136053321</v>
      </c>
      <c r="AU85" s="44">
        <v>91670.600035213211</v>
      </c>
      <c r="AV85" s="44">
        <v>0</v>
      </c>
      <c r="AW85" s="44">
        <v>0</v>
      </c>
      <c r="AX85" s="44">
        <v>7520.8790289530352</v>
      </c>
      <c r="AY85" s="44">
        <v>2688.3142060938508</v>
      </c>
      <c r="AZ85" s="44">
        <v>3662.1423113625415</v>
      </c>
      <c r="BA85" s="44">
        <v>1347.8146733953524</v>
      </c>
      <c r="BB85" s="44">
        <v>833.92603944135783</v>
      </c>
      <c r="BC85" s="44">
        <v>1124.7028821413048</v>
      </c>
      <c r="BD85" s="44">
        <v>2458.8016667300562</v>
      </c>
      <c r="BE85" s="44">
        <v>164.59066567921536</v>
      </c>
      <c r="BF85" s="44">
        <v>453.53872320494895</v>
      </c>
      <c r="BG85" s="44">
        <v>11226.912184496701</v>
      </c>
      <c r="BH85" s="44">
        <v>267.91702802227832</v>
      </c>
      <c r="BI85" s="44">
        <v>15056.388339299778</v>
      </c>
      <c r="BJ85" s="44">
        <v>1469.4288874805504</v>
      </c>
      <c r="BK85" s="44">
        <v>22010.343964246626</v>
      </c>
      <c r="BL85" s="44">
        <v>41029.709776067066</v>
      </c>
      <c r="BM85" s="44">
        <v>15092.049650196941</v>
      </c>
      <c r="BN85" s="44">
        <v>7981.7328928548377</v>
      </c>
      <c r="BO85" s="44">
        <v>10854.754401544253</v>
      </c>
      <c r="BP85" s="44">
        <v>15246.581997417983</v>
      </c>
      <c r="BQ85" s="44">
        <v>548.63555226405117</v>
      </c>
      <c r="BR85" s="44">
        <v>684.88004774295723</v>
      </c>
      <c r="BS85" s="44">
        <v>0</v>
      </c>
      <c r="BT85" s="44">
        <f t="shared" si="1"/>
        <v>826770.0030546604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25358</v>
      </c>
      <c r="D100" s="44">
        <v>1765</v>
      </c>
      <c r="E100" s="44">
        <v>405</v>
      </c>
      <c r="F100" s="44">
        <v>475</v>
      </c>
      <c r="G100" s="44">
        <v>8654</v>
      </c>
      <c r="H100" s="44">
        <v>778</v>
      </c>
      <c r="I100" s="44">
        <v>799</v>
      </c>
      <c r="J100" s="44">
        <v>774</v>
      </c>
      <c r="K100" s="44">
        <v>501</v>
      </c>
      <c r="L100" s="44">
        <v>615</v>
      </c>
      <c r="M100" s="44">
        <v>2599</v>
      </c>
      <c r="N100" s="44">
        <v>4935</v>
      </c>
      <c r="O100" s="44">
        <v>1199</v>
      </c>
      <c r="P100" s="44">
        <v>1241</v>
      </c>
      <c r="Q100" s="44">
        <v>459</v>
      </c>
      <c r="R100" s="44">
        <v>1685</v>
      </c>
      <c r="S100" s="44">
        <v>989</v>
      </c>
      <c r="T100" s="44">
        <v>481</v>
      </c>
      <c r="U100" s="44">
        <v>3981</v>
      </c>
      <c r="V100" s="44">
        <v>325</v>
      </c>
      <c r="W100" s="44">
        <v>262</v>
      </c>
      <c r="X100" s="44">
        <v>1434</v>
      </c>
      <c r="Y100" s="44">
        <v>439</v>
      </c>
      <c r="Z100" s="44">
        <v>643</v>
      </c>
      <c r="AA100" s="44">
        <v>72</v>
      </c>
      <c r="AB100" s="44">
        <v>924</v>
      </c>
      <c r="AC100" s="44">
        <v>2930</v>
      </c>
      <c r="AD100" s="44">
        <v>2140</v>
      </c>
      <c r="AE100" s="44">
        <v>7185</v>
      </c>
      <c r="AF100" s="44">
        <v>5107</v>
      </c>
      <c r="AG100" s="44">
        <v>1814</v>
      </c>
      <c r="AH100" s="44">
        <v>2305</v>
      </c>
      <c r="AI100" s="44">
        <v>35</v>
      </c>
      <c r="AJ100" s="44">
        <v>5658</v>
      </c>
      <c r="AK100" s="44">
        <v>123</v>
      </c>
      <c r="AL100" s="44">
        <v>3461</v>
      </c>
      <c r="AM100" s="44">
        <v>657</v>
      </c>
      <c r="AN100" s="44">
        <v>795</v>
      </c>
      <c r="AO100" s="44">
        <v>235</v>
      </c>
      <c r="AP100" s="44">
        <v>702</v>
      </c>
      <c r="AQ100" s="44">
        <v>3537</v>
      </c>
      <c r="AR100" s="44">
        <v>602</v>
      </c>
      <c r="AS100" s="44">
        <v>619</v>
      </c>
      <c r="AT100" s="44">
        <v>1227</v>
      </c>
      <c r="AU100" s="44">
        <v>15887</v>
      </c>
      <c r="AV100" s="44">
        <v>0</v>
      </c>
      <c r="AW100" s="44">
        <v>0</v>
      </c>
      <c r="AX100" s="44">
        <v>1330</v>
      </c>
      <c r="AY100" s="44">
        <v>468</v>
      </c>
      <c r="AZ100" s="44">
        <v>665</v>
      </c>
      <c r="BA100" s="44">
        <v>232</v>
      </c>
      <c r="BB100" s="44">
        <v>145</v>
      </c>
      <c r="BC100" s="44">
        <v>200</v>
      </c>
      <c r="BD100" s="44">
        <v>434</v>
      </c>
      <c r="BE100" s="44">
        <v>30</v>
      </c>
      <c r="BF100" s="44">
        <v>84</v>
      </c>
      <c r="BG100" s="44">
        <v>1979</v>
      </c>
      <c r="BH100" s="44">
        <v>51</v>
      </c>
      <c r="BI100" s="44">
        <v>2583</v>
      </c>
      <c r="BJ100" s="44">
        <v>284</v>
      </c>
      <c r="BK100" s="44">
        <v>3828</v>
      </c>
      <c r="BL100" s="44">
        <v>7433</v>
      </c>
      <c r="BM100" s="44">
        <v>2590</v>
      </c>
      <c r="BN100" s="44">
        <v>1414</v>
      </c>
      <c r="BO100" s="44">
        <v>1986</v>
      </c>
      <c r="BP100" s="44">
        <v>2768</v>
      </c>
      <c r="BQ100" s="44">
        <v>96</v>
      </c>
      <c r="BR100" s="44">
        <v>119</v>
      </c>
      <c r="BS100" s="44">
        <v>0</v>
      </c>
      <c r="BT100" s="44">
        <f t="shared" si="1"/>
        <v>145530</v>
      </c>
    </row>
    <row r="101" spans="1:72" x14ac:dyDescent="0.25">
      <c r="A101" s="10" t="s">
        <v>99</v>
      </c>
      <c r="B101" s="8" t="s">
        <v>218</v>
      </c>
      <c r="C101" s="44">
        <v>9050</v>
      </c>
      <c r="D101" s="44">
        <v>630</v>
      </c>
      <c r="E101" s="44">
        <v>145</v>
      </c>
      <c r="F101" s="44">
        <v>170</v>
      </c>
      <c r="G101" s="44">
        <v>3087</v>
      </c>
      <c r="H101" s="44">
        <v>278</v>
      </c>
      <c r="I101" s="44">
        <v>285</v>
      </c>
      <c r="J101" s="44">
        <v>276</v>
      </c>
      <c r="K101" s="44">
        <v>179</v>
      </c>
      <c r="L101" s="44">
        <v>219</v>
      </c>
      <c r="M101" s="44">
        <v>928</v>
      </c>
      <c r="N101" s="44">
        <v>1760</v>
      </c>
      <c r="O101" s="44">
        <v>427</v>
      </c>
      <c r="P101" s="44">
        <v>442</v>
      </c>
      <c r="Q101" s="44">
        <v>164</v>
      </c>
      <c r="R101" s="44">
        <v>601</v>
      </c>
      <c r="S101" s="44">
        <v>352</v>
      </c>
      <c r="T101" s="44">
        <v>171</v>
      </c>
      <c r="U101" s="44">
        <v>1420</v>
      </c>
      <c r="V101" s="44">
        <v>116</v>
      </c>
      <c r="W101" s="44">
        <v>94</v>
      </c>
      <c r="X101" s="44">
        <v>512</v>
      </c>
      <c r="Y101" s="44">
        <v>156</v>
      </c>
      <c r="Z101" s="44">
        <v>0</v>
      </c>
      <c r="AA101" s="44">
        <v>0</v>
      </c>
      <c r="AB101" s="44">
        <v>0</v>
      </c>
      <c r="AC101" s="44">
        <v>1045</v>
      </c>
      <c r="AD101" s="44">
        <v>764</v>
      </c>
      <c r="AE101" s="44">
        <v>2563</v>
      </c>
      <c r="AF101" s="44">
        <v>1822</v>
      </c>
      <c r="AG101" s="44">
        <v>615</v>
      </c>
      <c r="AH101" s="44">
        <v>824</v>
      </c>
      <c r="AI101" s="44">
        <v>0</v>
      </c>
      <c r="AJ101" s="44">
        <v>1923</v>
      </c>
      <c r="AK101" s="44">
        <v>0</v>
      </c>
      <c r="AL101" s="44">
        <v>1235</v>
      </c>
      <c r="AM101" s="44">
        <v>235</v>
      </c>
      <c r="AN101" s="44">
        <v>254</v>
      </c>
      <c r="AO101" s="44">
        <v>0</v>
      </c>
      <c r="AP101" s="44">
        <v>251</v>
      </c>
      <c r="AQ101" s="44">
        <v>1262</v>
      </c>
      <c r="AR101" s="44">
        <v>215</v>
      </c>
      <c r="AS101" s="44">
        <v>221</v>
      </c>
      <c r="AT101" s="44">
        <v>438</v>
      </c>
      <c r="AU101" s="44">
        <v>1255</v>
      </c>
      <c r="AV101" s="44">
        <v>0</v>
      </c>
      <c r="AW101" s="44">
        <v>0</v>
      </c>
      <c r="AX101" s="44">
        <v>475</v>
      </c>
      <c r="AY101" s="44">
        <v>121</v>
      </c>
      <c r="AZ101" s="44">
        <v>237</v>
      </c>
      <c r="BA101" s="44">
        <v>0</v>
      </c>
      <c r="BB101" s="44">
        <v>52</v>
      </c>
      <c r="BC101" s="44">
        <v>71</v>
      </c>
      <c r="BD101" s="44">
        <v>155</v>
      </c>
      <c r="BE101" s="44">
        <v>10</v>
      </c>
      <c r="BF101" s="44">
        <v>30</v>
      </c>
      <c r="BG101" s="44">
        <v>704</v>
      </c>
      <c r="BH101" s="44">
        <v>18</v>
      </c>
      <c r="BI101" s="44">
        <v>0</v>
      </c>
      <c r="BJ101" s="44">
        <v>101</v>
      </c>
      <c r="BK101" s="44">
        <v>133</v>
      </c>
      <c r="BL101" s="44">
        <v>1152</v>
      </c>
      <c r="BM101" s="44">
        <v>3</v>
      </c>
      <c r="BN101" s="44">
        <v>180</v>
      </c>
      <c r="BO101" s="44">
        <v>658</v>
      </c>
      <c r="BP101" s="44">
        <v>600</v>
      </c>
      <c r="BQ101" s="44">
        <v>34</v>
      </c>
      <c r="BR101" s="44">
        <v>43</v>
      </c>
      <c r="BS101" s="44">
        <v>0</v>
      </c>
      <c r="BT101" s="44">
        <f t="shared" si="1"/>
        <v>41161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2638.5252585683243</v>
      </c>
      <c r="D171" s="44">
        <v>-66.385604221001813</v>
      </c>
      <c r="E171" s="44">
        <v>-23.158857439503922</v>
      </c>
      <c r="F171" s="44">
        <v>281.06486688126137</v>
      </c>
      <c r="G171" s="44">
        <v>3720.7558811376593</v>
      </c>
      <c r="H171" s="44">
        <v>240.89268307666339</v>
      </c>
      <c r="I171" s="44">
        <v>232.5697790743385</v>
      </c>
      <c r="J171" s="44">
        <v>268.92982667791324</v>
      </c>
      <c r="K171" s="44">
        <v>42.932038662273719</v>
      </c>
      <c r="L171" s="44">
        <v>331.87601378985181</v>
      </c>
      <c r="M171" s="44">
        <v>2270.1349088065977</v>
      </c>
      <c r="N171" s="44">
        <v>5511.2498587525788</v>
      </c>
      <c r="O171" s="44">
        <v>446.50013639633431</v>
      </c>
      <c r="P171" s="44">
        <v>878.69826112443684</v>
      </c>
      <c r="Q171" s="44">
        <v>288.82955903423226</v>
      </c>
      <c r="R171" s="44">
        <v>330.39900603938719</v>
      </c>
      <c r="S171" s="44">
        <v>450.41802080484382</v>
      </c>
      <c r="T171" s="44">
        <v>670.70193846187829</v>
      </c>
      <c r="U171" s="44">
        <v>1433.169050941475</v>
      </c>
      <c r="V171" s="44">
        <v>96.631325139261023</v>
      </c>
      <c r="W171" s="44">
        <v>394.7909965126961</v>
      </c>
      <c r="X171" s="44">
        <v>522.40307929110486</v>
      </c>
      <c r="Y171" s="44">
        <v>206.37542800682564</v>
      </c>
      <c r="Z171" s="44">
        <v>0</v>
      </c>
      <c r="AA171" s="44">
        <v>0</v>
      </c>
      <c r="AB171" s="44">
        <v>0</v>
      </c>
      <c r="AC171" s="44">
        <v>848.01047802734138</v>
      </c>
      <c r="AD171" s="44">
        <v>605.47956452322603</v>
      </c>
      <c r="AE171" s="44">
        <v>2911.8410354911616</v>
      </c>
      <c r="AF171" s="44">
        <v>2397.4141447680004</v>
      </c>
      <c r="AG171" s="44">
        <v>394.35240148820361</v>
      </c>
      <c r="AH171" s="44">
        <v>3203.0906682573759</v>
      </c>
      <c r="AI171" s="44">
        <v>0</v>
      </c>
      <c r="AJ171" s="44">
        <v>2872.7523374190055</v>
      </c>
      <c r="AK171" s="44">
        <v>0</v>
      </c>
      <c r="AL171" s="44">
        <v>1850.8744705124361</v>
      </c>
      <c r="AM171" s="44">
        <v>-5.9565711626720166</v>
      </c>
      <c r="AN171" s="44">
        <v>62.734690696965934</v>
      </c>
      <c r="AO171" s="44">
        <v>0</v>
      </c>
      <c r="AP171" s="44">
        <v>4044.0489543494004</v>
      </c>
      <c r="AQ171" s="44">
        <v>-458.26419108489432</v>
      </c>
      <c r="AR171" s="44">
        <v>-342.65539664476876</v>
      </c>
      <c r="AS171" s="44">
        <v>-7.2151481894764071</v>
      </c>
      <c r="AT171" s="44">
        <v>1909.4763132315761</v>
      </c>
      <c r="AU171" s="44">
        <v>13852.162260739246</v>
      </c>
      <c r="AV171" s="44">
        <v>0</v>
      </c>
      <c r="AW171" s="44">
        <v>0</v>
      </c>
      <c r="AX171" s="44">
        <v>509.36484538119322</v>
      </c>
      <c r="AY171" s="44">
        <v>488.1198571394745</v>
      </c>
      <c r="AZ171" s="44">
        <v>319.05794418077238</v>
      </c>
      <c r="BA171" s="44">
        <v>0</v>
      </c>
      <c r="BB171" s="44">
        <v>17.439786349383144</v>
      </c>
      <c r="BC171" s="44">
        <v>-39.561964640086757</v>
      </c>
      <c r="BD171" s="44">
        <v>1174.4586616919528</v>
      </c>
      <c r="BE171" s="44">
        <v>7.6936154889227035</v>
      </c>
      <c r="BF171" s="44">
        <v>-4.7690707999158084</v>
      </c>
      <c r="BG171" s="44">
        <v>310.10401808787338</v>
      </c>
      <c r="BH171" s="44">
        <v>11.736317453809532</v>
      </c>
      <c r="BI171" s="44">
        <v>0</v>
      </c>
      <c r="BJ171" s="44">
        <v>-16.089329732467693</v>
      </c>
      <c r="BK171" s="44">
        <v>1124.0549054187604</v>
      </c>
      <c r="BL171" s="44">
        <v>1280.2242049499912</v>
      </c>
      <c r="BM171" s="44">
        <v>246.28757523563758</v>
      </c>
      <c r="BN171" s="44">
        <v>108.64501494057566</v>
      </c>
      <c r="BO171" s="44">
        <v>121.37467211388783</v>
      </c>
      <c r="BP171" s="44">
        <v>33.449371531943122</v>
      </c>
      <c r="BQ171" s="44">
        <v>11.961682486157425</v>
      </c>
      <c r="BR171" s="44">
        <v>66.877940137823359</v>
      </c>
      <c r="BS171" s="44">
        <v>0</v>
      </c>
      <c r="BT171" s="44">
        <f t="shared" si="2"/>
        <v>61076.879515357257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900.07909330796861</v>
      </c>
      <c r="D173" s="44">
        <v>-22.646095299600365</v>
      </c>
      <c r="E173" s="44">
        <v>-7.9001720140847462</v>
      </c>
      <c r="F173" s="44">
        <v>95.879548517371049</v>
      </c>
      <c r="G173" s="44">
        <v>1269.2600038749847</v>
      </c>
      <c r="H173" s="44">
        <v>82.175627109901498</v>
      </c>
      <c r="I173" s="44">
        <v>79.336438110753292</v>
      </c>
      <c r="J173" s="44">
        <v>91.739926981433243</v>
      </c>
      <c r="K173" s="44">
        <v>14.645389619642842</v>
      </c>
      <c r="L173" s="44">
        <v>113.2127352628478</v>
      </c>
      <c r="M173" s="44">
        <v>774.41023684348386</v>
      </c>
      <c r="N173" s="44">
        <v>1880.0505167615163</v>
      </c>
      <c r="O173" s="44">
        <v>152.3144175423061</v>
      </c>
      <c r="P173" s="44">
        <v>299.74999541725691</v>
      </c>
      <c r="Q173" s="44">
        <v>98.528314925866113</v>
      </c>
      <c r="R173" s="44">
        <v>112.70888418447366</v>
      </c>
      <c r="S173" s="44">
        <v>153.65092392390886</v>
      </c>
      <c r="T173" s="44">
        <v>228.79629091677771</v>
      </c>
      <c r="U173" s="44">
        <v>488.89639988831715</v>
      </c>
      <c r="V173" s="44">
        <v>32.963806290672792</v>
      </c>
      <c r="W173" s="44">
        <v>134.67489880316995</v>
      </c>
      <c r="X173" s="44">
        <v>178.20715887509198</v>
      </c>
      <c r="Y173" s="44">
        <v>70.400769338178961</v>
      </c>
      <c r="Z173" s="44">
        <v>0</v>
      </c>
      <c r="AA173" s="44">
        <v>0</v>
      </c>
      <c r="AB173" s="44">
        <v>0</v>
      </c>
      <c r="AC173" s="44">
        <v>289.28148392737535</v>
      </c>
      <c r="AD173" s="44">
        <v>206.54700791012223</v>
      </c>
      <c r="AE173" s="44">
        <v>993.31519778739073</v>
      </c>
      <c r="AF173" s="44">
        <v>817.82895301042015</v>
      </c>
      <c r="AG173" s="44">
        <v>134.52528105337106</v>
      </c>
      <c r="AH173" s="44">
        <v>1092.669071522424</v>
      </c>
      <c r="AI173" s="44">
        <v>0</v>
      </c>
      <c r="AJ173" s="44">
        <v>979.98088544562995</v>
      </c>
      <c r="AK173" s="44">
        <v>0</v>
      </c>
      <c r="AL173" s="44">
        <v>631.38808690034796</v>
      </c>
      <c r="AM173" s="44">
        <v>-2.0319627996403313</v>
      </c>
      <c r="AN173" s="44">
        <v>21.400660591788217</v>
      </c>
      <c r="AO173" s="44">
        <v>0</v>
      </c>
      <c r="AP173" s="44">
        <v>1379.5448439629142</v>
      </c>
      <c r="AQ173" s="44">
        <v>-156.32748493414525</v>
      </c>
      <c r="AR173" s="44">
        <v>-116.88990193577084</v>
      </c>
      <c r="AS173" s="44">
        <v>-2.4613006903675956</v>
      </c>
      <c r="AT173" s="44">
        <v>651.37891067189673</v>
      </c>
      <c r="AU173" s="44">
        <v>4725.3827142690525</v>
      </c>
      <c r="AV173" s="44">
        <v>0</v>
      </c>
      <c r="AW173" s="44">
        <v>0</v>
      </c>
      <c r="AX173" s="44">
        <v>173.75943122197936</v>
      </c>
      <c r="AY173" s="44">
        <v>166.51213666156252</v>
      </c>
      <c r="AZ173" s="44">
        <v>108.8401121718872</v>
      </c>
      <c r="BA173" s="44">
        <v>0</v>
      </c>
      <c r="BB173" s="44">
        <v>5.949227521647769</v>
      </c>
      <c r="BC173" s="44">
        <v>-13.495757581662399</v>
      </c>
      <c r="BD173" s="44">
        <v>400.64262561464864</v>
      </c>
      <c r="BE173" s="44">
        <v>2.6245200537845723</v>
      </c>
      <c r="BF173" s="44">
        <v>-1.6268712636235598</v>
      </c>
      <c r="BG173" s="44">
        <v>105.78566285287023</v>
      </c>
      <c r="BH173" s="44">
        <v>4.0036053997569976</v>
      </c>
      <c r="BI173" s="44">
        <v>0</v>
      </c>
      <c r="BJ173" s="44">
        <v>-5.4885467821484042</v>
      </c>
      <c r="BK173" s="44">
        <v>383.44841187787841</v>
      </c>
      <c r="BL173" s="44">
        <v>436.72238417287235</v>
      </c>
      <c r="BM173" s="44">
        <v>84.015984569878412</v>
      </c>
      <c r="BN173" s="44">
        <v>37.062031611251221</v>
      </c>
      <c r="BO173" s="44">
        <v>41.404494602449986</v>
      </c>
      <c r="BP173" s="44">
        <v>11.410571076560009</v>
      </c>
      <c r="BQ173" s="44">
        <v>4.0804840854244135</v>
      </c>
      <c r="BR173" s="44">
        <v>22.814045659058412</v>
      </c>
      <c r="BS173" s="44">
        <v>0</v>
      </c>
      <c r="BT173" s="44">
        <f t="shared" si="2"/>
        <v>20835.132109401136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13596.340530531434</v>
      </c>
      <c r="D203" s="44">
        <v>946.30434212196337</v>
      </c>
      <c r="E203" s="44">
        <v>217.44282874884991</v>
      </c>
      <c r="F203" s="44">
        <v>254.76766077030604</v>
      </c>
      <c r="G203" s="44">
        <v>4640.692245530081</v>
      </c>
      <c r="H203" s="44">
        <v>417.07931561590425</v>
      </c>
      <c r="I203" s="44">
        <v>428.12267187913324</v>
      </c>
      <c r="J203" s="44">
        <v>414.8535228806798</v>
      </c>
      <c r="K203" s="44">
        <v>268.55045424611899</v>
      </c>
      <c r="L203" s="44">
        <v>329.24610998743179</v>
      </c>
      <c r="M203" s="44">
        <v>1393.7742893149707</v>
      </c>
      <c r="N203" s="44">
        <v>2645.6114880529362</v>
      </c>
      <c r="O203" s="44">
        <v>642.48363376382622</v>
      </c>
      <c r="P203" s="44">
        <v>665.25520559343022</v>
      </c>
      <c r="Q203" s="44">
        <v>245.9500972423015</v>
      </c>
      <c r="R203" s="44">
        <v>903.41502826244607</v>
      </c>
      <c r="S203" s="44">
        <v>530.25231546077805</v>
      </c>
      <c r="T203" s="44">
        <v>257.84952763446296</v>
      </c>
      <c r="U203" s="44">
        <v>2134.620840493139</v>
      </c>
      <c r="V203" s="44">
        <v>174.12547782486644</v>
      </c>
      <c r="W203" s="44">
        <v>140.90980162228621</v>
      </c>
      <c r="X203" s="44">
        <v>768.49774554268731</v>
      </c>
      <c r="Y203" s="44">
        <v>235.07795580485899</v>
      </c>
      <c r="Z203" s="44">
        <v>358.69506002270913</v>
      </c>
      <c r="AA203" s="44">
        <v>40.406698885613054</v>
      </c>
      <c r="AB203" s="44">
        <v>509.70653636639855</v>
      </c>
      <c r="AC203" s="44">
        <v>1571.1528488297804</v>
      </c>
      <c r="AD203" s="44">
        <v>1145.0847548600852</v>
      </c>
      <c r="AE203" s="44">
        <v>3852.2479727832665</v>
      </c>
      <c r="AF203" s="44">
        <v>2736.0985234810992</v>
      </c>
      <c r="AG203" s="44">
        <v>948.27331261850804</v>
      </c>
      <c r="AH203" s="44">
        <v>1213.3138629360039</v>
      </c>
      <c r="AI203" s="44">
        <v>19.17606048808755</v>
      </c>
      <c r="AJ203" s="44">
        <v>2911.2512902606845</v>
      </c>
      <c r="AK203" s="44">
        <v>65.061633798868485</v>
      </c>
      <c r="AL203" s="44">
        <v>1855.8831041127232</v>
      </c>
      <c r="AM203" s="44">
        <v>350.73357062363704</v>
      </c>
      <c r="AN203" s="44">
        <v>427.86584964045346</v>
      </c>
      <c r="AO203" s="44">
        <v>130.89373431377618</v>
      </c>
      <c r="AP203" s="44">
        <v>376.8438315560777</v>
      </c>
      <c r="AQ203" s="44">
        <v>1677.648470468981</v>
      </c>
      <c r="AR203" s="44">
        <v>284.55904045715636</v>
      </c>
      <c r="AS203" s="44">
        <v>299.88276736504775</v>
      </c>
      <c r="AT203" s="44">
        <v>654.63988639466743</v>
      </c>
      <c r="AU203" s="44">
        <v>8582.3999647867913</v>
      </c>
      <c r="AV203" s="44">
        <v>0</v>
      </c>
      <c r="AW203" s="44">
        <v>0</v>
      </c>
      <c r="AX203" s="44">
        <v>704.12097104696477</v>
      </c>
      <c r="AY203" s="44">
        <v>251.68579390614912</v>
      </c>
      <c r="AZ203" s="44">
        <v>342.85768863745824</v>
      </c>
      <c r="BA203" s="44">
        <v>126.18532660464754</v>
      </c>
      <c r="BB203" s="44">
        <v>78.07396055864217</v>
      </c>
      <c r="BC203" s="44">
        <v>105.29711785869503</v>
      </c>
      <c r="BD203" s="44">
        <v>230.19833326994387</v>
      </c>
      <c r="BE203" s="44">
        <v>15.409334320784639</v>
      </c>
      <c r="BF203" s="44">
        <v>42.461276795051006</v>
      </c>
      <c r="BG203" s="44">
        <v>1051.087815503299</v>
      </c>
      <c r="BH203" s="44">
        <v>25.082971977721662</v>
      </c>
      <c r="BI203" s="44">
        <v>1409.6116607002216</v>
      </c>
      <c r="BJ203" s="44">
        <v>137.57111251944954</v>
      </c>
      <c r="BK203" s="44">
        <v>2060.6560357533726</v>
      </c>
      <c r="BL203" s="44">
        <v>3841.290223932931</v>
      </c>
      <c r="BM203" s="44">
        <v>1412.9503498030581</v>
      </c>
      <c r="BN203" s="44">
        <v>747.26710714516173</v>
      </c>
      <c r="BO203" s="44">
        <v>1016.245598455747</v>
      </c>
      <c r="BP203" s="44">
        <v>1427.4180025820172</v>
      </c>
      <c r="BQ203" s="44">
        <v>51.364447735948801</v>
      </c>
      <c r="BR203" s="44">
        <v>64.119952257042755</v>
      </c>
      <c r="BS203" s="44">
        <v>0</v>
      </c>
      <c r="BT203" s="44">
        <f t="shared" si="3"/>
        <v>77403.996945339604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81324</v>
      </c>
      <c r="D248" s="44">
        <v>5607</v>
      </c>
      <c r="E248" s="44">
        <v>1289</v>
      </c>
      <c r="F248" s="44">
        <v>1590</v>
      </c>
      <c r="G248" s="44">
        <v>28566</v>
      </c>
      <c r="H248" s="44">
        <v>2542</v>
      </c>
      <c r="I248" s="44">
        <v>2603</v>
      </c>
      <c r="J248" s="44">
        <v>2535</v>
      </c>
      <c r="K248" s="44">
        <v>1603</v>
      </c>
      <c r="L248" s="44">
        <v>2046</v>
      </c>
      <c r="M248" s="44">
        <v>8908</v>
      </c>
      <c r="N248" s="44">
        <v>17252</v>
      </c>
      <c r="O248" s="44">
        <v>3936</v>
      </c>
      <c r="P248" s="44">
        <v>4193</v>
      </c>
      <c r="Q248" s="44">
        <v>1541</v>
      </c>
      <c r="R248" s="44">
        <v>5448</v>
      </c>
      <c r="S248" s="44">
        <v>3271</v>
      </c>
      <c r="T248" s="44">
        <v>1720</v>
      </c>
      <c r="U248" s="44">
        <v>13059</v>
      </c>
      <c r="V248" s="44">
        <v>1060</v>
      </c>
      <c r="W248" s="44">
        <v>948</v>
      </c>
      <c r="X248" s="44">
        <v>4705</v>
      </c>
      <c r="Y248" s="44">
        <v>1452</v>
      </c>
      <c r="Z248" s="44">
        <v>2353</v>
      </c>
      <c r="AA248" s="44">
        <v>302</v>
      </c>
      <c r="AB248" s="44">
        <v>3371</v>
      </c>
      <c r="AC248" s="44">
        <v>9553</v>
      </c>
      <c r="AD248" s="44">
        <v>6993</v>
      </c>
      <c r="AE248" s="44">
        <v>23660</v>
      </c>
      <c r="AF248" s="44">
        <v>16899</v>
      </c>
      <c r="AG248" s="44">
        <v>5851</v>
      </c>
      <c r="AH248" s="44">
        <v>8106</v>
      </c>
      <c r="AI248" s="44">
        <v>117</v>
      </c>
      <c r="AJ248" s="44">
        <v>18369</v>
      </c>
      <c r="AK248" s="44">
        <v>385</v>
      </c>
      <c r="AL248" s="44">
        <v>11521</v>
      </c>
      <c r="AM248" s="44">
        <v>2087</v>
      </c>
      <c r="AN248" s="44">
        <v>2562</v>
      </c>
      <c r="AO248" s="44">
        <v>866</v>
      </c>
      <c r="AP248" s="44">
        <v>3380</v>
      </c>
      <c r="AQ248" s="44">
        <v>9942</v>
      </c>
      <c r="AR248" s="44">
        <v>1686</v>
      </c>
      <c r="AS248" s="44">
        <v>1777</v>
      </c>
      <c r="AT248" s="44">
        <v>4426</v>
      </c>
      <c r="AU248" s="44">
        <v>53951</v>
      </c>
      <c r="AV248" s="44">
        <v>0</v>
      </c>
      <c r="AW248" s="44">
        <v>0</v>
      </c>
      <c r="AX248" s="44">
        <v>4333</v>
      </c>
      <c r="AY248" s="44">
        <v>1632</v>
      </c>
      <c r="AZ248" s="44">
        <v>2123</v>
      </c>
      <c r="BA248" s="44">
        <v>748</v>
      </c>
      <c r="BB248" s="44">
        <v>467</v>
      </c>
      <c r="BC248" s="44">
        <v>626</v>
      </c>
      <c r="BD248" s="44">
        <v>1700</v>
      </c>
      <c r="BE248" s="44">
        <v>94</v>
      </c>
      <c r="BF248" s="44">
        <v>252</v>
      </c>
      <c r="BG248" s="44">
        <v>6335</v>
      </c>
      <c r="BH248" s="44">
        <v>152</v>
      </c>
      <c r="BI248" s="44">
        <v>8767</v>
      </c>
      <c r="BJ248" s="44">
        <v>815</v>
      </c>
      <c r="BK248" s="44">
        <v>13288</v>
      </c>
      <c r="BL248" s="44">
        <v>23759</v>
      </c>
      <c r="BM248" s="44">
        <v>8657</v>
      </c>
      <c r="BN248" s="44">
        <v>4508</v>
      </c>
      <c r="BO248" s="44">
        <v>6160</v>
      </c>
      <c r="BP248" s="44">
        <v>8559</v>
      </c>
      <c r="BQ248" s="44">
        <v>308</v>
      </c>
      <c r="BR248" s="44">
        <v>399</v>
      </c>
      <c r="BS248" s="44">
        <v>0</v>
      </c>
      <c r="BT248" s="44">
        <f t="shared" si="3"/>
        <v>479037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63889</v>
      </c>
      <c r="AC249" s="45">
        <v>0</v>
      </c>
      <c r="AD249" s="45">
        <v>5319</v>
      </c>
      <c r="AE249" s="45">
        <v>0</v>
      </c>
      <c r="AF249" s="45">
        <v>15359</v>
      </c>
      <c r="AG249" s="45">
        <v>65656</v>
      </c>
      <c r="AH249" s="45">
        <v>64258</v>
      </c>
      <c r="AI249" s="45">
        <v>384</v>
      </c>
      <c r="AJ249" s="45">
        <v>240956</v>
      </c>
      <c r="AK249" s="45">
        <v>5716</v>
      </c>
      <c r="AL249" s="45">
        <v>0</v>
      </c>
      <c r="AM249" s="45">
        <v>2275</v>
      </c>
      <c r="AN249" s="45">
        <v>0</v>
      </c>
      <c r="AO249" s="45">
        <v>0</v>
      </c>
      <c r="AP249" s="45">
        <v>0</v>
      </c>
      <c r="AQ249" s="45">
        <v>19279</v>
      </c>
      <c r="AR249" s="45">
        <v>3296</v>
      </c>
      <c r="AS249" s="45">
        <v>3267</v>
      </c>
      <c r="AT249" s="45">
        <v>13745</v>
      </c>
      <c r="AU249" s="45">
        <v>819269</v>
      </c>
      <c r="AV249" s="45">
        <v>0</v>
      </c>
      <c r="AW249" s="45">
        <v>0</v>
      </c>
      <c r="AX249" s="45">
        <v>15121</v>
      </c>
      <c r="AY249" s="45">
        <v>6494</v>
      </c>
      <c r="AZ249" s="45">
        <v>13854</v>
      </c>
      <c r="BA249" s="45">
        <v>634</v>
      </c>
      <c r="BB249" s="45">
        <v>0</v>
      </c>
      <c r="BC249" s="45">
        <v>902</v>
      </c>
      <c r="BD249" s="45">
        <v>12184</v>
      </c>
      <c r="BE249" s="45">
        <v>258</v>
      </c>
      <c r="BF249" s="45">
        <v>404</v>
      </c>
      <c r="BG249" s="45">
        <v>23143</v>
      </c>
      <c r="BH249" s="45">
        <v>1139</v>
      </c>
      <c r="BI249" s="45">
        <v>776766</v>
      </c>
      <c r="BJ249" s="45">
        <v>1492</v>
      </c>
      <c r="BK249" s="45">
        <v>1351131</v>
      </c>
      <c r="BL249" s="45">
        <v>1176559</v>
      </c>
      <c r="BM249" s="45">
        <v>380669</v>
      </c>
      <c r="BN249" s="45">
        <v>79121</v>
      </c>
      <c r="BO249" s="45">
        <v>174518</v>
      </c>
      <c r="BP249" s="45">
        <v>154529</v>
      </c>
      <c r="BQ249" s="45">
        <v>329</v>
      </c>
      <c r="BR249" s="45">
        <v>270</v>
      </c>
      <c r="BS249" s="45">
        <v>0</v>
      </c>
      <c r="BT249" s="44">
        <f t="shared" si="3"/>
        <v>5492185</v>
      </c>
    </row>
    <row r="250" spans="1:72" ht="15.75" thickBot="1" x14ac:dyDescent="0.3">
      <c r="A250" s="16" t="s">
        <v>319</v>
      </c>
      <c r="B250" s="17"/>
      <c r="C250" s="47">
        <f>SUM(C6:C249)</f>
        <v>2358000</v>
      </c>
      <c r="D250" s="47">
        <f t="shared" ref="D250:BO250" si="4">SUM(D6:D249)</f>
        <v>-61253</v>
      </c>
      <c r="E250" s="47">
        <f t="shared" si="4"/>
        <v>0</v>
      </c>
      <c r="F250" s="47">
        <f t="shared" si="4"/>
        <v>177862</v>
      </c>
      <c r="G250" s="47">
        <f t="shared" si="4"/>
        <v>2432437</v>
      </c>
      <c r="H250" s="47">
        <f t="shared" si="4"/>
        <v>164653.00000000003</v>
      </c>
      <c r="I250" s="47">
        <f t="shared" si="4"/>
        <v>160522.00000000003</v>
      </c>
      <c r="J250" s="47">
        <f t="shared" si="4"/>
        <v>180691</v>
      </c>
      <c r="K250" s="47">
        <f t="shared" si="4"/>
        <v>41273.999999999993</v>
      </c>
      <c r="L250" s="47">
        <f t="shared" si="4"/>
        <v>211763</v>
      </c>
      <c r="M250" s="47">
        <f t="shared" si="4"/>
        <v>1395777</v>
      </c>
      <c r="N250" s="47">
        <f t="shared" si="4"/>
        <v>3343214.9999999995</v>
      </c>
      <c r="O250" s="47">
        <f t="shared" si="4"/>
        <v>297158</v>
      </c>
      <c r="P250" s="47">
        <f t="shared" si="4"/>
        <v>547988</v>
      </c>
      <c r="Q250" s="47">
        <f t="shared" si="4"/>
        <v>181803</v>
      </c>
      <c r="R250" s="47">
        <f t="shared" si="4"/>
        <v>246182.00000000003</v>
      </c>
      <c r="S250" s="47">
        <f t="shared" si="4"/>
        <v>292520.99999999994</v>
      </c>
      <c r="T250" s="47">
        <f t="shared" si="4"/>
        <v>402921</v>
      </c>
      <c r="U250" s="47">
        <f t="shared" si="4"/>
        <v>958252</v>
      </c>
      <c r="V250" s="47">
        <f t="shared" si="4"/>
        <v>66466</v>
      </c>
      <c r="W250" s="47">
        <f t="shared" si="4"/>
        <v>236502</v>
      </c>
      <c r="X250" s="47">
        <f t="shared" si="4"/>
        <v>348709</v>
      </c>
      <c r="Y250" s="47">
        <f t="shared" si="4"/>
        <v>133547.00000000003</v>
      </c>
      <c r="Z250" s="47">
        <f t="shared" si="4"/>
        <v>2201645</v>
      </c>
      <c r="AA250" s="47">
        <f t="shared" si="4"/>
        <v>212132</v>
      </c>
      <c r="AB250" s="47">
        <f t="shared" si="4"/>
        <v>1288336</v>
      </c>
      <c r="AC250" s="47">
        <f t="shared" si="4"/>
        <v>585927.00000000012</v>
      </c>
      <c r="AD250" s="47">
        <f t="shared" si="4"/>
        <v>420000</v>
      </c>
      <c r="AE250" s="47">
        <f t="shared" si="4"/>
        <v>1917157</v>
      </c>
      <c r="AF250" s="47">
        <f t="shared" si="4"/>
        <v>1553440</v>
      </c>
      <c r="AG250" s="47">
        <f t="shared" si="4"/>
        <v>712390</v>
      </c>
      <c r="AH250" s="47">
        <f t="shared" si="4"/>
        <v>1978383.9999999998</v>
      </c>
      <c r="AI250" s="47">
        <f t="shared" si="4"/>
        <v>11862</v>
      </c>
      <c r="AJ250" s="47">
        <f t="shared" si="4"/>
        <v>3067973.9999999995</v>
      </c>
      <c r="AK250" s="47">
        <f t="shared" si="4"/>
        <v>20422</v>
      </c>
      <c r="AL250" s="47">
        <f t="shared" si="4"/>
        <v>1182190</v>
      </c>
      <c r="AM250" s="47">
        <f t="shared" si="4"/>
        <v>18345</v>
      </c>
      <c r="AN250" s="47">
        <f t="shared" si="4"/>
        <v>88901</v>
      </c>
      <c r="AO250" s="47">
        <f t="shared" si="4"/>
        <v>323824</v>
      </c>
      <c r="AP250" s="47">
        <f t="shared" si="4"/>
        <v>2357072</v>
      </c>
      <c r="AQ250" s="47">
        <f t="shared" si="4"/>
        <v>-147845.00000000003</v>
      </c>
      <c r="AR250" s="47">
        <f t="shared" si="4"/>
        <v>-177837</v>
      </c>
      <c r="AS250" s="47">
        <f t="shared" si="4"/>
        <v>16235.000000000002</v>
      </c>
      <c r="AT250" s="47">
        <f t="shared" si="4"/>
        <v>1150770</v>
      </c>
      <c r="AU250" s="47">
        <f t="shared" si="4"/>
        <v>8888626</v>
      </c>
      <c r="AV250" s="47">
        <f t="shared" si="4"/>
        <v>0</v>
      </c>
      <c r="AW250" s="47">
        <f t="shared" si="4"/>
        <v>0</v>
      </c>
      <c r="AX250" s="47">
        <f t="shared" si="4"/>
        <v>346953</v>
      </c>
      <c r="AY250" s="47">
        <f t="shared" si="4"/>
        <v>294734</v>
      </c>
      <c r="AZ250" s="47">
        <f t="shared" si="4"/>
        <v>216756.99999999997</v>
      </c>
      <c r="BA250" s="47">
        <f t="shared" si="4"/>
        <v>-54907</v>
      </c>
      <c r="BB250" s="47">
        <f t="shared" si="4"/>
        <v>14858</v>
      </c>
      <c r="BC250" s="47">
        <f t="shared" si="4"/>
        <v>-16240</v>
      </c>
      <c r="BD250" s="47">
        <f t="shared" si="4"/>
        <v>702351.00000000012</v>
      </c>
      <c r="BE250" s="47">
        <f t="shared" si="4"/>
        <v>5532</v>
      </c>
      <c r="BF250" s="47">
        <f t="shared" si="4"/>
        <v>0</v>
      </c>
      <c r="BG250" s="47">
        <f t="shared" si="4"/>
        <v>331684</v>
      </c>
      <c r="BH250" s="47">
        <f t="shared" si="4"/>
        <v>9332</v>
      </c>
      <c r="BI250" s="47">
        <f t="shared" si="4"/>
        <v>4631178</v>
      </c>
      <c r="BJ250" s="47">
        <f t="shared" si="4"/>
        <v>58.000000000000909</v>
      </c>
      <c r="BK250" s="47">
        <f t="shared" si="4"/>
        <v>7774918</v>
      </c>
      <c r="BL250" s="47">
        <f t="shared" si="4"/>
        <v>6854806</v>
      </c>
      <c r="BM250" s="47">
        <f t="shared" si="4"/>
        <v>2210239</v>
      </c>
      <c r="BN250" s="47">
        <f t="shared" si="4"/>
        <v>481867.00000000006</v>
      </c>
      <c r="BO250" s="47">
        <f t="shared" si="4"/>
        <v>1091937</v>
      </c>
      <c r="BP250" s="47">
        <f t="shared" ref="BP250:BT250" si="5">SUM(BP6:BP249)</f>
        <v>933818</v>
      </c>
      <c r="BQ250" s="47">
        <f t="shared" si="5"/>
        <v>10074</v>
      </c>
      <c r="BR250" s="47">
        <f t="shared" si="5"/>
        <v>42572</v>
      </c>
      <c r="BS250" s="47">
        <f t="shared" si="5"/>
        <v>0</v>
      </c>
      <c r="BT250" s="47">
        <f t="shared" si="5"/>
        <v>67669461</v>
      </c>
    </row>
    <row r="251" spans="1:72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2017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0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155686.38483570318</v>
      </c>
      <c r="D54" s="44">
        <v>11088.704607437507</v>
      </c>
      <c r="E54" s="44">
        <v>21342.00858789431</v>
      </c>
      <c r="F54" s="44">
        <v>1069416.6968313267</v>
      </c>
      <c r="G54" s="44">
        <v>4079.8482070556215</v>
      </c>
      <c r="H54" s="44">
        <v>0</v>
      </c>
      <c r="I54" s="44">
        <v>2303.2935712082085</v>
      </c>
      <c r="J54" s="44">
        <v>189.41843488343886</v>
      </c>
      <c r="K54" s="44">
        <v>0</v>
      </c>
      <c r="L54" s="44">
        <v>0</v>
      </c>
      <c r="M54" s="44">
        <v>668.58653043332527</v>
      </c>
      <c r="N54" s="44">
        <v>0</v>
      </c>
      <c r="O54" s="44">
        <v>244.77359393613332</v>
      </c>
      <c r="P54" s="44">
        <v>4816.7637619446168</v>
      </c>
      <c r="Q54" s="44">
        <v>0</v>
      </c>
      <c r="R54" s="44">
        <v>0</v>
      </c>
      <c r="S54" s="44">
        <v>0</v>
      </c>
      <c r="T54" s="44">
        <v>0</v>
      </c>
      <c r="U54" s="44">
        <v>176.4445694804636</v>
      </c>
      <c r="V54" s="44">
        <v>113.30509118598397</v>
      </c>
      <c r="W54" s="44">
        <v>0</v>
      </c>
      <c r="X54" s="44">
        <v>-1207.434406836898</v>
      </c>
      <c r="Y54" s="44">
        <v>0</v>
      </c>
      <c r="Z54" s="44">
        <v>11288316.868378449</v>
      </c>
      <c r="AA54" s="44">
        <v>1670181.3922916336</v>
      </c>
      <c r="AB54" s="44">
        <v>5874391.1857595937</v>
      </c>
      <c r="AC54" s="44">
        <v>533908.72797804512</v>
      </c>
      <c r="AD54" s="44">
        <v>49317.987018509972</v>
      </c>
      <c r="AE54" s="44">
        <v>22078.059218423106</v>
      </c>
      <c r="AF54" s="44">
        <v>48556.853581535419</v>
      </c>
      <c r="AG54" s="44">
        <v>2151925.9402104667</v>
      </c>
      <c r="AH54" s="44">
        <v>72609.535114291357</v>
      </c>
      <c r="AI54" s="44">
        <v>0</v>
      </c>
      <c r="AJ54" s="44">
        <v>3431395.4539208072</v>
      </c>
      <c r="AK54" s="44">
        <v>0</v>
      </c>
      <c r="AL54" s="44">
        <v>4290.0248265838209</v>
      </c>
      <c r="AM54" s="44">
        <v>0</v>
      </c>
      <c r="AN54" s="44">
        <v>0</v>
      </c>
      <c r="AO54" s="44">
        <v>5604820.0223439373</v>
      </c>
      <c r="AP54" s="44">
        <v>-252.55791317791846</v>
      </c>
      <c r="AQ54" s="44">
        <v>0</v>
      </c>
      <c r="AR54" s="44">
        <v>0</v>
      </c>
      <c r="AS54" s="44">
        <v>0</v>
      </c>
      <c r="AT54" s="44">
        <v>0</v>
      </c>
      <c r="AU54" s="44">
        <v>388259.79290042212</v>
      </c>
      <c r="AV54" s="44">
        <v>0</v>
      </c>
      <c r="AW54" s="44">
        <v>0</v>
      </c>
      <c r="AX54" s="44">
        <v>8823.0933983833784</v>
      </c>
      <c r="AY54" s="44">
        <v>48.705915450710954</v>
      </c>
      <c r="AZ54" s="44">
        <v>156.55130919590152</v>
      </c>
      <c r="BA54" s="44">
        <v>-188</v>
      </c>
      <c r="BB54" s="44">
        <v>0</v>
      </c>
      <c r="BC54" s="44">
        <v>0</v>
      </c>
      <c r="BD54" s="44">
        <v>4350.5695317977052</v>
      </c>
      <c r="BE54" s="44">
        <v>0</v>
      </c>
      <c r="BF54" s="44">
        <v>0</v>
      </c>
      <c r="BG54" s="44">
        <v>151432</v>
      </c>
      <c r="BH54" s="44">
        <v>0</v>
      </c>
      <c r="BI54" s="44">
        <v>7680280</v>
      </c>
      <c r="BJ54" s="44">
        <v>0</v>
      </c>
      <c r="BK54" s="44">
        <v>279957</v>
      </c>
      <c r="BL54" s="44">
        <v>0</v>
      </c>
      <c r="BM54" s="44">
        <v>80382</v>
      </c>
      <c r="BN54" s="44">
        <v>2047</v>
      </c>
      <c r="BO54" s="44">
        <v>164794</v>
      </c>
      <c r="BP54" s="44">
        <v>2854</v>
      </c>
      <c r="BQ54" s="44">
        <v>0</v>
      </c>
      <c r="BR54" s="44">
        <v>0</v>
      </c>
      <c r="BS54" s="44">
        <v>0</v>
      </c>
      <c r="BT54" s="44">
        <f t="shared" si="0"/>
        <v>40783655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24313.615164296825</v>
      </c>
      <c r="D172" s="44">
        <v>679.29539256249291</v>
      </c>
      <c r="E172" s="44">
        <v>3332.9914121056895</v>
      </c>
      <c r="F172" s="44">
        <v>167011.3031686733</v>
      </c>
      <c r="G172" s="44">
        <v>637.15179294437849</v>
      </c>
      <c r="H172" s="44">
        <v>0</v>
      </c>
      <c r="I172" s="44">
        <v>359.70642879179132</v>
      </c>
      <c r="J172" s="44">
        <v>29.581565116561137</v>
      </c>
      <c r="K172" s="44">
        <v>0</v>
      </c>
      <c r="L172" s="44">
        <v>0</v>
      </c>
      <c r="M172" s="44">
        <v>104.41346956667469</v>
      </c>
      <c r="N172" s="44">
        <v>0</v>
      </c>
      <c r="O172" s="44">
        <v>38.226406063866676</v>
      </c>
      <c r="P172" s="44">
        <v>752.23623805538341</v>
      </c>
      <c r="Q172" s="44">
        <v>0</v>
      </c>
      <c r="R172" s="44">
        <v>0</v>
      </c>
      <c r="S172" s="44">
        <v>0</v>
      </c>
      <c r="T172" s="44">
        <v>0</v>
      </c>
      <c r="U172" s="44">
        <v>27.555430519536401</v>
      </c>
      <c r="V172" s="44">
        <v>17.694908814016021</v>
      </c>
      <c r="W172" s="44">
        <v>0</v>
      </c>
      <c r="X172" s="44">
        <v>-188.56559316310202</v>
      </c>
      <c r="Y172" s="44">
        <v>0</v>
      </c>
      <c r="Z172" s="44">
        <v>27189.131621551813</v>
      </c>
      <c r="AA172" s="44">
        <v>4022.6077083663572</v>
      </c>
      <c r="AB172" s="44">
        <v>14157.814240406658</v>
      </c>
      <c r="AC172" s="44">
        <v>548.27202195489338</v>
      </c>
      <c r="AD172" s="44">
        <v>7702.0129814900274</v>
      </c>
      <c r="AE172" s="44">
        <v>3447.9407815768927</v>
      </c>
      <c r="AF172" s="44">
        <v>7583.1464184645765</v>
      </c>
      <c r="AG172" s="44">
        <v>6418.0597895332885</v>
      </c>
      <c r="AH172" s="44">
        <v>11339.464885708634</v>
      </c>
      <c r="AI172" s="44">
        <v>0</v>
      </c>
      <c r="AJ172" s="44">
        <v>26147.546079192693</v>
      </c>
      <c r="AK172" s="44">
        <v>0</v>
      </c>
      <c r="AL172" s="44">
        <v>669.97517341617913</v>
      </c>
      <c r="AM172" s="44">
        <v>0</v>
      </c>
      <c r="AN172" s="44">
        <v>0</v>
      </c>
      <c r="AO172" s="44">
        <v>13291.977656062469</v>
      </c>
      <c r="AP172" s="44">
        <v>-39.442086822081514</v>
      </c>
      <c r="AQ172" s="44">
        <v>0</v>
      </c>
      <c r="AR172" s="44">
        <v>0</v>
      </c>
      <c r="AS172" s="44">
        <v>0</v>
      </c>
      <c r="AT172" s="44">
        <v>0</v>
      </c>
      <c r="AU172" s="44">
        <v>12695.207099577863</v>
      </c>
      <c r="AV172" s="44">
        <v>0</v>
      </c>
      <c r="AW172" s="44">
        <v>0</v>
      </c>
      <c r="AX172" s="44">
        <v>1377.9066016166216</v>
      </c>
      <c r="AY172" s="44">
        <v>7.2940845492890469</v>
      </c>
      <c r="AZ172" s="44">
        <v>24.448690804098472</v>
      </c>
      <c r="BA172" s="44">
        <v>0</v>
      </c>
      <c r="BB172" s="44">
        <v>0</v>
      </c>
      <c r="BC172" s="44">
        <v>0</v>
      </c>
      <c r="BD172" s="44">
        <v>679.43046820229461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334378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268450</v>
      </c>
      <c r="AC249" s="45">
        <v>0</v>
      </c>
      <c r="AD249" s="45">
        <v>0</v>
      </c>
      <c r="AE249" s="45">
        <v>0</v>
      </c>
      <c r="AF249" s="45">
        <v>0</v>
      </c>
      <c r="AG249" s="45">
        <v>7026</v>
      </c>
      <c r="AH249" s="45">
        <v>0</v>
      </c>
      <c r="AI249" s="45">
        <v>0</v>
      </c>
      <c r="AJ249" s="45">
        <v>265253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137</v>
      </c>
      <c r="BH249" s="45">
        <v>0</v>
      </c>
      <c r="BI249" s="45">
        <v>1935298</v>
      </c>
      <c r="BJ249" s="45">
        <v>0</v>
      </c>
      <c r="BK249" s="45">
        <v>70188</v>
      </c>
      <c r="BL249" s="45">
        <v>0</v>
      </c>
      <c r="BM249" s="45">
        <v>20151</v>
      </c>
      <c r="BN249" s="45">
        <v>419</v>
      </c>
      <c r="BO249" s="45">
        <v>33407</v>
      </c>
      <c r="BP249" s="45">
        <v>459</v>
      </c>
      <c r="BQ249" s="45">
        <v>0</v>
      </c>
      <c r="BR249" s="45">
        <v>0</v>
      </c>
      <c r="BS249" s="45">
        <v>0</v>
      </c>
      <c r="BT249" s="44">
        <f t="shared" si="3"/>
        <v>2600788</v>
      </c>
    </row>
    <row r="250" spans="1:72" ht="15.75" thickBot="1" x14ac:dyDescent="0.3">
      <c r="A250" s="16" t="s">
        <v>319</v>
      </c>
      <c r="B250" s="17"/>
      <c r="C250" s="47">
        <f>SUM(C6:C249)</f>
        <v>180000</v>
      </c>
      <c r="D250" s="47">
        <f t="shared" ref="D250:BO250" si="4">SUM(D6:D249)</f>
        <v>11768</v>
      </c>
      <c r="E250" s="47">
        <f t="shared" si="4"/>
        <v>24675</v>
      </c>
      <c r="F250" s="47">
        <f t="shared" si="4"/>
        <v>1236428</v>
      </c>
      <c r="G250" s="47">
        <f t="shared" si="4"/>
        <v>4717</v>
      </c>
      <c r="H250" s="47">
        <f t="shared" si="4"/>
        <v>0</v>
      </c>
      <c r="I250" s="47">
        <f t="shared" si="4"/>
        <v>2663</v>
      </c>
      <c r="J250" s="47">
        <f t="shared" si="4"/>
        <v>219</v>
      </c>
      <c r="K250" s="47">
        <f t="shared" si="4"/>
        <v>0</v>
      </c>
      <c r="L250" s="47">
        <f t="shared" si="4"/>
        <v>0</v>
      </c>
      <c r="M250" s="47">
        <f t="shared" si="4"/>
        <v>773</v>
      </c>
      <c r="N250" s="47">
        <f t="shared" si="4"/>
        <v>0</v>
      </c>
      <c r="O250" s="47">
        <f t="shared" si="4"/>
        <v>283</v>
      </c>
      <c r="P250" s="47">
        <f t="shared" si="4"/>
        <v>5569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204</v>
      </c>
      <c r="V250" s="47">
        <f t="shared" si="4"/>
        <v>131</v>
      </c>
      <c r="W250" s="47">
        <f t="shared" si="4"/>
        <v>0</v>
      </c>
      <c r="X250" s="47">
        <f t="shared" si="4"/>
        <v>-1396</v>
      </c>
      <c r="Y250" s="47">
        <f t="shared" si="4"/>
        <v>0</v>
      </c>
      <c r="Z250" s="47">
        <f t="shared" si="4"/>
        <v>11315506.000000002</v>
      </c>
      <c r="AA250" s="47">
        <f t="shared" si="4"/>
        <v>1674204</v>
      </c>
      <c r="AB250" s="47">
        <f t="shared" si="4"/>
        <v>6156999</v>
      </c>
      <c r="AC250" s="47">
        <f t="shared" si="4"/>
        <v>534457</v>
      </c>
      <c r="AD250" s="47">
        <f t="shared" si="4"/>
        <v>57020</v>
      </c>
      <c r="AE250" s="47">
        <f t="shared" si="4"/>
        <v>25526</v>
      </c>
      <c r="AF250" s="47">
        <f t="shared" si="4"/>
        <v>56139.999999999993</v>
      </c>
      <c r="AG250" s="47">
        <f t="shared" si="4"/>
        <v>2165370</v>
      </c>
      <c r="AH250" s="47">
        <f t="shared" si="4"/>
        <v>83948.999999999985</v>
      </c>
      <c r="AI250" s="47">
        <f t="shared" si="4"/>
        <v>0</v>
      </c>
      <c r="AJ250" s="47">
        <f t="shared" si="4"/>
        <v>3722796</v>
      </c>
      <c r="AK250" s="47">
        <f t="shared" si="4"/>
        <v>0</v>
      </c>
      <c r="AL250" s="47">
        <f t="shared" si="4"/>
        <v>4960</v>
      </c>
      <c r="AM250" s="47">
        <f t="shared" si="4"/>
        <v>0</v>
      </c>
      <c r="AN250" s="47">
        <f t="shared" si="4"/>
        <v>0</v>
      </c>
      <c r="AO250" s="47">
        <f t="shared" si="4"/>
        <v>5618112</v>
      </c>
      <c r="AP250" s="47">
        <f t="shared" si="4"/>
        <v>-292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400955</v>
      </c>
      <c r="AV250" s="47">
        <f t="shared" si="4"/>
        <v>0</v>
      </c>
      <c r="AW250" s="47">
        <f t="shared" si="4"/>
        <v>0</v>
      </c>
      <c r="AX250" s="47">
        <f t="shared" si="4"/>
        <v>10201</v>
      </c>
      <c r="AY250" s="47">
        <f t="shared" si="4"/>
        <v>56</v>
      </c>
      <c r="AZ250" s="47">
        <f t="shared" si="4"/>
        <v>181</v>
      </c>
      <c r="BA250" s="47">
        <f t="shared" si="4"/>
        <v>-188</v>
      </c>
      <c r="BB250" s="47">
        <f t="shared" si="4"/>
        <v>0</v>
      </c>
      <c r="BC250" s="47">
        <f t="shared" si="4"/>
        <v>0</v>
      </c>
      <c r="BD250" s="47">
        <f t="shared" si="4"/>
        <v>5030</v>
      </c>
      <c r="BE250" s="47">
        <f t="shared" si="4"/>
        <v>0</v>
      </c>
      <c r="BF250" s="47">
        <f t="shared" si="4"/>
        <v>0</v>
      </c>
      <c r="BG250" s="47">
        <f t="shared" si="4"/>
        <v>151569</v>
      </c>
      <c r="BH250" s="47">
        <f t="shared" si="4"/>
        <v>0</v>
      </c>
      <c r="BI250" s="47">
        <f t="shared" si="4"/>
        <v>9615578</v>
      </c>
      <c r="BJ250" s="47">
        <f t="shared" si="4"/>
        <v>0</v>
      </c>
      <c r="BK250" s="47">
        <f t="shared" si="4"/>
        <v>350145</v>
      </c>
      <c r="BL250" s="47">
        <f t="shared" si="4"/>
        <v>0</v>
      </c>
      <c r="BM250" s="47">
        <f t="shared" si="4"/>
        <v>100533</v>
      </c>
      <c r="BN250" s="47">
        <f t="shared" si="4"/>
        <v>2466</v>
      </c>
      <c r="BO250" s="47">
        <f t="shared" si="4"/>
        <v>198201</v>
      </c>
      <c r="BP250" s="47">
        <f t="shared" ref="BP250:BT250" si="5">SUM(BP6:BP249)</f>
        <v>3313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43718821</v>
      </c>
    </row>
    <row r="251" spans="1:72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9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2017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8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1354.1263589614166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1354.1263589614166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-2.7608189522649638</v>
      </c>
      <c r="D35" s="44">
        <v>2.7608189522649638</v>
      </c>
      <c r="E35" s="44">
        <v>0</v>
      </c>
      <c r="F35" s="44">
        <v>0</v>
      </c>
      <c r="G35" s="44">
        <v>0</v>
      </c>
      <c r="H35" s="44">
        <v>0</v>
      </c>
      <c r="I35" s="44">
        <v>1.3819727937724959</v>
      </c>
      <c r="J35" s="44">
        <v>0</v>
      </c>
      <c r="K35" s="44">
        <v>0</v>
      </c>
      <c r="L35" s="44">
        <v>-1.3819727937724959</v>
      </c>
      <c r="M35" s="44">
        <v>0</v>
      </c>
      <c r="N35" s="44">
        <v>0</v>
      </c>
      <c r="O35" s="44">
        <v>0</v>
      </c>
      <c r="P35" s="44">
        <v>-60.766156667349456</v>
      </c>
      <c r="Q35" s="44">
        <v>0</v>
      </c>
      <c r="R35" s="44">
        <v>0</v>
      </c>
      <c r="S35" s="44">
        <v>1.3819727937724959</v>
      </c>
      <c r="T35" s="44">
        <v>0</v>
      </c>
      <c r="U35" s="44">
        <v>5.5247645398099552</v>
      </c>
      <c r="V35" s="44">
        <v>2.7608189522649638</v>
      </c>
      <c r="W35" s="44">
        <v>0</v>
      </c>
      <c r="X35" s="44">
        <v>0</v>
      </c>
      <c r="Y35" s="44">
        <v>-5.5247645398099552</v>
      </c>
      <c r="Z35" s="44">
        <v>5.5247645398099552</v>
      </c>
      <c r="AA35" s="44">
        <v>-1.3819727937724959</v>
      </c>
      <c r="AB35" s="44">
        <v>-4.1427917460374593</v>
      </c>
      <c r="AC35" s="44">
        <v>147.77728987525623</v>
      </c>
      <c r="AD35" s="44">
        <v>-8.2855834920749185</v>
      </c>
      <c r="AE35" s="44">
        <v>17.953139777922335</v>
      </c>
      <c r="AF35" s="44">
        <v>6.9067373335824511</v>
      </c>
      <c r="AG35" s="44">
        <v>58.005337715084494</v>
      </c>
      <c r="AH35" s="44">
        <v>0</v>
      </c>
      <c r="AI35" s="44">
        <v>0</v>
      </c>
      <c r="AJ35" s="44">
        <v>84.244060985081745</v>
      </c>
      <c r="AK35" s="44">
        <v>0</v>
      </c>
      <c r="AL35" s="44">
        <v>4.1427917460374593</v>
      </c>
      <c r="AM35" s="44">
        <v>0</v>
      </c>
      <c r="AN35" s="44">
        <v>1.3819727937724959</v>
      </c>
      <c r="AO35" s="44">
        <v>0</v>
      </c>
      <c r="AP35" s="44">
        <v>0</v>
      </c>
      <c r="AQ35" s="44">
        <v>134.65480160497756</v>
      </c>
      <c r="AR35" s="44">
        <v>0</v>
      </c>
      <c r="AS35" s="44">
        <v>0</v>
      </c>
      <c r="AT35" s="44">
        <v>0</v>
      </c>
      <c r="AU35" s="44">
        <v>20.717085365467327</v>
      </c>
      <c r="AV35" s="44">
        <v>0</v>
      </c>
      <c r="AW35" s="44">
        <v>0</v>
      </c>
      <c r="AX35" s="44">
        <v>2.7608189522649638</v>
      </c>
      <c r="AY35" s="44">
        <v>-2.7608189522649638</v>
      </c>
      <c r="AZ35" s="44">
        <v>0</v>
      </c>
      <c r="BA35" s="44">
        <v>0</v>
      </c>
      <c r="BB35" s="44">
        <v>0</v>
      </c>
      <c r="BC35" s="44">
        <v>0</v>
      </c>
      <c r="BD35" s="44">
        <v>9.6675562858474144</v>
      </c>
      <c r="BE35" s="44">
        <v>-1.3819727937724959</v>
      </c>
      <c r="BF35" s="44">
        <v>-1.3819727937724959</v>
      </c>
      <c r="BG35" s="44">
        <v>15.192320825657371</v>
      </c>
      <c r="BH35" s="44">
        <v>-5.5247645398099552</v>
      </c>
      <c r="BI35" s="44">
        <v>-16.571166984149837</v>
      </c>
      <c r="BJ35" s="44">
        <v>0</v>
      </c>
      <c r="BK35" s="44">
        <v>0</v>
      </c>
      <c r="BL35" s="44">
        <v>1.3819727937724959</v>
      </c>
      <c r="BM35" s="44">
        <v>-5.5247645398099552</v>
      </c>
      <c r="BN35" s="44">
        <v>4.1427917460374593</v>
      </c>
      <c r="BO35" s="44">
        <v>-2.7608189522649638</v>
      </c>
      <c r="BP35" s="44">
        <v>4.1427917460374593</v>
      </c>
      <c r="BQ35" s="44">
        <v>0</v>
      </c>
      <c r="BR35" s="44">
        <v>-1.3819727937724959</v>
      </c>
      <c r="BS35" s="44">
        <v>0</v>
      </c>
      <c r="BT35" s="44">
        <f t="shared" si="0"/>
        <v>410.87426878379517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4316.7524948251394</v>
      </c>
      <c r="D39" s="44">
        <v>123.32888540499626</v>
      </c>
      <c r="E39" s="44">
        <v>-10.062735427953349</v>
      </c>
      <c r="F39" s="44">
        <v>-10.062735427953349</v>
      </c>
      <c r="G39" s="44">
        <v>10.062735427953349</v>
      </c>
      <c r="H39" s="44">
        <v>0</v>
      </c>
      <c r="I39" s="44">
        <v>10.062735427953349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-10.062735427953349</v>
      </c>
      <c r="Q39" s="44">
        <v>0</v>
      </c>
      <c r="R39" s="44">
        <v>0</v>
      </c>
      <c r="S39" s="44">
        <v>-20.125470855906698</v>
      </c>
      <c r="T39" s="44">
        <v>0</v>
      </c>
      <c r="U39" s="44">
        <v>40.653451128931529</v>
      </c>
      <c r="V39" s="44">
        <v>0</v>
      </c>
      <c r="W39" s="44">
        <v>0</v>
      </c>
      <c r="X39" s="44">
        <v>-10.062735427953349</v>
      </c>
      <c r="Y39" s="44">
        <v>0</v>
      </c>
      <c r="Z39" s="44">
        <v>-30.590715700978183</v>
      </c>
      <c r="AA39" s="44">
        <v>0</v>
      </c>
      <c r="AB39" s="44">
        <v>0</v>
      </c>
      <c r="AC39" s="44">
        <v>457.0091921959293</v>
      </c>
      <c r="AD39" s="44">
        <v>0</v>
      </c>
      <c r="AE39" s="44">
        <v>121.87985150337097</v>
      </c>
      <c r="AF39" s="44">
        <v>10.143237311376977</v>
      </c>
      <c r="AG39" s="44">
        <v>-40.532698303796089</v>
      </c>
      <c r="AH39" s="44">
        <v>-10.062735427953349</v>
      </c>
      <c r="AI39" s="44">
        <v>20.125470855906698</v>
      </c>
      <c r="AJ39" s="44">
        <v>10.143237311376977</v>
      </c>
      <c r="AK39" s="44">
        <v>0</v>
      </c>
      <c r="AL39" s="44">
        <v>-10.143237311376977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30.590715700978183</v>
      </c>
      <c r="AT39" s="44">
        <v>81.306902257863058</v>
      </c>
      <c r="AU39" s="44">
        <v>-60.939925751685486</v>
      </c>
      <c r="AV39" s="44">
        <v>517.94911794761481</v>
      </c>
      <c r="AW39" s="44">
        <v>0</v>
      </c>
      <c r="AX39" s="44">
        <v>0</v>
      </c>
      <c r="AY39" s="44">
        <v>0</v>
      </c>
      <c r="AZ39" s="44">
        <v>-10.062735427953349</v>
      </c>
      <c r="BA39" s="44">
        <v>-10.062735427953349</v>
      </c>
      <c r="BB39" s="44">
        <v>0</v>
      </c>
      <c r="BC39" s="44">
        <v>0</v>
      </c>
      <c r="BD39" s="44">
        <v>60.939925751685486</v>
      </c>
      <c r="BE39" s="44">
        <v>0</v>
      </c>
      <c r="BF39" s="44">
        <v>0</v>
      </c>
      <c r="BG39" s="44">
        <v>487.47915507177208</v>
      </c>
      <c r="BH39" s="44">
        <v>-10.143237311376977</v>
      </c>
      <c r="BI39" s="44">
        <v>30.469962875842743</v>
      </c>
      <c r="BJ39" s="44">
        <v>0</v>
      </c>
      <c r="BK39" s="44">
        <v>71.083163063062457</v>
      </c>
      <c r="BL39" s="44">
        <v>0</v>
      </c>
      <c r="BM39" s="44">
        <v>0</v>
      </c>
      <c r="BN39" s="44">
        <v>-10.062735427953349</v>
      </c>
      <c r="BO39" s="44">
        <v>-10.143237311376977</v>
      </c>
      <c r="BP39" s="44">
        <v>30.469962875842743</v>
      </c>
      <c r="BQ39" s="44">
        <v>0</v>
      </c>
      <c r="BR39" s="44">
        <v>0</v>
      </c>
      <c r="BS39" s="44">
        <v>0</v>
      </c>
      <c r="BT39" s="44">
        <f t="shared" si="0"/>
        <v>6167.3297909674739</v>
      </c>
    </row>
    <row r="40" spans="1:72" x14ac:dyDescent="0.25">
      <c r="A40" s="10" t="s">
        <v>38</v>
      </c>
      <c r="B40" s="8" t="s">
        <v>157</v>
      </c>
      <c r="C40" s="44">
        <v>38445.334681123684</v>
      </c>
      <c r="D40" s="44">
        <v>1218.92541346907</v>
      </c>
      <c r="E40" s="44">
        <v>51520.751662551411</v>
      </c>
      <c r="F40" s="44">
        <v>35.588355811656697</v>
      </c>
      <c r="G40" s="44">
        <v>1900.4677276992506</v>
      </c>
      <c r="H40" s="44">
        <v>16.087006729807648</v>
      </c>
      <c r="I40" s="44">
        <v>154.34930733952896</v>
      </c>
      <c r="J40" s="44">
        <v>43.556329542026369</v>
      </c>
      <c r="K40" s="44">
        <v>0</v>
      </c>
      <c r="L40" s="44">
        <v>-22.491146561049447</v>
      </c>
      <c r="M40" s="44">
        <v>0</v>
      </c>
      <c r="N40" s="44">
        <v>0</v>
      </c>
      <c r="O40" s="44">
        <v>43.556329542026369</v>
      </c>
      <c r="P40" s="44">
        <v>212.08740213203919</v>
      </c>
      <c r="Q40" s="44">
        <v>0</v>
      </c>
      <c r="R40" s="44">
        <v>87.163247155530115</v>
      </c>
      <c r="S40" s="44">
        <v>-154.11251591185686</v>
      </c>
      <c r="T40" s="44">
        <v>43.556329542026369</v>
      </c>
      <c r="U40" s="44">
        <v>490.20942903452419</v>
      </c>
      <c r="V40" s="44">
        <v>104.5747444469622</v>
      </c>
      <c r="W40" s="44">
        <v>0</v>
      </c>
      <c r="X40" s="44">
        <v>-88.301831236453154</v>
      </c>
      <c r="Y40" s="44">
        <v>-46.35737175520071</v>
      </c>
      <c r="Z40" s="44">
        <v>-86.757104001618615</v>
      </c>
      <c r="AA40" s="44">
        <v>53.239196440592224</v>
      </c>
      <c r="AB40" s="44">
        <v>3437.723741788704</v>
      </c>
      <c r="AC40" s="44">
        <v>8484.4954006258267</v>
      </c>
      <c r="AD40" s="44">
        <v>1589.0951903338871</v>
      </c>
      <c r="AE40" s="44">
        <v>9867.557338868115</v>
      </c>
      <c r="AF40" s="44">
        <v>527.09909791601012</v>
      </c>
      <c r="AG40" s="44">
        <v>17925.173342876082</v>
      </c>
      <c r="AH40" s="44">
        <v>-72.214824506645499</v>
      </c>
      <c r="AI40" s="44">
        <v>414.60366247290631</v>
      </c>
      <c r="AJ40" s="44">
        <v>3432.6345630123014</v>
      </c>
      <c r="AK40" s="44">
        <v>975.30840618765205</v>
      </c>
      <c r="AL40" s="44">
        <v>65.577556005362965</v>
      </c>
      <c r="AM40" s="44">
        <v>0</v>
      </c>
      <c r="AN40" s="44">
        <v>66.047476103075809</v>
      </c>
      <c r="AO40" s="44">
        <v>0</v>
      </c>
      <c r="AP40" s="44">
        <v>16.087006729807648</v>
      </c>
      <c r="AQ40" s="44">
        <v>5139.5664354947985</v>
      </c>
      <c r="AR40" s="44">
        <v>0</v>
      </c>
      <c r="AS40" s="44">
        <v>268.43756695881763</v>
      </c>
      <c r="AT40" s="44">
        <v>713.47879639054156</v>
      </c>
      <c r="AU40" s="44">
        <v>117.36279701032493</v>
      </c>
      <c r="AV40" s="44">
        <v>5082.4403684540857</v>
      </c>
      <c r="AW40" s="44">
        <v>0</v>
      </c>
      <c r="AX40" s="44">
        <v>425.65723411390917</v>
      </c>
      <c r="AY40" s="44">
        <v>-44.93140817512819</v>
      </c>
      <c r="AZ40" s="44">
        <v>-72.214824506645499</v>
      </c>
      <c r="BA40" s="44">
        <v>-88.301831236453154</v>
      </c>
      <c r="BB40" s="44">
        <v>0</v>
      </c>
      <c r="BC40" s="44">
        <v>0</v>
      </c>
      <c r="BD40" s="44">
        <v>9416.8941530082193</v>
      </c>
      <c r="BE40" s="44">
        <v>-22.491146561049447</v>
      </c>
      <c r="BF40" s="44">
        <v>-22.491146561049447</v>
      </c>
      <c r="BG40" s="44">
        <v>4731.3937894485662</v>
      </c>
      <c r="BH40" s="44">
        <v>-135.3656176415455</v>
      </c>
      <c r="BI40" s="44">
        <v>2436.7087178802553</v>
      </c>
      <c r="BJ40" s="44">
        <v>0</v>
      </c>
      <c r="BK40" s="44">
        <v>1032.0604607482596</v>
      </c>
      <c r="BL40" s="44">
        <v>22.491146561049447</v>
      </c>
      <c r="BM40" s="44">
        <v>-46.35737175520071</v>
      </c>
      <c r="BN40" s="44">
        <v>-20.879276500275523</v>
      </c>
      <c r="BO40" s="44">
        <v>-133.93965406147296</v>
      </c>
      <c r="BP40" s="44">
        <v>334.8004997201578</v>
      </c>
      <c r="BQ40" s="44">
        <v>0</v>
      </c>
      <c r="BR40" s="44">
        <v>810.0367457422351</v>
      </c>
      <c r="BS40" s="44">
        <v>0</v>
      </c>
      <c r="BT40" s="44">
        <f t="shared" si="0"/>
        <v>170644.97158603941</v>
      </c>
    </row>
    <row r="41" spans="1:72" x14ac:dyDescent="0.25">
      <c r="A41" s="10" t="s">
        <v>39</v>
      </c>
      <c r="B41" s="8" t="s">
        <v>158</v>
      </c>
      <c r="C41" s="44">
        <v>28301.425288006998</v>
      </c>
      <c r="D41" s="44">
        <v>3607.3019152946918</v>
      </c>
      <c r="E41" s="44">
        <v>-48.294128630773713</v>
      </c>
      <c r="F41" s="44">
        <v>1442.3502253340353</v>
      </c>
      <c r="G41" s="44">
        <v>21852.239431908594</v>
      </c>
      <c r="H41" s="44">
        <v>193.55855637436065</v>
      </c>
      <c r="I41" s="44">
        <v>990.10736563396745</v>
      </c>
      <c r="J41" s="44">
        <v>524.06892150416513</v>
      </c>
      <c r="K41" s="44">
        <v>2.903911531997494E-2</v>
      </c>
      <c r="L41" s="44">
        <v>-417.74431549902869</v>
      </c>
      <c r="M41" s="44">
        <v>0</v>
      </c>
      <c r="N41" s="44">
        <v>0</v>
      </c>
      <c r="O41" s="44">
        <v>524.06892150416513</v>
      </c>
      <c r="P41" s="44">
        <v>-1826.7355412003103</v>
      </c>
      <c r="Q41" s="44">
        <v>0</v>
      </c>
      <c r="R41" s="44">
        <v>-27.97950315862424</v>
      </c>
      <c r="S41" s="44">
        <v>321.15968812689624</v>
      </c>
      <c r="T41" s="44">
        <v>524.09796061948509</v>
      </c>
      <c r="U41" s="44">
        <v>2389.2093402828614</v>
      </c>
      <c r="V41" s="44">
        <v>1552.1746158802537</v>
      </c>
      <c r="W41" s="44">
        <v>0</v>
      </c>
      <c r="X41" s="44">
        <v>1028.4355221311755</v>
      </c>
      <c r="Y41" s="44">
        <v>-1145.9595877167906</v>
      </c>
      <c r="Z41" s="44">
        <v>2627.3539039944858</v>
      </c>
      <c r="AA41" s="44">
        <v>493.44171875385774</v>
      </c>
      <c r="AB41" s="44">
        <v>40921.56880648782</v>
      </c>
      <c r="AC41" s="44">
        <v>68529.298156467397</v>
      </c>
      <c r="AD41" s="44">
        <v>25775.088441446343</v>
      </c>
      <c r="AE41" s="44">
        <v>52049.442387489522</v>
      </c>
      <c r="AF41" s="44">
        <v>10362.277717790839</v>
      </c>
      <c r="AG41" s="44">
        <v>299669.31665687752</v>
      </c>
      <c r="AH41" s="44">
        <v>37879.665369105474</v>
      </c>
      <c r="AI41" s="44">
        <v>1173.1888811030938</v>
      </c>
      <c r="AJ41" s="44">
        <v>48452.061282386618</v>
      </c>
      <c r="AK41" s="44">
        <v>4801.6533620931841</v>
      </c>
      <c r="AL41" s="44">
        <v>7636.263797205399</v>
      </c>
      <c r="AM41" s="44">
        <v>2153.5883284443012</v>
      </c>
      <c r="AN41" s="44">
        <v>5248.8608669713931</v>
      </c>
      <c r="AO41" s="44">
        <v>0</v>
      </c>
      <c r="AP41" s="44">
        <v>193.59485526851063</v>
      </c>
      <c r="AQ41" s="44">
        <v>58160.426915497017</v>
      </c>
      <c r="AR41" s="44">
        <v>0</v>
      </c>
      <c r="AS41" s="44">
        <v>146.82504070579708</v>
      </c>
      <c r="AT41" s="44">
        <v>390.21655933665158</v>
      </c>
      <c r="AU41" s="44">
        <v>7708.3167501671287</v>
      </c>
      <c r="AV41" s="44">
        <v>3009.8643103873496</v>
      </c>
      <c r="AW41" s="44">
        <v>0</v>
      </c>
      <c r="AX41" s="44">
        <v>7569.7182394069105</v>
      </c>
      <c r="AY41" s="44">
        <v>-1911.2731588742622</v>
      </c>
      <c r="AZ41" s="44">
        <v>145.27894730124692</v>
      </c>
      <c r="BA41" s="44">
        <v>-48.290498741358718</v>
      </c>
      <c r="BB41" s="44">
        <v>-3.6298894149968675E-3</v>
      </c>
      <c r="BC41" s="44">
        <v>-1076.7296507619492</v>
      </c>
      <c r="BD41" s="44">
        <v>135077.87499571737</v>
      </c>
      <c r="BE41" s="44">
        <v>-417.72979594136871</v>
      </c>
      <c r="BF41" s="44">
        <v>-417.74431549902869</v>
      </c>
      <c r="BG41" s="44">
        <v>12977.124369076169</v>
      </c>
      <c r="BH41" s="44">
        <v>-1194.6436992660254</v>
      </c>
      <c r="BI41" s="44">
        <v>-2728.0593911604383</v>
      </c>
      <c r="BJ41" s="44">
        <v>164.32357247437776</v>
      </c>
      <c r="BK41" s="44">
        <v>-11598.152077591343</v>
      </c>
      <c r="BL41" s="44">
        <v>-3889.5504786417323</v>
      </c>
      <c r="BM41" s="44">
        <v>-5201.7465958890862</v>
      </c>
      <c r="BN41" s="44">
        <v>199.24345856830453</v>
      </c>
      <c r="BO41" s="44">
        <v>16633.123034874068</v>
      </c>
      <c r="BP41" s="44">
        <v>-2908.7650892566062</v>
      </c>
      <c r="BQ41" s="44">
        <v>1.451955765998747E-2</v>
      </c>
      <c r="BR41" s="44">
        <v>10675.948594878289</v>
      </c>
      <c r="BS41" s="44">
        <v>0</v>
      </c>
      <c r="BT41" s="44">
        <f t="shared" si="0"/>
        <v>889215.78917383321</v>
      </c>
    </row>
    <row r="42" spans="1:72" x14ac:dyDescent="0.25">
      <c r="A42" s="10" t="s">
        <v>40</v>
      </c>
      <c r="B42" s="8" t="s">
        <v>159</v>
      </c>
      <c r="C42" s="44">
        <v>50.799357220643316</v>
      </c>
      <c r="D42" s="44">
        <v>0</v>
      </c>
      <c r="E42" s="44">
        <v>550964.94650621223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50.799357220643316</v>
      </c>
      <c r="S42" s="44">
        <v>0</v>
      </c>
      <c r="T42" s="44">
        <v>0</v>
      </c>
      <c r="U42" s="44">
        <v>0</v>
      </c>
      <c r="V42" s="44">
        <v>0</v>
      </c>
      <c r="W42" s="44">
        <v>101.59871444128663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253.81470955403864</v>
      </c>
      <c r="AD42" s="44">
        <v>2587.853993465962</v>
      </c>
      <c r="AE42" s="44">
        <v>0</v>
      </c>
      <c r="AF42" s="44">
        <v>0</v>
      </c>
      <c r="AG42" s="44">
        <v>-12198.799357220643</v>
      </c>
      <c r="AH42" s="44">
        <v>148727.38518373587</v>
      </c>
      <c r="AI42" s="44">
        <v>29620.030595695072</v>
      </c>
      <c r="AJ42" s="44">
        <v>155122.05583824895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659.66333767165133</v>
      </c>
      <c r="AR42" s="44">
        <v>0</v>
      </c>
      <c r="AS42" s="44">
        <v>0</v>
      </c>
      <c r="AT42" s="44">
        <v>0</v>
      </c>
      <c r="AU42" s="44">
        <v>0</v>
      </c>
      <c r="AV42" s="44">
        <v>-50.799357220643316</v>
      </c>
      <c r="AW42" s="44">
        <v>0</v>
      </c>
      <c r="AX42" s="44">
        <v>-50.799357220643316</v>
      </c>
      <c r="AY42" s="44">
        <v>3.4594544343807279</v>
      </c>
      <c r="AZ42" s="44">
        <v>0</v>
      </c>
      <c r="BA42" s="44">
        <v>0</v>
      </c>
      <c r="BB42" s="44">
        <v>50.799357220643316</v>
      </c>
      <c r="BC42" s="44">
        <v>0</v>
      </c>
      <c r="BD42" s="44">
        <v>2647.2109484979683</v>
      </c>
      <c r="BE42" s="44">
        <v>0</v>
      </c>
      <c r="BF42" s="44">
        <v>0</v>
      </c>
      <c r="BG42" s="44">
        <v>50.799357220643316</v>
      </c>
      <c r="BH42" s="44">
        <v>608.86398045100805</v>
      </c>
      <c r="BI42" s="44">
        <v>3349.1160455789004</v>
      </c>
      <c r="BJ42" s="44">
        <v>5175.5223437261175</v>
      </c>
      <c r="BK42" s="44">
        <v>0</v>
      </c>
      <c r="BL42" s="44">
        <v>0</v>
      </c>
      <c r="BM42" s="44">
        <v>0</v>
      </c>
      <c r="BN42" s="44">
        <v>-50.799357220643316</v>
      </c>
      <c r="BO42" s="44">
        <v>30881.48731349087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918555.00896520424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1728.0837199167729</v>
      </c>
      <c r="D46" s="44">
        <v>259.88591178320559</v>
      </c>
      <c r="E46" s="44">
        <v>0</v>
      </c>
      <c r="F46" s="44">
        <v>350.86030758383163</v>
      </c>
      <c r="G46" s="44">
        <v>5132.1020572756288</v>
      </c>
      <c r="H46" s="44">
        <v>45.558831282833175</v>
      </c>
      <c r="I46" s="44">
        <v>123.35268469974643</v>
      </c>
      <c r="J46" s="44">
        <v>123.35268469974643</v>
      </c>
      <c r="K46" s="44">
        <v>0</v>
      </c>
      <c r="L46" s="44">
        <v>0</v>
      </c>
      <c r="M46" s="44">
        <v>0</v>
      </c>
      <c r="N46" s="44">
        <v>0</v>
      </c>
      <c r="O46" s="44">
        <v>123.35268469974643</v>
      </c>
      <c r="P46" s="44">
        <v>3651.4400405835509</v>
      </c>
      <c r="Q46" s="44">
        <v>0</v>
      </c>
      <c r="R46" s="44">
        <v>246.84863616453322</v>
      </c>
      <c r="S46" s="44">
        <v>0</v>
      </c>
      <c r="T46" s="44">
        <v>123.35268469974643</v>
      </c>
      <c r="U46" s="44">
        <v>123.35268469974643</v>
      </c>
      <c r="V46" s="44">
        <v>168.9115159825796</v>
      </c>
      <c r="W46" s="44">
        <v>0</v>
      </c>
      <c r="X46" s="44">
        <v>0</v>
      </c>
      <c r="Y46" s="44">
        <v>123.35268469974643</v>
      </c>
      <c r="Z46" s="44">
        <v>259.88591178320559</v>
      </c>
      <c r="AA46" s="44">
        <v>214.47034726541278</v>
      </c>
      <c r="AB46" s="44">
        <v>9926.6676161161795</v>
      </c>
      <c r="AC46" s="44">
        <v>5859.8972236806376</v>
      </c>
      <c r="AD46" s="44">
        <v>4882.2448190452487</v>
      </c>
      <c r="AE46" s="44">
        <v>11343.002855305138</v>
      </c>
      <c r="AF46" s="44">
        <v>922.35143332981136</v>
      </c>
      <c r="AG46" s="44">
        <v>449707.89484092605</v>
      </c>
      <c r="AH46" s="44">
        <v>276962.45908676373</v>
      </c>
      <c r="AI46" s="44">
        <v>2607.2889995088176</v>
      </c>
      <c r="AJ46" s="44">
        <v>5399.008040545812</v>
      </c>
      <c r="AK46" s="44">
        <v>876.9358688120185</v>
      </c>
      <c r="AL46" s="44">
        <v>246.84863616453322</v>
      </c>
      <c r="AM46" s="44">
        <v>0</v>
      </c>
      <c r="AN46" s="44">
        <v>123.35268469974643</v>
      </c>
      <c r="AO46" s="44">
        <v>0</v>
      </c>
      <c r="AP46" s="44">
        <v>45.558831282833175</v>
      </c>
      <c r="AQ46" s="44">
        <v>4108.8908213574077</v>
      </c>
      <c r="AR46" s="44">
        <v>0</v>
      </c>
      <c r="AS46" s="44">
        <v>0</v>
      </c>
      <c r="AT46" s="44">
        <v>0</v>
      </c>
      <c r="AU46" s="44">
        <v>662.60878831164609</v>
      </c>
      <c r="AV46" s="44">
        <v>123.35268469974643</v>
      </c>
      <c r="AW46" s="44">
        <v>0</v>
      </c>
      <c r="AX46" s="44">
        <v>1078.2256736937186</v>
      </c>
      <c r="AY46" s="44">
        <v>0</v>
      </c>
      <c r="AZ46" s="44">
        <v>45.558831282833175</v>
      </c>
      <c r="BA46" s="44">
        <v>0</v>
      </c>
      <c r="BB46" s="44">
        <v>0</v>
      </c>
      <c r="BC46" s="44">
        <v>0</v>
      </c>
      <c r="BD46" s="44">
        <v>24577.413542673054</v>
      </c>
      <c r="BE46" s="44">
        <v>0</v>
      </c>
      <c r="BF46" s="44">
        <v>0</v>
      </c>
      <c r="BG46" s="44">
        <v>584.67166812969242</v>
      </c>
      <c r="BH46" s="44">
        <v>123.35268469974643</v>
      </c>
      <c r="BI46" s="44">
        <v>4722.9321763203725</v>
      </c>
      <c r="BJ46" s="44">
        <v>33.620828619070764</v>
      </c>
      <c r="BK46" s="44">
        <v>1156.3060606407125</v>
      </c>
      <c r="BL46" s="44">
        <v>0</v>
      </c>
      <c r="BM46" s="44">
        <v>123.35268469974643</v>
      </c>
      <c r="BN46" s="44">
        <v>0</v>
      </c>
      <c r="BO46" s="44">
        <v>389.8842812418527</v>
      </c>
      <c r="BP46" s="44">
        <v>0</v>
      </c>
      <c r="BQ46" s="44">
        <v>0</v>
      </c>
      <c r="BR46" s="44">
        <v>2357.7411522691373</v>
      </c>
      <c r="BS46" s="44">
        <v>0</v>
      </c>
      <c r="BT46" s="44">
        <f t="shared" si="0"/>
        <v>821789.58620263927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58025.850193939084</v>
      </c>
      <c r="D57" s="44">
        <v>6707.5906586305509</v>
      </c>
      <c r="E57" s="44">
        <v>4215.6278609737374</v>
      </c>
      <c r="F57" s="44">
        <v>6935.6278609737383</v>
      </c>
      <c r="G57" s="44">
        <v>63634.338515321397</v>
      </c>
      <c r="H57" s="44">
        <v>14868.039842090539</v>
      </c>
      <c r="I57" s="44">
        <v>6647.4849774667264</v>
      </c>
      <c r="J57" s="44">
        <v>1953.9966560844218</v>
      </c>
      <c r="K57" s="44">
        <v>2818</v>
      </c>
      <c r="L57" s="44">
        <v>3081</v>
      </c>
      <c r="M57" s="44">
        <v>4241.4052932856466</v>
      </c>
      <c r="N57" s="44">
        <v>241</v>
      </c>
      <c r="O57" s="44">
        <v>3131.4484792917638</v>
      </c>
      <c r="P57" s="44">
        <v>49053.590893353299</v>
      </c>
      <c r="Q57" s="44">
        <v>2102.222567688093</v>
      </c>
      <c r="R57" s="44">
        <v>21403.481164105666</v>
      </c>
      <c r="S57" s="44">
        <v>3692.8105865712914</v>
      </c>
      <c r="T57" s="44">
        <v>2731.9933121688437</v>
      </c>
      <c r="U57" s="44">
        <v>22703.660780510385</v>
      </c>
      <c r="V57" s="44">
        <v>2246.9599231867178</v>
      </c>
      <c r="W57" s="44">
        <v>2208.6278609737387</v>
      </c>
      <c r="X57" s="44">
        <v>7958.8835829212157</v>
      </c>
      <c r="Y57" s="44">
        <v>19536.813461041387</v>
      </c>
      <c r="Z57" s="44">
        <v>115316.59112807603</v>
      </c>
      <c r="AA57" s="44">
        <v>39667.883582921218</v>
      </c>
      <c r="AB57" s="44">
        <v>125461.47782019009</v>
      </c>
      <c r="AC57" s="44">
        <v>483768.72802438616</v>
      </c>
      <c r="AD57" s="44">
        <v>193839.5890155714</v>
      </c>
      <c r="AE57" s="44">
        <v>480882.33329362399</v>
      </c>
      <c r="AF57" s="44">
        <v>271730.6708122571</v>
      </c>
      <c r="AG57" s="44">
        <v>615524.18009969266</v>
      </c>
      <c r="AH57" s="44">
        <v>2436.4484792917638</v>
      </c>
      <c r="AI57" s="44">
        <v>204.21922377251482</v>
      </c>
      <c r="AJ57" s="44">
        <v>173036.93832869449</v>
      </c>
      <c r="AK57" s="44">
        <v>21302.411511671318</v>
      </c>
      <c r="AL57" s="44">
        <v>39746.890036029639</v>
      </c>
      <c r="AM57" s="44">
        <v>1283.4086372012239</v>
      </c>
      <c r="AN57" s="44">
        <v>34202.627860973735</v>
      </c>
      <c r="AO57" s="44">
        <v>1822.445135376186</v>
      </c>
      <c r="AP57" s="44">
        <v>12025.51813172611</v>
      </c>
      <c r="AQ57" s="44">
        <v>1940028.6278609741</v>
      </c>
      <c r="AR57" s="44">
        <v>9603.9966560844223</v>
      </c>
      <c r="AS57" s="44">
        <v>2771.8537725774095</v>
      </c>
      <c r="AT57" s="44">
        <v>10312.999530554518</v>
      </c>
      <c r="AU57" s="44">
        <v>25764.367856219713</v>
      </c>
      <c r="AV57" s="44">
        <v>15453.071588013474</v>
      </c>
      <c r="AW57" s="44">
        <v>0</v>
      </c>
      <c r="AX57" s="44">
        <v>-34636.005456420258</v>
      </c>
      <c r="AY57" s="44">
        <v>42809.999530554524</v>
      </c>
      <c r="AZ57" s="44">
        <v>1249.9966560844218</v>
      </c>
      <c r="BA57" s="44">
        <v>321.99665608442189</v>
      </c>
      <c r="BB57" s="44">
        <v>2736.076340265502</v>
      </c>
      <c r="BC57" s="44">
        <v>26271.923425011755</v>
      </c>
      <c r="BD57" s="44">
        <v>1926109.7671623086</v>
      </c>
      <c r="BE57" s="44">
        <v>3372.4417914606079</v>
      </c>
      <c r="BF57" s="44">
        <v>4343.81393048687</v>
      </c>
      <c r="BG57" s="44">
        <v>63081.993839411523</v>
      </c>
      <c r="BH57" s="44">
        <v>29665</v>
      </c>
      <c r="BI57" s="44">
        <v>345791.29345153336</v>
      </c>
      <c r="BJ57" s="44">
        <v>12391.813930486871</v>
      </c>
      <c r="BK57" s="44">
        <v>54335.258361694825</v>
      </c>
      <c r="BL57" s="44">
        <v>37985.886926836793</v>
      </c>
      <c r="BM57" s="44">
        <v>42374.408167755733</v>
      </c>
      <c r="BN57" s="44">
        <v>52493.149336615417</v>
      </c>
      <c r="BO57" s="44">
        <v>13796.076105542763</v>
      </c>
      <c r="BP57" s="44">
        <v>44554.736416607659</v>
      </c>
      <c r="BQ57" s="44">
        <v>6474.4417914606074</v>
      </c>
      <c r="BR57" s="44">
        <v>16240.292220122441</v>
      </c>
      <c r="BS57" s="44">
        <v>0</v>
      </c>
      <c r="BT57" s="44">
        <f t="shared" si="0"/>
        <v>7618092.0934403623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15956.878948899084</v>
      </c>
      <c r="D59" s="44">
        <v>1646.7739974096114</v>
      </c>
      <c r="E59" s="44">
        <v>407.33869987048058</v>
      </c>
      <c r="F59" s="44">
        <v>357.33869987048058</v>
      </c>
      <c r="G59" s="44">
        <v>2876.3103735429063</v>
      </c>
      <c r="H59" s="44">
        <v>464.9233748381007</v>
      </c>
      <c r="I59" s="44">
        <v>689.43142464382163</v>
      </c>
      <c r="J59" s="44">
        <v>151</v>
      </c>
      <c r="K59" s="44">
        <v>207</v>
      </c>
      <c r="L59" s="44">
        <v>28</v>
      </c>
      <c r="M59" s="44">
        <v>235.58467496762015</v>
      </c>
      <c r="N59" s="44">
        <v>24</v>
      </c>
      <c r="O59" s="44">
        <v>450.50804980572082</v>
      </c>
      <c r="P59" s="44">
        <v>1305.9877732838672</v>
      </c>
      <c r="Q59" s="44">
        <v>182.75402490286041</v>
      </c>
      <c r="R59" s="44">
        <v>5700.0038728953095</v>
      </c>
      <c r="S59" s="44">
        <v>261.16934993524029</v>
      </c>
      <c r="T59" s="44">
        <v>666</v>
      </c>
      <c r="U59" s="44">
        <v>4680.0482988343247</v>
      </c>
      <c r="V59" s="44">
        <v>225.86284928764309</v>
      </c>
      <c r="W59" s="44">
        <v>350.33869987048058</v>
      </c>
      <c r="X59" s="44">
        <v>641.01609961144163</v>
      </c>
      <c r="Y59" s="44">
        <v>4647.7417981867275</v>
      </c>
      <c r="Z59" s="44">
        <v>1128.2015491581237</v>
      </c>
      <c r="AA59" s="44">
        <v>417.01609961144169</v>
      </c>
      <c r="AB59" s="44">
        <v>2740.0038728953095</v>
      </c>
      <c r="AC59" s="44">
        <v>117897.56492717496</v>
      </c>
      <c r="AD59" s="44">
        <v>18624.277566289813</v>
      </c>
      <c r="AE59" s="44">
        <v>16020.600166548857</v>
      </c>
      <c r="AF59" s="44">
        <v>6343.0482988343238</v>
      </c>
      <c r="AG59" s="44">
        <v>53711.059600316155</v>
      </c>
      <c r="AH59" s="44">
        <v>186.50804980572084</v>
      </c>
      <c r="AI59" s="44">
        <v>56.754024902860436</v>
      </c>
      <c r="AJ59" s="44">
        <v>3441.1954688560731</v>
      </c>
      <c r="AK59" s="44">
        <v>4951.1571232191081</v>
      </c>
      <c r="AL59" s="44">
        <v>4010.8023237371858</v>
      </c>
      <c r="AM59" s="44">
        <v>162.58467496762015</v>
      </c>
      <c r="AN59" s="44">
        <v>193.33869987048058</v>
      </c>
      <c r="AO59" s="44">
        <v>8882.5080498057214</v>
      </c>
      <c r="AP59" s="44">
        <v>849.35479948192233</v>
      </c>
      <c r="AQ59" s="44">
        <v>9524.3386998704791</v>
      </c>
      <c r="AR59" s="44">
        <v>21</v>
      </c>
      <c r="AS59" s="44">
        <v>275.09272477334093</v>
      </c>
      <c r="AT59" s="44">
        <v>3225.5724482514879</v>
      </c>
      <c r="AU59" s="44">
        <v>2572.8061966324944</v>
      </c>
      <c r="AV59" s="44">
        <v>3717.5640944306647</v>
      </c>
      <c r="AW59" s="44">
        <v>0</v>
      </c>
      <c r="AX59" s="44">
        <v>3974.0760171316947</v>
      </c>
      <c r="AY59" s="44">
        <v>1712.5724482514877</v>
      </c>
      <c r="AZ59" s="44">
        <v>265</v>
      </c>
      <c r="BA59" s="44">
        <v>137</v>
      </c>
      <c r="BB59" s="44">
        <v>360.84674967620145</v>
      </c>
      <c r="BC59" s="44">
        <v>684.93947444954244</v>
      </c>
      <c r="BD59" s="44">
        <v>10551.846974390282</v>
      </c>
      <c r="BE59" s="44">
        <v>719.50804980572093</v>
      </c>
      <c r="BF59" s="44">
        <v>62.169349935240277</v>
      </c>
      <c r="BG59" s="44">
        <v>30816.434689508929</v>
      </c>
      <c r="BH59" s="44">
        <v>130</v>
      </c>
      <c r="BI59" s="44">
        <v>14773.676791710757</v>
      </c>
      <c r="BJ59" s="44">
        <v>183.16934993524029</v>
      </c>
      <c r="BK59" s="44">
        <v>1021.0360721181925</v>
      </c>
      <c r="BL59" s="44">
        <v>342.01609961144169</v>
      </c>
      <c r="BM59" s="44">
        <v>1989.1571232191079</v>
      </c>
      <c r="BN59" s="44">
        <v>1408.6934993524028</v>
      </c>
      <c r="BO59" s="44">
        <v>2635.6329738019454</v>
      </c>
      <c r="BP59" s="44">
        <v>1515.2537208877579</v>
      </c>
      <c r="BQ59" s="44">
        <v>774.50804980572093</v>
      </c>
      <c r="BR59" s="44">
        <v>1983.6007745790619</v>
      </c>
      <c r="BS59" s="44">
        <v>0</v>
      </c>
      <c r="BT59" s="44">
        <f t="shared" si="0"/>
        <v>377149.49867826042</v>
      </c>
    </row>
    <row r="60" spans="1:72" x14ac:dyDescent="0.25">
      <c r="A60" s="10" t="s">
        <v>58</v>
      </c>
      <c r="B60" s="8" t="s">
        <v>177</v>
      </c>
      <c r="C60" s="44">
        <v>0.27085716182543629</v>
      </c>
      <c r="D60" s="44">
        <v>0.63534395983744318</v>
      </c>
      <c r="E60" s="44">
        <v>3.3439155780918071E-2</v>
      </c>
      <c r="F60" s="44">
        <v>3.3439155780918071E-2</v>
      </c>
      <c r="G60" s="44">
        <v>0.35111113569963964</v>
      </c>
      <c r="H60" s="44">
        <v>3.6783071359009878E-2</v>
      </c>
      <c r="I60" s="44">
        <v>8.3597889452295168E-2</v>
      </c>
      <c r="J60" s="44">
        <v>3.3439155780918069E-3</v>
      </c>
      <c r="K60" s="44">
        <v>0</v>
      </c>
      <c r="L60" s="44">
        <v>0</v>
      </c>
      <c r="M60" s="44">
        <v>1.0031746734275421E-2</v>
      </c>
      <c r="N60" s="44">
        <v>0</v>
      </c>
      <c r="O60" s="44">
        <v>4.3470902515193491E-2</v>
      </c>
      <c r="P60" s="44">
        <v>0.42133336283956768</v>
      </c>
      <c r="Q60" s="44">
        <v>2.3407409046642652E-2</v>
      </c>
      <c r="R60" s="44">
        <v>0.51496299902613829</v>
      </c>
      <c r="S60" s="44">
        <v>2.0063493468550842E-2</v>
      </c>
      <c r="T60" s="44">
        <v>6.6878311561836138E-3</v>
      </c>
      <c r="U60" s="44">
        <v>0.2909206552939872</v>
      </c>
      <c r="V60" s="44">
        <v>0.17722752563886573</v>
      </c>
      <c r="W60" s="44">
        <v>3.3439155780918071E-2</v>
      </c>
      <c r="X60" s="44">
        <v>0.10031746734275421</v>
      </c>
      <c r="Y60" s="44">
        <v>0.44474077188621031</v>
      </c>
      <c r="Z60" s="44">
        <v>0.20732276584169201</v>
      </c>
      <c r="AA60" s="44">
        <v>0.10031746734275421</v>
      </c>
      <c r="AB60" s="44">
        <v>0.51830691460423006</v>
      </c>
      <c r="AC60" s="44">
        <v>11.707048438899417</v>
      </c>
      <c r="AD60" s="44">
        <v>690.13341813882255</v>
      </c>
      <c r="AE60" s="44">
        <v>690.06653982726073</v>
      </c>
      <c r="AF60" s="44">
        <v>453.28088890855969</v>
      </c>
      <c r="AG60" s="44">
        <v>273.76029999113251</v>
      </c>
      <c r="AH60" s="44">
        <v>4.3470902515193491E-2</v>
      </c>
      <c r="AI60" s="44">
        <v>2.6751324624734455E-2</v>
      </c>
      <c r="AJ60" s="44">
        <v>19.866202449443421</v>
      </c>
      <c r="AK60" s="44">
        <v>0.43136510957384311</v>
      </c>
      <c r="AL60" s="44">
        <v>0.30764023318444628</v>
      </c>
      <c r="AM60" s="44">
        <v>6.6878311561836138E-3</v>
      </c>
      <c r="AN60" s="44">
        <v>3.3439155780918071E-2</v>
      </c>
      <c r="AO60" s="44">
        <v>4.6814818093285304E-2</v>
      </c>
      <c r="AP60" s="44">
        <v>0.12706879196748866</v>
      </c>
      <c r="AQ60" s="44">
        <v>2077.0334391557813</v>
      </c>
      <c r="AR60" s="44">
        <v>3.3439155780918069E-3</v>
      </c>
      <c r="AS60" s="44">
        <v>5.350264924946891E-2</v>
      </c>
      <c r="AT60" s="44">
        <v>0.42802119399575128</v>
      </c>
      <c r="AU60" s="44">
        <v>0.82594714778867628</v>
      </c>
      <c r="AV60" s="44">
        <v>1.3643175558614573</v>
      </c>
      <c r="AW60" s="44">
        <v>0</v>
      </c>
      <c r="AX60" s="44">
        <v>1.9294392885589726</v>
      </c>
      <c r="AY60" s="44">
        <v>0.42802119399575128</v>
      </c>
      <c r="AZ60" s="44">
        <v>3.3439155780918069E-3</v>
      </c>
      <c r="BA60" s="44">
        <v>3.3439155780918069E-3</v>
      </c>
      <c r="BB60" s="44">
        <v>7.6910058296111569E-2</v>
      </c>
      <c r="BC60" s="44">
        <v>0.13710053870176409</v>
      </c>
      <c r="BD60" s="44">
        <v>2206.3858633012528</v>
      </c>
      <c r="BE60" s="44">
        <v>5.0158733671377104E-2</v>
      </c>
      <c r="BF60" s="44">
        <v>1.6719577890459036E-2</v>
      </c>
      <c r="BG60" s="44">
        <v>2.5714710795525999</v>
      </c>
      <c r="BH60" s="44">
        <v>0</v>
      </c>
      <c r="BI60" s="44">
        <v>143.02975675590173</v>
      </c>
      <c r="BJ60" s="44">
        <v>21.016719577890463</v>
      </c>
      <c r="BK60" s="44">
        <v>0.70556618697737117</v>
      </c>
      <c r="BL60" s="44">
        <v>34.096973551764663</v>
      </c>
      <c r="BM60" s="44">
        <v>0.43470902515193482</v>
      </c>
      <c r="BN60" s="44">
        <v>0.15716403217031491</v>
      </c>
      <c r="BO60" s="44">
        <v>0.2909206552939872</v>
      </c>
      <c r="BP60" s="44">
        <v>1.0098625045837257</v>
      </c>
      <c r="BQ60" s="44">
        <v>5.0158733671377104E-2</v>
      </c>
      <c r="BR60" s="44">
        <v>0.10700529849893782</v>
      </c>
      <c r="BS60" s="44">
        <v>0</v>
      </c>
      <c r="BT60" s="44">
        <f t="shared" si="0"/>
        <v>6636.4078813780807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248.66882003155371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248.66882003155371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556160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556160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-2.3916472100218239E-3</v>
      </c>
      <c r="D153" s="44">
        <v>2.3916472100218239E-3</v>
      </c>
      <c r="E153" s="44">
        <v>0</v>
      </c>
      <c r="F153" s="44">
        <v>0</v>
      </c>
      <c r="G153" s="44">
        <v>0</v>
      </c>
      <c r="H153" s="44">
        <v>0</v>
      </c>
      <c r="I153" s="44">
        <v>1.1971778786292709E-3</v>
      </c>
      <c r="J153" s="44">
        <v>0</v>
      </c>
      <c r="K153" s="44">
        <v>0</v>
      </c>
      <c r="L153" s="44">
        <v>-1.1971778786292709E-3</v>
      </c>
      <c r="M153" s="44">
        <v>0</v>
      </c>
      <c r="N153" s="44">
        <v>0</v>
      </c>
      <c r="O153" s="44">
        <v>0</v>
      </c>
      <c r="P153" s="44">
        <v>-5.2640615545610586E-2</v>
      </c>
      <c r="Q153" s="44">
        <v>0</v>
      </c>
      <c r="R153" s="44">
        <v>0</v>
      </c>
      <c r="S153" s="44">
        <v>1.1971778786292709E-3</v>
      </c>
      <c r="T153" s="44">
        <v>0</v>
      </c>
      <c r="U153" s="44">
        <v>4.7860029672803653E-3</v>
      </c>
      <c r="V153" s="44">
        <v>2.3916472100218239E-3</v>
      </c>
      <c r="W153" s="44">
        <v>0</v>
      </c>
      <c r="X153" s="44">
        <v>0</v>
      </c>
      <c r="Y153" s="44">
        <v>-4.7860029672803653E-3</v>
      </c>
      <c r="Z153" s="44">
        <v>4.7860029672803653E-3</v>
      </c>
      <c r="AA153" s="44">
        <v>-1.1971778786292709E-3</v>
      </c>
      <c r="AB153" s="44">
        <v>-3.5888250886510946E-3</v>
      </c>
      <c r="AC153" s="44">
        <v>0.12801677659623045</v>
      </c>
      <c r="AD153" s="44">
        <v>-7.1776501773021893E-3</v>
      </c>
      <c r="AE153" s="44">
        <v>1.5552478233233649E-2</v>
      </c>
      <c r="AF153" s="44">
        <v>5.983180845909636E-3</v>
      </c>
      <c r="AG153" s="44">
        <v>5.0248968335588763E-2</v>
      </c>
      <c r="AH153" s="44">
        <v>0</v>
      </c>
      <c r="AI153" s="44">
        <v>-235</v>
      </c>
      <c r="AJ153" s="44">
        <v>7.29790967461246E-2</v>
      </c>
      <c r="AK153" s="44">
        <v>0</v>
      </c>
      <c r="AL153" s="44">
        <v>3.5888250886510946E-3</v>
      </c>
      <c r="AM153" s="44">
        <v>0</v>
      </c>
      <c r="AN153" s="44">
        <v>1.1971778786292709E-3</v>
      </c>
      <c r="AO153" s="44">
        <v>0</v>
      </c>
      <c r="AP153" s="44">
        <v>0</v>
      </c>
      <c r="AQ153" s="44">
        <v>0.11664900384372581</v>
      </c>
      <c r="AR153" s="44">
        <v>0</v>
      </c>
      <c r="AS153" s="44">
        <v>0</v>
      </c>
      <c r="AT153" s="44">
        <v>0</v>
      </c>
      <c r="AU153" s="44">
        <v>1.7946833990492191E-2</v>
      </c>
      <c r="AV153" s="44">
        <v>0</v>
      </c>
      <c r="AW153" s="44">
        <v>0</v>
      </c>
      <c r="AX153" s="44">
        <v>2.3916472100218239E-3</v>
      </c>
      <c r="AY153" s="44">
        <v>-2.3916472100218239E-3</v>
      </c>
      <c r="AZ153" s="44">
        <v>0</v>
      </c>
      <c r="BA153" s="44">
        <v>0</v>
      </c>
      <c r="BB153" s="44">
        <v>0</v>
      </c>
      <c r="BC153" s="44">
        <v>0</v>
      </c>
      <c r="BD153" s="44">
        <v>8.3748280559314599E-3</v>
      </c>
      <c r="BE153" s="44">
        <v>-1.1971778786292709E-3</v>
      </c>
      <c r="BF153" s="44">
        <v>-1.1971778786292709E-3</v>
      </c>
      <c r="BG153" s="44">
        <v>1.3160831023211826E-2</v>
      </c>
      <c r="BH153" s="44">
        <v>-4.7860029672803653E-3</v>
      </c>
      <c r="BI153" s="44">
        <v>-1.4355300354604379E-2</v>
      </c>
      <c r="BJ153" s="44">
        <v>0</v>
      </c>
      <c r="BK153" s="44">
        <v>0</v>
      </c>
      <c r="BL153" s="44">
        <v>1.1971778786292709E-3</v>
      </c>
      <c r="BM153" s="44">
        <v>-4.7860029672803653E-3</v>
      </c>
      <c r="BN153" s="44">
        <v>3.5888250886510946E-3</v>
      </c>
      <c r="BO153" s="44">
        <v>-2.3916472100218239E-3</v>
      </c>
      <c r="BP153" s="44">
        <v>3.5888250886510946E-3</v>
      </c>
      <c r="BQ153" s="44">
        <v>0</v>
      </c>
      <c r="BR153" s="44">
        <v>-1.1971778786292709E-3</v>
      </c>
      <c r="BS153" s="44">
        <v>0</v>
      </c>
      <c r="BT153" s="44">
        <f t="shared" si="2"/>
        <v>-234.64406709907564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3041.748285058392</v>
      </c>
      <c r="D157" s="44">
        <v>86.902231742152736</v>
      </c>
      <c r="E157" s="44">
        <v>-7.0905867935829585</v>
      </c>
      <c r="F157" s="44">
        <v>-7.0905867935829585</v>
      </c>
      <c r="G157" s="44">
        <v>7.0905867935829585</v>
      </c>
      <c r="H157" s="44">
        <v>0</v>
      </c>
      <c r="I157" s="44">
        <v>7.0905867935829585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-7.0905867935829585</v>
      </c>
      <c r="Q157" s="44">
        <v>0</v>
      </c>
      <c r="R157" s="44">
        <v>0</v>
      </c>
      <c r="S157" s="44">
        <v>-14.181173587165917</v>
      </c>
      <c r="T157" s="44">
        <v>0</v>
      </c>
      <c r="U157" s="44">
        <v>28.645970646075153</v>
      </c>
      <c r="V157" s="44">
        <v>0</v>
      </c>
      <c r="W157" s="44">
        <v>0</v>
      </c>
      <c r="X157" s="44">
        <v>-7.0905867935829585</v>
      </c>
      <c r="Y157" s="44">
        <v>0</v>
      </c>
      <c r="Z157" s="44">
        <v>-21.555383852492195</v>
      </c>
      <c r="AA157" s="44">
        <v>0</v>
      </c>
      <c r="AB157" s="44">
        <v>0</v>
      </c>
      <c r="AC157" s="44">
        <v>322.02608981736364</v>
      </c>
      <c r="AD157" s="44">
        <v>0</v>
      </c>
      <c r="AE157" s="44">
        <v>85.881187243876795</v>
      </c>
      <c r="AF157" s="44">
        <v>7.1473114879316224</v>
      </c>
      <c r="AG157" s="44">
        <v>-28.560883604552156</v>
      </c>
      <c r="AH157" s="44">
        <v>-7.0905867935829585</v>
      </c>
      <c r="AI157" s="44">
        <v>14.181173587165917</v>
      </c>
      <c r="AJ157" s="44">
        <v>7.1473114879316224</v>
      </c>
      <c r="AK157" s="44">
        <v>0</v>
      </c>
      <c r="AL157" s="44">
        <v>-7.1473114879316224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21.555383852492195</v>
      </c>
      <c r="AT157" s="44">
        <v>57.291941292150305</v>
      </c>
      <c r="AU157" s="44">
        <v>-42.940593621938397</v>
      </c>
      <c r="AV157" s="44">
        <v>364.96668343930202</v>
      </c>
      <c r="AW157" s="44">
        <v>0</v>
      </c>
      <c r="AX157" s="44">
        <v>0</v>
      </c>
      <c r="AY157" s="44">
        <v>0</v>
      </c>
      <c r="AZ157" s="44">
        <v>-7.0905867935829585</v>
      </c>
      <c r="BA157" s="44">
        <v>-7.0905867935829585</v>
      </c>
      <c r="BB157" s="44">
        <v>0</v>
      </c>
      <c r="BC157" s="44">
        <v>0</v>
      </c>
      <c r="BD157" s="44">
        <v>42.940593621938397</v>
      </c>
      <c r="BE157" s="44">
        <v>0</v>
      </c>
      <c r="BF157" s="44">
        <v>0</v>
      </c>
      <c r="BG157" s="44">
        <v>343.49638662833286</v>
      </c>
      <c r="BH157" s="44">
        <v>-7.1473114879316224</v>
      </c>
      <c r="BI157" s="44">
        <v>21.470296810969199</v>
      </c>
      <c r="BJ157" s="44">
        <v>0</v>
      </c>
      <c r="BK157" s="44">
        <v>50.087905109870015</v>
      </c>
      <c r="BL157" s="44">
        <v>0</v>
      </c>
      <c r="BM157" s="44">
        <v>0</v>
      </c>
      <c r="BN157" s="44">
        <v>-7.0905867935829585</v>
      </c>
      <c r="BO157" s="44">
        <v>-7.1473114879316224</v>
      </c>
      <c r="BP157" s="44">
        <v>21.470296810969199</v>
      </c>
      <c r="BQ157" s="44">
        <v>0</v>
      </c>
      <c r="BR157" s="44">
        <v>0</v>
      </c>
      <c r="BS157" s="44">
        <v>0</v>
      </c>
      <c r="BT157" s="44">
        <f t="shared" si="2"/>
        <v>4345.7355587454731</v>
      </c>
    </row>
    <row r="158" spans="1:72" x14ac:dyDescent="0.25">
      <c r="A158" s="10" t="s">
        <v>38</v>
      </c>
      <c r="B158" s="8" t="s">
        <v>157</v>
      </c>
      <c r="C158" s="44">
        <v>26941.976313497657</v>
      </c>
      <c r="D158" s="44">
        <v>1018.5452615636519</v>
      </c>
      <c r="E158" s="44">
        <v>18388.407674227699</v>
      </c>
      <c r="F158" s="44">
        <v>-18.993703480600416</v>
      </c>
      <c r="G158" s="44">
        <v>642.50008845708669</v>
      </c>
      <c r="H158" s="44">
        <v>12.47029571554857</v>
      </c>
      <c r="I158" s="44">
        <v>105.49450245152893</v>
      </c>
      <c r="J158" s="44">
        <v>12.127732490851578</v>
      </c>
      <c r="K158" s="44">
        <v>-14.152965819684647</v>
      </c>
      <c r="L158" s="44">
        <v>-1.9483670915398505E-2</v>
      </c>
      <c r="M158" s="44">
        <v>4.2307798179840228</v>
      </c>
      <c r="N158" s="44">
        <v>0</v>
      </c>
      <c r="O158" s="44">
        <v>27.690958249864234</v>
      </c>
      <c r="P158" s="44">
        <v>414.04010847497534</v>
      </c>
      <c r="Q158" s="44">
        <v>8.5119260623726181</v>
      </c>
      <c r="R158" s="44">
        <v>219.48818142913493</v>
      </c>
      <c r="S158" s="44">
        <v>-115.96062623658985</v>
      </c>
      <c r="T158" s="44">
        <v>13.537992430179585</v>
      </c>
      <c r="U158" s="44">
        <v>373.88026939763779</v>
      </c>
      <c r="V158" s="44">
        <v>82.608708259189541</v>
      </c>
      <c r="W158" s="44">
        <v>12.74270588035664</v>
      </c>
      <c r="X158" s="44">
        <v>-22.632823617743284</v>
      </c>
      <c r="Y158" s="44">
        <v>181.78469887130004</v>
      </c>
      <c r="Z158" s="44">
        <v>-97.189110562691027</v>
      </c>
      <c r="AA158" s="44">
        <v>56.792479401625428</v>
      </c>
      <c r="AB158" s="44">
        <v>1061.8691087031914</v>
      </c>
      <c r="AC158" s="44">
        <v>7853.7508439050853</v>
      </c>
      <c r="AD158" s="44">
        <v>1247.3656256070878</v>
      </c>
      <c r="AE158" s="44">
        <v>2593.6062961409471</v>
      </c>
      <c r="AF158" s="44">
        <v>251.8968699587179</v>
      </c>
      <c r="AG158" s="44">
        <v>25056.308150228913</v>
      </c>
      <c r="AH158" s="44">
        <v>1215.0103117136096</v>
      </c>
      <c r="AI158" s="44">
        <v>134.36385554517392</v>
      </c>
      <c r="AJ158" s="44">
        <v>8198.0359184660829</v>
      </c>
      <c r="AK158" s="44">
        <v>251.44790840213824</v>
      </c>
      <c r="AL158" s="44">
        <v>77.601598176875882</v>
      </c>
      <c r="AM158" s="44">
        <v>2.8205198786560155</v>
      </c>
      <c r="AN158" s="44">
        <v>22.069402163467601</v>
      </c>
      <c r="AO158" s="44">
        <v>18.383745637668671</v>
      </c>
      <c r="AP158" s="44">
        <v>53.46856680886993</v>
      </c>
      <c r="AQ158" s="44">
        <v>390.25162690392034</v>
      </c>
      <c r="AR158" s="44">
        <v>1.4102599393280077</v>
      </c>
      <c r="AS158" s="44">
        <v>210.35560322240408</v>
      </c>
      <c r="AT158" s="44">
        <v>668.24842212105466</v>
      </c>
      <c r="AU158" s="44">
        <v>0.33358186365416032</v>
      </c>
      <c r="AV158" s="44">
        <v>3745.7645214879744</v>
      </c>
      <c r="AW158" s="44">
        <v>0</v>
      </c>
      <c r="AX158" s="44">
        <v>834.96303578237337</v>
      </c>
      <c r="AY158" s="44">
        <v>165.46515390429525</v>
      </c>
      <c r="AZ158" s="44">
        <v>-56.852205179232683</v>
      </c>
      <c r="BA158" s="44">
        <v>-60.810574832408633</v>
      </c>
      <c r="BB158" s="44">
        <v>29.716191578697305</v>
      </c>
      <c r="BC158" s="44">
        <v>53.740976973678002</v>
      </c>
      <c r="BD158" s="44">
        <v>7291.3951697100911</v>
      </c>
      <c r="BE158" s="44">
        <v>19.774521906081279</v>
      </c>
      <c r="BF158" s="44">
        <v>7.0318160257246394</v>
      </c>
      <c r="BG158" s="44">
        <v>4056.9039545153391</v>
      </c>
      <c r="BH158" s="44">
        <v>-53.489279440673137</v>
      </c>
      <c r="BI158" s="44">
        <v>1380.5565687364021</v>
      </c>
      <c r="BJ158" s="44">
        <v>7.0512996966400383</v>
      </c>
      <c r="BK158" s="44">
        <v>811.56916143113381</v>
      </c>
      <c r="BL158" s="44">
        <v>36.786974946252741</v>
      </c>
      <c r="BM158" s="44">
        <v>177.55391905331601</v>
      </c>
      <c r="BN158" s="44">
        <v>-1.3701511693758306</v>
      </c>
      <c r="BO158" s="44">
        <v>49.005575480706696</v>
      </c>
      <c r="BP158" s="44">
        <v>577.49337216977312</v>
      </c>
      <c r="BQ158" s="44">
        <v>19.794005576996678</v>
      </c>
      <c r="BR158" s="44">
        <v>245.83064082591747</v>
      </c>
      <c r="BS158" s="44">
        <v>0</v>
      </c>
      <c r="BT158" s="44">
        <f t="shared" si="2"/>
        <v>116894.35482785699</v>
      </c>
    </row>
    <row r="159" spans="1:72" x14ac:dyDescent="0.25">
      <c r="A159" s="10" t="s">
        <v>39</v>
      </c>
      <c r="B159" s="8" t="s">
        <v>158</v>
      </c>
      <c r="C159" s="44">
        <v>110585.69549490689</v>
      </c>
      <c r="D159" s="44">
        <v>20327.509961528838</v>
      </c>
      <c r="E159" s="44">
        <v>7826.1412710801069</v>
      </c>
      <c r="F159" s="44">
        <v>4491.9292928367759</v>
      </c>
      <c r="G159" s="44">
        <v>79633.278253322671</v>
      </c>
      <c r="H159" s="44">
        <v>4902.3895773897812</v>
      </c>
      <c r="I159" s="44">
        <v>-11573.965825706646</v>
      </c>
      <c r="J159" s="44">
        <v>-9061.5780410000898</v>
      </c>
      <c r="K159" s="44">
        <v>-10300.66972818927</v>
      </c>
      <c r="L159" s="44">
        <v>-11536.361884297356</v>
      </c>
      <c r="M159" s="44">
        <v>-6981.591395436968</v>
      </c>
      <c r="N159" s="44">
        <v>-12889</v>
      </c>
      <c r="O159" s="44">
        <v>-2524.4678170717948</v>
      </c>
      <c r="P159" s="44">
        <v>-40521.959522036079</v>
      </c>
      <c r="Q159" s="44">
        <v>-126.2374503434246</v>
      </c>
      <c r="R159" s="44">
        <v>-1153.1403943345813</v>
      </c>
      <c r="S159" s="44">
        <v>-6655.8843027449966</v>
      </c>
      <c r="T159" s="44">
        <v>-4452.1375452610664</v>
      </c>
      <c r="U159" s="44">
        <v>-6793.3548328479483</v>
      </c>
      <c r="V159" s="44">
        <v>1934.6178069718676</v>
      </c>
      <c r="W159" s="44">
        <v>1696.1711542196069</v>
      </c>
      <c r="X159" s="44">
        <v>-1386.721876918798</v>
      </c>
      <c r="Y159" s="44">
        <v>34215.769198490212</v>
      </c>
      <c r="Z159" s="44">
        <v>104069.46818050521</v>
      </c>
      <c r="AA159" s="44">
        <v>-113024.58728255706</v>
      </c>
      <c r="AB159" s="44">
        <v>106889.7603436401</v>
      </c>
      <c r="AC159" s="44">
        <v>639895.74396811018</v>
      </c>
      <c r="AD159" s="44">
        <v>60564.999206413893</v>
      </c>
      <c r="AE159" s="44">
        <v>-64992.400241854659</v>
      </c>
      <c r="AF159" s="44">
        <v>-92659.068078746219</v>
      </c>
      <c r="AG159" s="44">
        <v>2632959.9643397909</v>
      </c>
      <c r="AH159" s="44">
        <v>5293934.7759620147</v>
      </c>
      <c r="AI159" s="44">
        <v>-2358.3087730516268</v>
      </c>
      <c r="AJ159" s="44">
        <v>411313.90435448021</v>
      </c>
      <c r="AK159" s="44">
        <v>45884.648427478642</v>
      </c>
      <c r="AL159" s="44">
        <v>79122.985704701787</v>
      </c>
      <c r="AM159" s="44">
        <v>-5218.6492587356133</v>
      </c>
      <c r="AN159" s="44">
        <v>56254.968297839972</v>
      </c>
      <c r="AO159" s="44">
        <v>-36796.950706363015</v>
      </c>
      <c r="AP159" s="44">
        <v>-54831.139529667373</v>
      </c>
      <c r="AQ159" s="44">
        <v>2291483.9856153443</v>
      </c>
      <c r="AR159" s="44">
        <v>-6527.5304651456563</v>
      </c>
      <c r="AS159" s="44">
        <v>-2668.5716815784945</v>
      </c>
      <c r="AT159" s="44">
        <v>4118.3504390305152</v>
      </c>
      <c r="AU159" s="44">
        <v>37056.354280113264</v>
      </c>
      <c r="AV159" s="44">
        <v>36217.456431894228</v>
      </c>
      <c r="AW159" s="44">
        <v>0</v>
      </c>
      <c r="AX159" s="44">
        <v>183376.18362998567</v>
      </c>
      <c r="AY159" s="44">
        <v>26337.395684173349</v>
      </c>
      <c r="AZ159" s="44">
        <v>-8500.9478401096094</v>
      </c>
      <c r="BA159" s="44">
        <v>-3947.5639781745717</v>
      </c>
      <c r="BB159" s="44">
        <v>-8140.245457108339</v>
      </c>
      <c r="BC159" s="44">
        <v>-30082.592003181446</v>
      </c>
      <c r="BD159" s="44">
        <v>6172139.0479551721</v>
      </c>
      <c r="BE159" s="44">
        <v>-323.85757536368914</v>
      </c>
      <c r="BF159" s="44">
        <v>-13573.014210025636</v>
      </c>
      <c r="BG159" s="44">
        <v>130058.33513130112</v>
      </c>
      <c r="BH159" s="44">
        <v>42255.734048639933</v>
      </c>
      <c r="BI159" s="44">
        <v>345674.54845564842</v>
      </c>
      <c r="BJ159" s="44">
        <v>27889.024101797339</v>
      </c>
      <c r="BK159" s="44">
        <v>35539.376513146104</v>
      </c>
      <c r="BL159" s="44">
        <v>48965.755265712076</v>
      </c>
      <c r="BM159" s="44">
        <v>-34391.852397900526</v>
      </c>
      <c r="BN159" s="44">
        <v>29327.831207750398</v>
      </c>
      <c r="BO159" s="44">
        <v>-15955.661459496019</v>
      </c>
      <c r="BP159" s="44">
        <v>19726.225112334505</v>
      </c>
      <c r="BQ159" s="44">
        <v>8446.5043089336668</v>
      </c>
      <c r="BR159" s="44">
        <v>49145.185597345415</v>
      </c>
      <c r="BS159" s="44">
        <v>0</v>
      </c>
      <c r="BT159" s="44">
        <f t="shared" si="2"/>
        <v>18564312.003018796</v>
      </c>
    </row>
    <row r="160" spans="1:72" x14ac:dyDescent="0.25">
      <c r="A160" s="10" t="s">
        <v>40</v>
      </c>
      <c r="B160" s="8" t="s">
        <v>159</v>
      </c>
      <c r="C160" s="44">
        <v>232.81463278299549</v>
      </c>
      <c r="D160" s="44">
        <v>10.752824792182402</v>
      </c>
      <c r="E160" s="44">
        <v>196838.70138977375</v>
      </c>
      <c r="F160" s="44">
        <v>0.58719289281721287</v>
      </c>
      <c r="G160" s="44">
        <v>6.1922159606178822</v>
      </c>
      <c r="H160" s="44">
        <v>0.39223556871979837</v>
      </c>
      <c r="I160" s="44">
        <v>1.4993146591301167</v>
      </c>
      <c r="J160" s="44">
        <v>6.4985774699138188E-2</v>
      </c>
      <c r="K160" s="44">
        <v>-0.65217866751635112</v>
      </c>
      <c r="L160" s="44">
        <v>0</v>
      </c>
      <c r="M160" s="44">
        <v>0.19495732409741456</v>
      </c>
      <c r="N160" s="44">
        <v>0</v>
      </c>
      <c r="O160" s="44">
        <v>0.78215021691462749</v>
      </c>
      <c r="P160" s="44">
        <v>7.3666017462523072</v>
      </c>
      <c r="Q160" s="44">
        <v>0.39223556871979837</v>
      </c>
      <c r="R160" s="44">
        <v>237.32650228353566</v>
      </c>
      <c r="S160" s="44">
        <v>0.38991464819482913</v>
      </c>
      <c r="T160" s="44">
        <v>0.12997154939827638</v>
      </c>
      <c r="U160" s="44">
        <v>5.1478017243817327</v>
      </c>
      <c r="V160" s="44">
        <v>3.12860086765851</v>
      </c>
      <c r="W160" s="44">
        <v>456.98847845153057</v>
      </c>
      <c r="X160" s="44">
        <v>1.8242435326258077</v>
      </c>
      <c r="Y160" s="44">
        <v>7.8864879438454132</v>
      </c>
      <c r="Z160" s="44">
        <v>3.1935866423576482</v>
      </c>
      <c r="AA160" s="44">
        <v>1.7592577579266695</v>
      </c>
      <c r="AB160" s="44">
        <v>9.1908452788781148</v>
      </c>
      <c r="AC160" s="44">
        <v>14116.318480363627</v>
      </c>
      <c r="AD160" s="44">
        <v>11663.083773435184</v>
      </c>
      <c r="AE160" s="44">
        <v>36.763381115512459</v>
      </c>
      <c r="AF160" s="44">
        <v>5.0201510955084254</v>
      </c>
      <c r="AG160" s="44">
        <v>626706.44303087401</v>
      </c>
      <c r="AH160" s="44">
        <v>10008155.238172688</v>
      </c>
      <c r="AI160" s="44">
        <v>1424211.8546699288</v>
      </c>
      <c r="AJ160" s="44">
        <v>157076.32113812212</v>
      </c>
      <c r="AK160" s="44">
        <v>7.6915306197479989</v>
      </c>
      <c r="AL160" s="44">
        <v>5.4750515184023927</v>
      </c>
      <c r="AM160" s="44">
        <v>0.12997154939827638</v>
      </c>
      <c r="AN160" s="44">
        <v>0.52220711811807474</v>
      </c>
      <c r="AO160" s="44">
        <v>0.84713599161376574</v>
      </c>
      <c r="AP160" s="44">
        <v>2.2814648760447445</v>
      </c>
      <c r="AQ160" s="44">
        <v>2963.9168924595911</v>
      </c>
      <c r="AR160" s="44">
        <v>6.4985774699138188E-2</v>
      </c>
      <c r="AS160" s="44">
        <v>0.97710754101204211</v>
      </c>
      <c r="AT160" s="44">
        <v>7.6265448450488602</v>
      </c>
      <c r="AU160" s="44">
        <v>14.665896797280508</v>
      </c>
      <c r="AV160" s="44">
        <v>-203.95166513447828</v>
      </c>
      <c r="AW160" s="44">
        <v>0</v>
      </c>
      <c r="AX160" s="44">
        <v>-194.04365541338467</v>
      </c>
      <c r="AY160" s="44">
        <v>23.167090410668131</v>
      </c>
      <c r="AZ160" s="44">
        <v>6.4985774699138188E-2</v>
      </c>
      <c r="BA160" s="44">
        <v>6.4985774699138188E-2</v>
      </c>
      <c r="BB160" s="44">
        <v>229.56998588908851</v>
      </c>
      <c r="BC160" s="44">
        <v>2.4764222001421587</v>
      </c>
      <c r="BD160" s="44">
        <v>12111.984065387962</v>
      </c>
      <c r="BE160" s="44">
        <v>0.91212176631290387</v>
      </c>
      <c r="BF160" s="44">
        <v>0.32492887349569094</v>
      </c>
      <c r="BG160" s="44">
        <v>273.89724699547565</v>
      </c>
      <c r="BH160" s="44">
        <v>2735.071033774293</v>
      </c>
      <c r="BI160" s="44">
        <v>445478.47527067148</v>
      </c>
      <c r="BJ160" s="44">
        <v>1184.8786698393169</v>
      </c>
      <c r="BK160" s="44">
        <v>12.51440347063404</v>
      </c>
      <c r="BL160" s="44">
        <v>1.6942719832275315</v>
      </c>
      <c r="BM160" s="44">
        <v>7.6915306197479989</v>
      </c>
      <c r="BN160" s="44">
        <v>-225.39929170571884</v>
      </c>
      <c r="BO160" s="44">
        <v>6051.7380810490158</v>
      </c>
      <c r="BP160" s="44">
        <v>17.926790134862262</v>
      </c>
      <c r="BQ160" s="44">
        <v>0.91212176631290387</v>
      </c>
      <c r="BR160" s="44">
        <v>1.889229307324946</v>
      </c>
      <c r="BS160" s="44">
        <v>0</v>
      </c>
      <c r="BT160" s="44">
        <f t="shared" si="2"/>
        <v>12910313.154459221</v>
      </c>
    </row>
    <row r="161" spans="1:72" x14ac:dyDescent="0.25">
      <c r="A161" s="10" t="s">
        <v>41</v>
      </c>
      <c r="B161" s="8" t="s">
        <v>160</v>
      </c>
      <c r="C161" s="44">
        <v>3.9205796456589739</v>
      </c>
      <c r="D161" s="44">
        <v>9.1368438120412598</v>
      </c>
      <c r="E161" s="44">
        <v>0.49894700721917523</v>
      </c>
      <c r="F161" s="44">
        <v>0.49894700721917523</v>
      </c>
      <c r="G161" s="44">
        <v>5.2616229852203933</v>
      </c>
      <c r="H161" s="44">
        <v>0.33328871233217633</v>
      </c>
      <c r="I161" s="44">
        <v>1.2739911725833486</v>
      </c>
      <c r="J161" s="44">
        <v>5.521943162899963E-2</v>
      </c>
      <c r="K161" s="44">
        <v>-0.55416643884817485</v>
      </c>
      <c r="L161" s="44">
        <v>0</v>
      </c>
      <c r="M161" s="44">
        <v>0.1656582948869989</v>
      </c>
      <c r="N161" s="44">
        <v>0</v>
      </c>
      <c r="O161" s="44">
        <v>0.66460530210617408</v>
      </c>
      <c r="P161" s="44">
        <v>6.2595169996587439</v>
      </c>
      <c r="Q161" s="44">
        <v>0.33328871233217633</v>
      </c>
      <c r="R161" s="44">
        <v>7.7543858987580911</v>
      </c>
      <c r="S161" s="44">
        <v>0.3313165897739978</v>
      </c>
      <c r="T161" s="44">
        <v>0.11043886325799926</v>
      </c>
      <c r="U161" s="44">
        <v>4.3741678340400423</v>
      </c>
      <c r="V161" s="44">
        <v>2.6584212084246963</v>
      </c>
      <c r="W161" s="44">
        <v>0.49894700721917523</v>
      </c>
      <c r="X161" s="44">
        <v>1.5500883307283468</v>
      </c>
      <c r="Y161" s="44">
        <v>6.7012724526907412</v>
      </c>
      <c r="Z161" s="44">
        <v>2.7136406400536961</v>
      </c>
      <c r="AA161" s="44">
        <v>1.4948688990993471</v>
      </c>
      <c r="AB161" s="44">
        <v>7.8096053303870905</v>
      </c>
      <c r="AC161" s="44">
        <v>176.85403464977855</v>
      </c>
      <c r="AD161" s="44">
        <v>32.23631533598671</v>
      </c>
      <c r="AE161" s="44">
        <v>31.238421321548362</v>
      </c>
      <c r="AF161" s="44">
        <v>4.2657010933402217</v>
      </c>
      <c r="AG161" s="44">
        <v>830.71915730411229</v>
      </c>
      <c r="AH161" s="44">
        <v>0.66460530210617408</v>
      </c>
      <c r="AI161" s="44">
        <v>0.388508143961176</v>
      </c>
      <c r="AJ161" s="44">
        <v>300.09591755547302</v>
      </c>
      <c r="AK161" s="44">
        <v>6.5356141578037423</v>
      </c>
      <c r="AL161" s="44">
        <v>4.6522371147432189</v>
      </c>
      <c r="AM161" s="44">
        <v>0.11043886325799926</v>
      </c>
      <c r="AN161" s="44">
        <v>0.44372757559017562</v>
      </c>
      <c r="AO161" s="44">
        <v>0.71982473373517375</v>
      </c>
      <c r="AP161" s="44">
        <v>1.9385964746895228</v>
      </c>
      <c r="AQ161" s="44">
        <v>0.49303063954463955</v>
      </c>
      <c r="AR161" s="44">
        <v>5.521943162899963E-2</v>
      </c>
      <c r="AS161" s="44">
        <v>0.83026359699317298</v>
      </c>
      <c r="AT161" s="44">
        <v>6.4803947261747421</v>
      </c>
      <c r="AU161" s="44">
        <v>12.46184244513031</v>
      </c>
      <c r="AV161" s="44">
        <v>20.604736487849578</v>
      </c>
      <c r="AW161" s="44">
        <v>0</v>
      </c>
      <c r="AX161" s="44">
        <v>29.023727688713841</v>
      </c>
      <c r="AY161" s="44">
        <v>6.4803947261747421</v>
      </c>
      <c r="AZ161" s="44">
        <v>5.521943162899963E-2</v>
      </c>
      <c r="BA161" s="44">
        <v>5.521943162899963E-2</v>
      </c>
      <c r="BB161" s="44">
        <v>1.1635523093253495</v>
      </c>
      <c r="BC161" s="44">
        <v>2.1042547695765217</v>
      </c>
      <c r="BD161" s="44">
        <v>187.10315558463253</v>
      </c>
      <c r="BE161" s="44">
        <v>0.77504416536417342</v>
      </c>
      <c r="BF161" s="44">
        <v>0.27609715814499813</v>
      </c>
      <c r="BG161" s="44">
        <v>38.829121047977637</v>
      </c>
      <c r="BH161" s="44">
        <v>-5.521943162899963E-2</v>
      </c>
      <c r="BI161" s="44">
        <v>30.242499429668189</v>
      </c>
      <c r="BJ161" s="44">
        <v>0.27609715814499813</v>
      </c>
      <c r="BK161" s="44">
        <v>10.633684833698785</v>
      </c>
      <c r="BL161" s="44">
        <v>1.4396494674703475</v>
      </c>
      <c r="BM161" s="44">
        <v>6.5356141578037423</v>
      </c>
      <c r="BN161" s="44">
        <v>2.3803519277215197</v>
      </c>
      <c r="BO161" s="44">
        <v>4.3761399565982204</v>
      </c>
      <c r="BP161" s="44">
        <v>15.232674639371185</v>
      </c>
      <c r="BQ161" s="44">
        <v>0.77504416536417342</v>
      </c>
      <c r="BR161" s="44">
        <v>1.6053077623573464</v>
      </c>
      <c r="BS161" s="44">
        <v>0</v>
      </c>
      <c r="BT161" s="44">
        <f t="shared" si="2"/>
        <v>1834.9417130316574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425.21236361462985</v>
      </c>
      <c r="D164" s="44">
        <v>63.947540009694791</v>
      </c>
      <c r="E164" s="44">
        <v>0</v>
      </c>
      <c r="F164" s="44">
        <v>86.332704235800733</v>
      </c>
      <c r="G164" s="44">
        <v>1262.8052801693973</v>
      </c>
      <c r="H164" s="44">
        <v>11.210208226616837</v>
      </c>
      <c r="I164" s="44">
        <v>30.352167556972002</v>
      </c>
      <c r="J164" s="44">
        <v>30.352167556972002</v>
      </c>
      <c r="K164" s="44">
        <v>0</v>
      </c>
      <c r="L164" s="44">
        <v>0</v>
      </c>
      <c r="M164" s="44">
        <v>0</v>
      </c>
      <c r="N164" s="44">
        <v>0</v>
      </c>
      <c r="O164" s="44">
        <v>30.352167556972002</v>
      </c>
      <c r="P164" s="44">
        <v>898.47351280435009</v>
      </c>
      <c r="Q164" s="44">
        <v>0</v>
      </c>
      <c r="R164" s="44">
        <v>60.739587341071733</v>
      </c>
      <c r="S164" s="44">
        <v>0</v>
      </c>
      <c r="T164" s="44">
        <v>30.352167556972002</v>
      </c>
      <c r="U164" s="44">
        <v>30.352167556972002</v>
      </c>
      <c r="V164" s="44">
        <v>41.562375783588841</v>
      </c>
      <c r="W164" s="44">
        <v>0</v>
      </c>
      <c r="X164" s="44">
        <v>0</v>
      </c>
      <c r="Y164" s="44">
        <v>30.352167556972002</v>
      </c>
      <c r="Z164" s="44">
        <v>63.947540009694791</v>
      </c>
      <c r="AA164" s="44">
        <v>52.772584010205676</v>
      </c>
      <c r="AB164" s="44">
        <v>2442.5563132258726</v>
      </c>
      <c r="AC164" s="44">
        <v>1441.8865939782449</v>
      </c>
      <c r="AD164" s="44">
        <v>1201.3253960586433</v>
      </c>
      <c r="AE164" s="44">
        <v>2791.0598306105708</v>
      </c>
      <c r="AF164" s="44">
        <v>226.95383824829938</v>
      </c>
      <c r="AG164" s="44">
        <v>19290.017833568272</v>
      </c>
      <c r="AH164" s="44">
        <v>1445241.1694554063</v>
      </c>
      <c r="AI164" s="44">
        <v>19844.282956210736</v>
      </c>
      <c r="AJ164" s="44">
        <v>1328.4801793083507</v>
      </c>
      <c r="AK164" s="44">
        <v>215.77888224881025</v>
      </c>
      <c r="AL164" s="44">
        <v>60.739587341071733</v>
      </c>
      <c r="AM164" s="44">
        <v>0</v>
      </c>
      <c r="AN164" s="44">
        <v>30.352167556972002</v>
      </c>
      <c r="AO164" s="44">
        <v>0</v>
      </c>
      <c r="AP164" s="44">
        <v>11.210208226616837</v>
      </c>
      <c r="AQ164" s="44">
        <v>1011.0338740231789</v>
      </c>
      <c r="AR164" s="44">
        <v>0</v>
      </c>
      <c r="AS164" s="44">
        <v>0</v>
      </c>
      <c r="AT164" s="44">
        <v>0</v>
      </c>
      <c r="AU164" s="44">
        <v>163.04155046573231</v>
      </c>
      <c r="AV164" s="44">
        <v>30.352167556972002</v>
      </c>
      <c r="AW164" s="44">
        <v>0</v>
      </c>
      <c r="AX164" s="44">
        <v>265.30826136326516</v>
      </c>
      <c r="AY164" s="44">
        <v>0</v>
      </c>
      <c r="AZ164" s="44">
        <v>11.210208226616837</v>
      </c>
      <c r="BA164" s="44">
        <v>0</v>
      </c>
      <c r="BB164" s="44">
        <v>0</v>
      </c>
      <c r="BC164" s="44">
        <v>0</v>
      </c>
      <c r="BD164" s="44">
        <v>6047.5195637613788</v>
      </c>
      <c r="BE164" s="44">
        <v>0</v>
      </c>
      <c r="BF164" s="44">
        <v>0</v>
      </c>
      <c r="BG164" s="44">
        <v>143.86433890824941</v>
      </c>
      <c r="BH164" s="44">
        <v>30.352167556972002</v>
      </c>
      <c r="BI164" s="44">
        <v>1162.1249194926122</v>
      </c>
      <c r="BJ164" s="44">
        <v>0.30308668899079394</v>
      </c>
      <c r="BK164" s="44">
        <v>284.52072514787579</v>
      </c>
      <c r="BL164" s="44">
        <v>0</v>
      </c>
      <c r="BM164" s="44">
        <v>30.352167556972002</v>
      </c>
      <c r="BN164" s="44">
        <v>0</v>
      </c>
      <c r="BO164" s="44">
        <v>274.04044686316502</v>
      </c>
      <c r="BP164" s="44">
        <v>0</v>
      </c>
      <c r="BQ164" s="44">
        <v>0</v>
      </c>
      <c r="BR164" s="44">
        <v>580.14590184098518</v>
      </c>
      <c r="BS164" s="44">
        <v>0</v>
      </c>
      <c r="BT164" s="44">
        <f t="shared" si="2"/>
        <v>1507309.0993229887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31158</v>
      </c>
      <c r="D248" s="44">
        <v>4883</v>
      </c>
      <c r="E248" s="44">
        <v>3681</v>
      </c>
      <c r="F248" s="44">
        <v>403</v>
      </c>
      <c r="G248" s="44">
        <v>8894</v>
      </c>
      <c r="H248" s="44">
        <v>1996</v>
      </c>
      <c r="I248" s="44">
        <v>1857</v>
      </c>
      <c r="J248" s="44">
        <v>158</v>
      </c>
      <c r="K248" s="44">
        <v>1786</v>
      </c>
      <c r="L248" s="44">
        <v>79</v>
      </c>
      <c r="M248" s="44">
        <v>2996</v>
      </c>
      <c r="N248" s="44">
        <v>324</v>
      </c>
      <c r="O248" s="44">
        <v>3636</v>
      </c>
      <c r="P248" s="44">
        <v>1990</v>
      </c>
      <c r="Q248" s="44">
        <v>815</v>
      </c>
      <c r="R248" s="44">
        <v>16548</v>
      </c>
      <c r="S248" s="44">
        <v>1691</v>
      </c>
      <c r="T248" s="44">
        <v>2926</v>
      </c>
      <c r="U248" s="44">
        <v>12923</v>
      </c>
      <c r="V248" s="44">
        <v>1770</v>
      </c>
      <c r="W248" s="44">
        <v>414</v>
      </c>
      <c r="X248" s="44">
        <v>6617</v>
      </c>
      <c r="Y248" s="44">
        <v>7978</v>
      </c>
      <c r="Z248" s="44">
        <v>16228</v>
      </c>
      <c r="AA248" s="44">
        <v>2289</v>
      </c>
      <c r="AB248" s="44">
        <v>7424</v>
      </c>
      <c r="AC248" s="44">
        <v>190979</v>
      </c>
      <c r="AD248" s="44">
        <v>438276</v>
      </c>
      <c r="AE248" s="44">
        <v>1001323</v>
      </c>
      <c r="AF248" s="44">
        <v>646806</v>
      </c>
      <c r="AG248" s="44">
        <v>212760</v>
      </c>
      <c r="AH248" s="44">
        <v>889</v>
      </c>
      <c r="AI248" s="44">
        <v>490</v>
      </c>
      <c r="AJ248" s="44">
        <v>50860</v>
      </c>
      <c r="AK248" s="44">
        <v>5522</v>
      </c>
      <c r="AL248" s="44">
        <v>18564</v>
      </c>
      <c r="AM248" s="44">
        <v>4214</v>
      </c>
      <c r="AN248" s="44">
        <v>4286</v>
      </c>
      <c r="AO248" s="44">
        <v>2340</v>
      </c>
      <c r="AP248" s="44">
        <v>20163</v>
      </c>
      <c r="AQ248" s="44">
        <v>3322776</v>
      </c>
      <c r="AR248" s="44">
        <v>23359</v>
      </c>
      <c r="AS248" s="44">
        <v>6615</v>
      </c>
      <c r="AT248" s="44">
        <v>12953</v>
      </c>
      <c r="AU248" s="44">
        <v>24603</v>
      </c>
      <c r="AV248" s="44">
        <v>15601</v>
      </c>
      <c r="AW248" s="44">
        <v>0</v>
      </c>
      <c r="AX248" s="44">
        <v>45303</v>
      </c>
      <c r="AY248" s="44">
        <v>23566</v>
      </c>
      <c r="AZ248" s="44">
        <v>529</v>
      </c>
      <c r="BA248" s="44">
        <v>403</v>
      </c>
      <c r="BB248" s="44">
        <v>3125</v>
      </c>
      <c r="BC248" s="44">
        <v>9448</v>
      </c>
      <c r="BD248" s="44">
        <v>3973144</v>
      </c>
      <c r="BE248" s="44">
        <v>3961</v>
      </c>
      <c r="BF248" s="44">
        <v>2767</v>
      </c>
      <c r="BG248" s="44">
        <v>51528</v>
      </c>
      <c r="BH248" s="44">
        <v>24346</v>
      </c>
      <c r="BI248" s="44">
        <v>229762</v>
      </c>
      <c r="BJ248" s="44">
        <v>34601</v>
      </c>
      <c r="BK248" s="44">
        <v>56274</v>
      </c>
      <c r="BL248" s="44">
        <v>51495</v>
      </c>
      <c r="BM248" s="44">
        <v>35356</v>
      </c>
      <c r="BN248" s="44">
        <v>4267</v>
      </c>
      <c r="BO248" s="44">
        <v>31955</v>
      </c>
      <c r="BP248" s="44">
        <v>11716</v>
      </c>
      <c r="BQ248" s="44">
        <v>2631</v>
      </c>
      <c r="BR248" s="44">
        <v>6541</v>
      </c>
      <c r="BS248" s="44">
        <v>0</v>
      </c>
      <c r="BT248" s="44">
        <f t="shared" si="3"/>
        <v>10747561</v>
      </c>
    </row>
    <row r="249" spans="1:72" x14ac:dyDescent="0.25">
      <c r="A249" s="37" t="s">
        <v>249</v>
      </c>
      <c r="B249" s="40"/>
      <c r="C249" s="45">
        <v>7673</v>
      </c>
      <c r="D249" s="45">
        <v>892</v>
      </c>
      <c r="E249" s="45">
        <v>669</v>
      </c>
      <c r="F249" s="45">
        <v>118</v>
      </c>
      <c r="G249" s="45">
        <v>2834</v>
      </c>
      <c r="H249" s="45">
        <v>93</v>
      </c>
      <c r="I249" s="45">
        <v>554</v>
      </c>
      <c r="J249" s="45">
        <v>10</v>
      </c>
      <c r="K249" s="45">
        <v>674</v>
      </c>
      <c r="L249" s="45">
        <v>2</v>
      </c>
      <c r="M249" s="45">
        <v>1004</v>
      </c>
      <c r="N249" s="45">
        <v>126</v>
      </c>
      <c r="O249" s="45">
        <v>1116</v>
      </c>
      <c r="P249" s="45">
        <v>236</v>
      </c>
      <c r="Q249" s="45">
        <v>334</v>
      </c>
      <c r="R249" s="45">
        <v>3107</v>
      </c>
      <c r="S249" s="45">
        <v>461</v>
      </c>
      <c r="T249" s="45">
        <v>1107</v>
      </c>
      <c r="U249" s="45">
        <v>2799</v>
      </c>
      <c r="V249" s="45">
        <v>442</v>
      </c>
      <c r="W249" s="45">
        <v>2</v>
      </c>
      <c r="X249" s="45">
        <v>1900</v>
      </c>
      <c r="Y249" s="45">
        <v>1155</v>
      </c>
      <c r="Z249" s="45">
        <v>2641</v>
      </c>
      <c r="AA249" s="45">
        <v>0</v>
      </c>
      <c r="AB249" s="45">
        <v>17194</v>
      </c>
      <c r="AC249" s="45">
        <v>18943</v>
      </c>
      <c r="AD249" s="45">
        <v>89491</v>
      </c>
      <c r="AE249" s="45">
        <v>425581</v>
      </c>
      <c r="AF249" s="45">
        <v>280271</v>
      </c>
      <c r="AG249" s="45">
        <v>355830</v>
      </c>
      <c r="AH249" s="45">
        <v>359</v>
      </c>
      <c r="AI249" s="45">
        <v>298</v>
      </c>
      <c r="AJ249" s="45">
        <v>17068</v>
      </c>
      <c r="AK249" s="45">
        <v>5747</v>
      </c>
      <c r="AL249" s="45">
        <v>5507</v>
      </c>
      <c r="AM249" s="45">
        <v>1532</v>
      </c>
      <c r="AN249" s="45">
        <v>1337</v>
      </c>
      <c r="AO249" s="45">
        <v>685</v>
      </c>
      <c r="AP249" s="45">
        <v>7690</v>
      </c>
      <c r="AQ249" s="45">
        <v>1300876</v>
      </c>
      <c r="AR249" s="45">
        <v>10095</v>
      </c>
      <c r="AS249" s="45">
        <v>3315</v>
      </c>
      <c r="AT249" s="45">
        <v>4437</v>
      </c>
      <c r="AU249" s="45">
        <v>15286</v>
      </c>
      <c r="AV249" s="45">
        <v>15731</v>
      </c>
      <c r="AW249" s="45">
        <v>0</v>
      </c>
      <c r="AX249" s="45">
        <v>21248</v>
      </c>
      <c r="AY249" s="45">
        <v>9522</v>
      </c>
      <c r="AZ249" s="45">
        <v>527</v>
      </c>
      <c r="BA249" s="45">
        <v>189</v>
      </c>
      <c r="BB249" s="45">
        <v>1012</v>
      </c>
      <c r="BC249" s="45">
        <v>3681</v>
      </c>
      <c r="BD249" s="45">
        <v>1560099</v>
      </c>
      <c r="BE249" s="45">
        <v>1615</v>
      </c>
      <c r="BF249" s="45">
        <v>1984</v>
      </c>
      <c r="BG249" s="45">
        <v>10107</v>
      </c>
      <c r="BH249" s="45">
        <v>13696</v>
      </c>
      <c r="BI249" s="45">
        <v>290598</v>
      </c>
      <c r="BJ249" s="45">
        <v>12806</v>
      </c>
      <c r="BK249" s="45">
        <v>29797</v>
      </c>
      <c r="BL249" s="45">
        <v>28604</v>
      </c>
      <c r="BM249" s="45">
        <v>27391</v>
      </c>
      <c r="BN249" s="45">
        <v>28888</v>
      </c>
      <c r="BO249" s="45">
        <v>2633</v>
      </c>
      <c r="BP249" s="45">
        <v>28782</v>
      </c>
      <c r="BQ249" s="45">
        <v>397</v>
      </c>
      <c r="BR249" s="45">
        <v>2252</v>
      </c>
      <c r="BS249" s="45">
        <v>0</v>
      </c>
      <c r="BT249" s="44">
        <f t="shared" si="3"/>
        <v>4683050</v>
      </c>
    </row>
    <row r="250" spans="1:72" ht="15.75" thickBot="1" x14ac:dyDescent="0.3">
      <c r="A250" s="16" t="s">
        <v>319</v>
      </c>
      <c r="B250" s="17"/>
      <c r="C250" s="47">
        <f>SUM(C6:C249)</f>
        <v>326885</v>
      </c>
      <c r="D250" s="47">
        <f t="shared" ref="D250:BO250" si="4">SUM(D6:D249)</f>
        <v>40858.999999999993</v>
      </c>
      <c r="E250" s="47">
        <f t="shared" si="4"/>
        <v>834447.00000000012</v>
      </c>
      <c r="F250" s="47">
        <f t="shared" si="4"/>
        <v>14186</v>
      </c>
      <c r="G250" s="47">
        <f t="shared" si="4"/>
        <v>188690.99999999997</v>
      </c>
      <c r="H250" s="47">
        <f t="shared" si="4"/>
        <v>22604</v>
      </c>
      <c r="I250" s="47">
        <f t="shared" si="4"/>
        <v>-401.00000000000182</v>
      </c>
      <c r="J250" s="47">
        <f t="shared" si="4"/>
        <v>-6055.0000000000009</v>
      </c>
      <c r="K250" s="47">
        <f t="shared" si="4"/>
        <v>-4831</v>
      </c>
      <c r="L250" s="47">
        <f t="shared" si="4"/>
        <v>-8788</v>
      </c>
      <c r="M250" s="47">
        <f t="shared" si="4"/>
        <v>1500.0000000000009</v>
      </c>
      <c r="N250" s="47">
        <f t="shared" si="4"/>
        <v>-12174</v>
      </c>
      <c r="O250" s="47">
        <f t="shared" si="4"/>
        <v>6559.9999999999991</v>
      </c>
      <c r="P250" s="47">
        <f t="shared" si="4"/>
        <v>15349.000000000013</v>
      </c>
      <c r="Q250" s="47">
        <f t="shared" si="4"/>
        <v>3317.0000000000005</v>
      </c>
      <c r="R250" s="47">
        <f t="shared" si="4"/>
        <v>46488.000000000007</v>
      </c>
      <c r="S250" s="47">
        <f t="shared" si="4"/>
        <v>-531</v>
      </c>
      <c r="T250" s="47">
        <f t="shared" si="4"/>
        <v>3713.9999999999991</v>
      </c>
      <c r="U250" s="47">
        <f t="shared" si="4"/>
        <v>39804</v>
      </c>
      <c r="V250" s="47">
        <f t="shared" si="4"/>
        <v>8578</v>
      </c>
      <c r="W250" s="47">
        <f t="shared" si="4"/>
        <v>5243</v>
      </c>
      <c r="X250" s="47">
        <f t="shared" si="4"/>
        <v>16633.999999999996</v>
      </c>
      <c r="Y250" s="47">
        <f t="shared" si="4"/>
        <v>66686</v>
      </c>
      <c r="Z250" s="47">
        <f t="shared" si="4"/>
        <v>242110</v>
      </c>
      <c r="AA250" s="47">
        <f t="shared" si="4"/>
        <v>-69777.999999999985</v>
      </c>
      <c r="AB250" s="47">
        <f t="shared" si="4"/>
        <v>317513.00000000006</v>
      </c>
      <c r="AC250" s="47">
        <f t="shared" si="4"/>
        <v>1559138.9999999998</v>
      </c>
      <c r="AD250" s="47">
        <f t="shared" si="4"/>
        <v>850456</v>
      </c>
      <c r="AE250" s="47">
        <f t="shared" si="4"/>
        <v>1938443.0000000002</v>
      </c>
      <c r="AF250" s="47">
        <f t="shared" si="4"/>
        <v>1125269</v>
      </c>
      <c r="AG250" s="47">
        <f t="shared" si="4"/>
        <v>5298035</v>
      </c>
      <c r="AH250" s="47">
        <f t="shared" si="4"/>
        <v>17772058.000000004</v>
      </c>
      <c r="AI250" s="47">
        <f t="shared" si="4"/>
        <v>1476496</v>
      </c>
      <c r="AJ250" s="47">
        <f t="shared" si="4"/>
        <v>1036753.0000000001</v>
      </c>
      <c r="AK250" s="47">
        <f t="shared" si="4"/>
        <v>90543</v>
      </c>
      <c r="AL250" s="47">
        <f t="shared" si="4"/>
        <v>155036</v>
      </c>
      <c r="AM250" s="47">
        <f t="shared" si="4"/>
        <v>4130</v>
      </c>
      <c r="AN250" s="47">
        <f t="shared" si="4"/>
        <v>101767</v>
      </c>
      <c r="AO250" s="47">
        <f t="shared" si="4"/>
        <v>-23046.999999999993</v>
      </c>
      <c r="AP250" s="47">
        <f t="shared" si="4"/>
        <v>-13779</v>
      </c>
      <c r="AQ250" s="47">
        <f t="shared" si="4"/>
        <v>8939335</v>
      </c>
      <c r="AR250" s="47">
        <f t="shared" si="4"/>
        <v>36553</v>
      </c>
      <c r="AS250" s="47">
        <f t="shared" si="4"/>
        <v>10988</v>
      </c>
      <c r="AT250" s="47">
        <f t="shared" si="4"/>
        <v>36972</v>
      </c>
      <c r="AU250" s="47">
        <f t="shared" si="4"/>
        <v>113878.99999999999</v>
      </c>
      <c r="AV250" s="47">
        <f t="shared" si="4"/>
        <v>99362.000000000015</v>
      </c>
      <c r="AW250" s="47">
        <f t="shared" si="4"/>
        <v>0</v>
      </c>
      <c r="AX250" s="47">
        <f t="shared" si="4"/>
        <v>229228</v>
      </c>
      <c r="AY250" s="47">
        <f t="shared" si="4"/>
        <v>102188</v>
      </c>
      <c r="AZ250" s="47">
        <f t="shared" si="4"/>
        <v>-5873.9999999999991</v>
      </c>
      <c r="BA250" s="47">
        <f t="shared" si="4"/>
        <v>-3111.0000000000005</v>
      </c>
      <c r="BB250" s="47">
        <f t="shared" si="4"/>
        <v>-595</v>
      </c>
      <c r="BC250" s="47">
        <f t="shared" si="4"/>
        <v>8985</v>
      </c>
      <c r="BD250" s="47">
        <f t="shared" si="4"/>
        <v>13841721.000000002</v>
      </c>
      <c r="BE250" s="47">
        <f t="shared" si="4"/>
        <v>8924</v>
      </c>
      <c r="BF250" s="47">
        <f t="shared" si="4"/>
        <v>-4850</v>
      </c>
      <c r="BG250" s="47">
        <f t="shared" si="4"/>
        <v>309298</v>
      </c>
      <c r="BH250" s="47">
        <f t="shared" si="4"/>
        <v>112184</v>
      </c>
      <c r="BI250" s="47">
        <f t="shared" si="4"/>
        <v>1682610</v>
      </c>
      <c r="BJ250" s="47">
        <f t="shared" si="4"/>
        <v>94458</v>
      </c>
      <c r="BK250" s="47">
        <f t="shared" si="4"/>
        <v>168798</v>
      </c>
      <c r="BL250" s="47">
        <f t="shared" si="4"/>
        <v>163601</v>
      </c>
      <c r="BM250" s="47">
        <f t="shared" si="4"/>
        <v>67810.999999999985</v>
      </c>
      <c r="BN250" s="47">
        <f t="shared" si="4"/>
        <v>116275</v>
      </c>
      <c r="BO250" s="47">
        <f t="shared" si="4"/>
        <v>89194</v>
      </c>
      <c r="BP250" s="47">
        <f t="shared" ref="BP250:BT250" si="5">SUM(BP6:BP249)</f>
        <v>104388</v>
      </c>
      <c r="BQ250" s="47">
        <f t="shared" si="5"/>
        <v>18745</v>
      </c>
      <c r="BR250" s="47">
        <f t="shared" si="5"/>
        <v>90834</v>
      </c>
      <c r="BS250" s="47">
        <f t="shared" si="5"/>
        <v>0</v>
      </c>
      <c r="BT250" s="47">
        <f t="shared" si="5"/>
        <v>59901810.000000007</v>
      </c>
    </row>
    <row r="251" spans="1:72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15" sqref="B15"/>
    </sheetView>
  </sheetViews>
  <sheetFormatPr defaultRowHeight="15" x14ac:dyDescent="0.25"/>
  <cols>
    <col min="1" max="1" width="16.140625" style="1" customWidth="1"/>
    <col min="2" max="2" width="58.4257812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7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2017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6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1957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1957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547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547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4.1311257847465047E-2</v>
      </c>
      <c r="D10" s="44">
        <v>0</v>
      </c>
      <c r="E10" s="44">
        <v>0.1072054738590434</v>
      </c>
      <c r="F10" s="44">
        <v>1.8511519446551654E-2</v>
      </c>
      <c r="G10" s="44">
        <v>2.2502535107046737E-3</v>
      </c>
      <c r="H10" s="44">
        <v>1.0402115285332924E-2</v>
      </c>
      <c r="I10" s="44">
        <v>5.9440658773330995E-4</v>
      </c>
      <c r="J10" s="44">
        <v>4.2457613409522144E-4</v>
      </c>
      <c r="K10" s="44">
        <v>4.2457613409522144E-4</v>
      </c>
      <c r="L10" s="44">
        <v>0</v>
      </c>
      <c r="M10" s="44">
        <v>1.9105926034284963E-2</v>
      </c>
      <c r="N10" s="44">
        <v>7.086175678049246E-2</v>
      </c>
      <c r="O10" s="44">
        <v>9.340674950094871E-3</v>
      </c>
      <c r="P10" s="44">
        <v>0.12592928137264267</v>
      </c>
      <c r="Q10" s="44">
        <v>5.6893201968759672E-3</v>
      </c>
      <c r="R10" s="44">
        <v>3.7405157413789004E-2</v>
      </c>
      <c r="S10" s="44">
        <v>4.4155917945903024E-3</v>
      </c>
      <c r="T10" s="44">
        <v>2.5049991911618064E-3</v>
      </c>
      <c r="U10" s="44">
        <v>2.7087957355275125E-2</v>
      </c>
      <c r="V10" s="44">
        <v>0</v>
      </c>
      <c r="W10" s="44">
        <v>0</v>
      </c>
      <c r="X10" s="44">
        <v>8.2367770014472961E-3</v>
      </c>
      <c r="Y10" s="44">
        <v>0</v>
      </c>
      <c r="Z10" s="44">
        <v>0</v>
      </c>
      <c r="AA10" s="44">
        <v>0</v>
      </c>
      <c r="AB10" s="44">
        <v>1.6431096389485068E-2</v>
      </c>
      <c r="AC10" s="44">
        <v>0</v>
      </c>
      <c r="AD10" s="44">
        <v>1.11238947132948E-2</v>
      </c>
      <c r="AE10" s="44">
        <v>8.2495142854701525E-2</v>
      </c>
      <c r="AF10" s="44">
        <v>3.311693845942727E-3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4.2457613409522141E-5</v>
      </c>
      <c r="AN10" s="44">
        <v>0</v>
      </c>
      <c r="AO10" s="44">
        <v>0</v>
      </c>
      <c r="AP10" s="44">
        <v>0</v>
      </c>
      <c r="AQ10" s="44">
        <v>3.948558047085559E-3</v>
      </c>
      <c r="AR10" s="44">
        <v>0</v>
      </c>
      <c r="AS10" s="44">
        <v>0</v>
      </c>
      <c r="AT10" s="44">
        <v>0</v>
      </c>
      <c r="AU10" s="44">
        <v>1.4860164693332749E-3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0.61054048082892853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38686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38686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1.5582796843355937E-2</v>
      </c>
      <c r="F12" s="44">
        <v>0</v>
      </c>
      <c r="G12" s="44">
        <v>339.04651667607885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7.8782913408788381E-3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3.5973668549159989E-2</v>
      </c>
      <c r="AE12" s="44">
        <v>2.2012872864220281E-2</v>
      </c>
      <c r="AF12" s="44">
        <v>0.3793165566181958</v>
      </c>
      <c r="AG12" s="44">
        <v>0</v>
      </c>
      <c r="AH12" s="44">
        <v>0</v>
      </c>
      <c r="AI12" s="44">
        <v>3.9854885606798826E-2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0.23461088184234774</v>
      </c>
      <c r="AR12" s="44">
        <v>0</v>
      </c>
      <c r="AS12" s="44">
        <v>0</v>
      </c>
      <c r="AT12" s="44">
        <v>0</v>
      </c>
      <c r="AU12" s="44">
        <v>5.9087185056591277E-3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0.29578349695975986</v>
      </c>
      <c r="BJ12" s="44">
        <v>0</v>
      </c>
      <c r="BK12" s="44">
        <v>0</v>
      </c>
      <c r="BL12" s="44">
        <v>0.24445874601844628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340.32789759122772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1969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1969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1550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1550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18674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18674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63620.037823249637</v>
      </c>
      <c r="H16" s="44">
        <v>9.6405266931923086E-4</v>
      </c>
      <c r="I16" s="44">
        <v>0</v>
      </c>
      <c r="J16" s="44">
        <v>0</v>
      </c>
      <c r="K16" s="44">
        <v>1.1622721158023513E-4</v>
      </c>
      <c r="L16" s="44">
        <v>0</v>
      </c>
      <c r="M16" s="44">
        <v>1.5371048731486096E-2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2.7988625883461539E-4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6.2818915871769238E-3</v>
      </c>
      <c r="AJ16" s="44">
        <v>0</v>
      </c>
      <c r="AK16" s="44">
        <v>0</v>
      </c>
      <c r="AL16" s="44">
        <v>2.3012870170846154E-3</v>
      </c>
      <c r="AM16" s="44">
        <v>1.2452915526453762E-4</v>
      </c>
      <c r="AN16" s="44">
        <v>0</v>
      </c>
      <c r="AO16" s="44">
        <v>0</v>
      </c>
      <c r="AP16" s="44">
        <v>0</v>
      </c>
      <c r="AQ16" s="44">
        <v>3.0165519007730773E-3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1.181741981746154E-3</v>
      </c>
      <c r="BH16" s="44">
        <v>0</v>
      </c>
      <c r="BI16" s="44">
        <v>0</v>
      </c>
      <c r="BJ16" s="44">
        <v>0</v>
      </c>
      <c r="BK16" s="44">
        <v>7.5569289885346162E-3</v>
      </c>
      <c r="BL16" s="44">
        <v>7.7746183009615392E-3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63620.08279201344</v>
      </c>
    </row>
    <row r="17" spans="1:72" x14ac:dyDescent="0.25">
      <c r="A17" s="10" t="s">
        <v>15</v>
      </c>
      <c r="B17" s="8" t="s">
        <v>134</v>
      </c>
      <c r="C17" s="44">
        <v>9.0695715745460106</v>
      </c>
      <c r="D17" s="44">
        <v>0</v>
      </c>
      <c r="E17" s="44">
        <v>23.536144116884557</v>
      </c>
      <c r="F17" s="44">
        <v>4.0640629049353141</v>
      </c>
      <c r="G17" s="44">
        <v>3582.508836892292</v>
      </c>
      <c r="H17" s="44">
        <v>2.2837050727274124</v>
      </c>
      <c r="I17" s="44">
        <v>0.13049743272728073</v>
      </c>
      <c r="J17" s="44">
        <v>9.3212451948057662E-2</v>
      </c>
      <c r="K17" s="44">
        <v>9.3212451948057662E-2</v>
      </c>
      <c r="L17" s="44">
        <v>0</v>
      </c>
      <c r="M17" s="44">
        <v>4.1945603376625948</v>
      </c>
      <c r="N17" s="44">
        <v>15.557158230130824</v>
      </c>
      <c r="O17" s="44">
        <v>2.0506739428572685</v>
      </c>
      <c r="P17" s="44">
        <v>27.646813247793901</v>
      </c>
      <c r="Q17" s="44">
        <v>1.2490468561039727</v>
      </c>
      <c r="R17" s="44">
        <v>8.2120170166238804</v>
      </c>
      <c r="S17" s="44">
        <v>0.96940950025979966</v>
      </c>
      <c r="T17" s="44">
        <v>0.54995346649354016</v>
      </c>
      <c r="U17" s="44">
        <v>5.9469544342860789</v>
      </c>
      <c r="V17" s="44">
        <v>0</v>
      </c>
      <c r="W17" s="44">
        <v>0</v>
      </c>
      <c r="X17" s="44">
        <v>1.8083215677923186</v>
      </c>
      <c r="Y17" s="44">
        <v>0</v>
      </c>
      <c r="Z17" s="44">
        <v>0</v>
      </c>
      <c r="AA17" s="44">
        <v>0</v>
      </c>
      <c r="AB17" s="44">
        <v>3.6073218903898314</v>
      </c>
      <c r="AC17" s="44">
        <v>0</v>
      </c>
      <c r="AD17" s="44">
        <v>2.4421662410391107</v>
      </c>
      <c r="AE17" s="44">
        <v>18.111179413507603</v>
      </c>
      <c r="AF17" s="44">
        <v>0.72705712519484977</v>
      </c>
      <c r="AG17" s="44">
        <v>1.6718888988788845</v>
      </c>
      <c r="AH17" s="44">
        <v>0.71789288831485198</v>
      </c>
      <c r="AI17" s="44">
        <v>2.9186179318625657E-2</v>
      </c>
      <c r="AJ17" s="44">
        <v>4.3561461669590532E-2</v>
      </c>
      <c r="AK17" s="44">
        <v>0</v>
      </c>
      <c r="AL17" s="44">
        <v>0.97621235601552381</v>
      </c>
      <c r="AM17" s="44">
        <v>9.3212451948057658E-3</v>
      </c>
      <c r="AN17" s="44">
        <v>0</v>
      </c>
      <c r="AO17" s="44">
        <v>0</v>
      </c>
      <c r="AP17" s="44">
        <v>0</v>
      </c>
      <c r="AQ17" s="44">
        <v>0.86687580311693624</v>
      </c>
      <c r="AR17" s="44">
        <v>0</v>
      </c>
      <c r="AS17" s="44">
        <v>0</v>
      </c>
      <c r="AT17" s="44">
        <v>0</v>
      </c>
      <c r="AU17" s="44">
        <v>0.32624358181820179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2.4673211889656077</v>
      </c>
      <c r="BE17" s="44">
        <v>0</v>
      </c>
      <c r="BF17" s="44">
        <v>0</v>
      </c>
      <c r="BG17" s="44">
        <v>4.9660066303333202E-2</v>
      </c>
      <c r="BH17" s="44">
        <v>0</v>
      </c>
      <c r="BI17" s="44">
        <v>0</v>
      </c>
      <c r="BJ17" s="44">
        <v>0</v>
      </c>
      <c r="BK17" s="44">
        <v>0.10803242494058451</v>
      </c>
      <c r="BL17" s="44">
        <v>0.13678298964251426</v>
      </c>
      <c r="BM17" s="44">
        <v>0.17424584667836213</v>
      </c>
      <c r="BN17" s="44">
        <v>0</v>
      </c>
      <c r="BO17" s="44">
        <v>0</v>
      </c>
      <c r="BP17" s="44">
        <v>0</v>
      </c>
      <c r="BQ17" s="44">
        <v>0.11674471727450263</v>
      </c>
      <c r="BR17" s="44">
        <v>0</v>
      </c>
      <c r="BS17" s="44">
        <v>0</v>
      </c>
      <c r="BT17" s="44">
        <f t="shared" si="0"/>
        <v>3722.5458458162771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351.27590325173571</v>
      </c>
      <c r="D19" s="44">
        <v>4.1904298212940505</v>
      </c>
      <c r="E19" s="44">
        <v>67395.677080321664</v>
      </c>
      <c r="F19" s="44">
        <v>13357.949350185248</v>
      </c>
      <c r="G19" s="44">
        <v>114.77237933890314</v>
      </c>
      <c r="H19" s="44">
        <v>14077.813781659403</v>
      </c>
      <c r="I19" s="44">
        <v>3.5751187923838579</v>
      </c>
      <c r="J19" s="44">
        <v>1.3701853417652995E-3</v>
      </c>
      <c r="K19" s="44">
        <v>1.2809246079482949E-3</v>
      </c>
      <c r="L19" s="44">
        <v>1.459256520953091E-2</v>
      </c>
      <c r="M19" s="44">
        <v>-14.40362769927064</v>
      </c>
      <c r="N19" s="44">
        <v>3.5966214603945685</v>
      </c>
      <c r="O19" s="44">
        <v>0.21676427121990893</v>
      </c>
      <c r="P19" s="44">
        <v>4806.6631330304162</v>
      </c>
      <c r="Q19" s="44">
        <v>5.6445358610600369</v>
      </c>
      <c r="R19" s="44">
        <v>30.206273316939349</v>
      </c>
      <c r="S19" s="44">
        <v>0.25804363474331909</v>
      </c>
      <c r="T19" s="44">
        <v>7.5145578240561214E-2</v>
      </c>
      <c r="U19" s="44">
        <v>17.967322321854471</v>
      </c>
      <c r="V19" s="44">
        <v>0.15134879713353255</v>
      </c>
      <c r="W19" s="44">
        <v>9.5644719053186861E-3</v>
      </c>
      <c r="X19" s="44">
        <v>226.6417452990494</v>
      </c>
      <c r="Y19" s="44">
        <v>0.19386963512497438</v>
      </c>
      <c r="Z19" s="44">
        <v>2.9109883036317186</v>
      </c>
      <c r="AA19" s="44">
        <v>0.3808100297278208</v>
      </c>
      <c r="AB19" s="44">
        <v>397.64672022016532</v>
      </c>
      <c r="AC19" s="44">
        <v>122.52275649149701</v>
      </c>
      <c r="AD19" s="44">
        <v>168.71206612827797</v>
      </c>
      <c r="AE19" s="44">
        <v>75.161954548090236</v>
      </c>
      <c r="AF19" s="44">
        <v>4729.6659606550475</v>
      </c>
      <c r="AG19" s="44">
        <v>11114.362377821073</v>
      </c>
      <c r="AH19" s="44">
        <v>89313.364760855853</v>
      </c>
      <c r="AI19" s="44">
        <v>266.64433997144926</v>
      </c>
      <c r="AJ19" s="44">
        <v>1740.4176995844618</v>
      </c>
      <c r="AK19" s="44">
        <v>0.30222989073960371</v>
      </c>
      <c r="AL19" s="44">
        <v>17207.8830754991</v>
      </c>
      <c r="AM19" s="44">
        <v>1.2200046547123731E-2</v>
      </c>
      <c r="AN19" s="44">
        <v>103.61375771369539</v>
      </c>
      <c r="AO19" s="44">
        <v>80.058834833104143</v>
      </c>
      <c r="AP19" s="44">
        <v>61.804849477256319</v>
      </c>
      <c r="AQ19" s="44">
        <v>3.9361442426931492</v>
      </c>
      <c r="AR19" s="44">
        <v>9.5498802421288608E-5</v>
      </c>
      <c r="AS19" s="44">
        <v>1.4623254120759818E-4</v>
      </c>
      <c r="AT19" s="44">
        <v>10.264785186195111</v>
      </c>
      <c r="AU19" s="44">
        <v>4738.4470226546373</v>
      </c>
      <c r="AV19" s="44">
        <v>227.58082156222156</v>
      </c>
      <c r="AW19" s="44">
        <v>0</v>
      </c>
      <c r="AX19" s="44">
        <v>0.44620651466317118</v>
      </c>
      <c r="AY19" s="44">
        <v>23.900254532299797</v>
      </c>
      <c r="AZ19" s="44">
        <v>1.0187180798907052</v>
      </c>
      <c r="BA19" s="44">
        <v>0</v>
      </c>
      <c r="BB19" s="44">
        <v>8.0491576910992013E-2</v>
      </c>
      <c r="BC19" s="44">
        <v>14.459007823076471</v>
      </c>
      <c r="BD19" s="44">
        <v>40168.883259589958</v>
      </c>
      <c r="BE19" s="44">
        <v>2.3216987374112371E-2</v>
      </c>
      <c r="BF19" s="44">
        <v>4.5988247847056076</v>
      </c>
      <c r="BG19" s="44">
        <v>628.85222486980888</v>
      </c>
      <c r="BH19" s="44">
        <v>733.32183495054574</v>
      </c>
      <c r="BI19" s="44">
        <v>16075.487853135499</v>
      </c>
      <c r="BJ19" s="44">
        <v>2.0249163974044442</v>
      </c>
      <c r="BK19" s="44">
        <v>12.994464313314293</v>
      </c>
      <c r="BL19" s="44">
        <v>35867.411971322916</v>
      </c>
      <c r="BM19" s="44">
        <v>5903.429375759817</v>
      </c>
      <c r="BN19" s="44">
        <v>139.67983486398694</v>
      </c>
      <c r="BO19" s="44">
        <v>810.68908477290336</v>
      </c>
      <c r="BP19" s="44">
        <v>1961.8286893098198</v>
      </c>
      <c r="BQ19" s="44">
        <v>105.92727456961933</v>
      </c>
      <c r="BR19" s="44">
        <v>5.0637666713910519E-2</v>
      </c>
      <c r="BS19" s="44">
        <v>0</v>
      </c>
      <c r="BT19" s="44">
        <f t="shared" si="0"/>
        <v>333203.29456629266</v>
      </c>
    </row>
    <row r="20" spans="1:72" x14ac:dyDescent="0.25">
      <c r="A20" s="10" t="s">
        <v>18</v>
      </c>
      <c r="B20" s="8" t="s">
        <v>137</v>
      </c>
      <c r="C20" s="44">
        <v>5.0184632476753593E-3</v>
      </c>
      <c r="D20" s="44">
        <v>6.5851787725482869E-5</v>
      </c>
      <c r="E20" s="44">
        <v>3.6044661837617391E-2</v>
      </c>
      <c r="F20" s="44">
        <v>0.60538165680116574</v>
      </c>
      <c r="G20" s="44">
        <v>1.9417538758404567</v>
      </c>
      <c r="H20" s="44">
        <v>3604.0005611882984</v>
      </c>
      <c r="I20" s="44">
        <v>9.9642390112186945E-5</v>
      </c>
      <c r="J20" s="44">
        <v>1.3170357545096573E-5</v>
      </c>
      <c r="K20" s="44">
        <v>1.0348138071147307E-5</v>
      </c>
      <c r="L20" s="44">
        <v>6.5663639760552917E-4</v>
      </c>
      <c r="M20" s="44">
        <v>1.2329956918580396E-3</v>
      </c>
      <c r="N20" s="44">
        <v>1.008039714990075E-3</v>
      </c>
      <c r="O20" s="44">
        <v>3.5797369900594924E-4</v>
      </c>
      <c r="P20" s="44">
        <v>1.175924780812194E-3</v>
      </c>
      <c r="Q20" s="44">
        <v>1.1288877895797063E-5</v>
      </c>
      <c r="R20" s="44">
        <v>5.9035123284558366E-4</v>
      </c>
      <c r="S20" s="44">
        <v>5.8422902540978779E-4</v>
      </c>
      <c r="T20" s="44">
        <v>9.9718421412874062E-5</v>
      </c>
      <c r="U20" s="44">
        <v>2.5930584139145507E-3</v>
      </c>
      <c r="V20" s="44">
        <v>2.6413120220934993E-4</v>
      </c>
      <c r="W20" s="44">
        <v>3.9511072635289718E-5</v>
      </c>
      <c r="X20" s="44">
        <v>1.6856415887745297E-3</v>
      </c>
      <c r="Y20" s="44">
        <v>2.7918303940374601E-4</v>
      </c>
      <c r="Z20" s="44">
        <v>2.1492142033948308E-2</v>
      </c>
      <c r="AA20" s="44">
        <v>2.6942788577968991E-3</v>
      </c>
      <c r="AB20" s="44">
        <v>0.47564285345751794</v>
      </c>
      <c r="AC20" s="44">
        <v>1.9933293771247592E-3</v>
      </c>
      <c r="AD20" s="44">
        <v>8.9751018416930114E-4</v>
      </c>
      <c r="AE20" s="44">
        <v>1.2423892524091087E-2</v>
      </c>
      <c r="AF20" s="44">
        <v>1.3446993542426025E-2</v>
      </c>
      <c r="AG20" s="44">
        <v>0.66161134205040195</v>
      </c>
      <c r="AH20" s="44">
        <v>3.6320919582819831</v>
      </c>
      <c r="AI20" s="44">
        <v>3.0046986743789707E-3</v>
      </c>
      <c r="AJ20" s="44">
        <v>55.222772261372903</v>
      </c>
      <c r="AK20" s="44">
        <v>6.138697284618276E-4</v>
      </c>
      <c r="AL20" s="44">
        <v>172.64304566659553</v>
      </c>
      <c r="AM20" s="44">
        <v>1.433895694972274E-4</v>
      </c>
      <c r="AN20" s="44">
        <v>4.1643473398569691E-4</v>
      </c>
      <c r="AO20" s="44">
        <v>6.2644361525460972E-3</v>
      </c>
      <c r="AP20" s="44">
        <v>2.5613415274738423E-3</v>
      </c>
      <c r="AQ20" s="44">
        <v>0.18817230236649979</v>
      </c>
      <c r="AR20" s="44">
        <v>4.0357738477474501E-4</v>
      </c>
      <c r="AS20" s="44">
        <v>1.326443152756155E-4</v>
      </c>
      <c r="AT20" s="44">
        <v>9.4732500342230351E-4</v>
      </c>
      <c r="AU20" s="44">
        <v>1.0639135134284028E-2</v>
      </c>
      <c r="AV20" s="44">
        <v>2.2397650918759495E-3</v>
      </c>
      <c r="AW20" s="44">
        <v>0</v>
      </c>
      <c r="AX20" s="44">
        <v>0.24312221874588691</v>
      </c>
      <c r="AY20" s="44">
        <v>0.25849462403747975</v>
      </c>
      <c r="AZ20" s="44">
        <v>8.0903624919878954E-5</v>
      </c>
      <c r="BA20" s="44">
        <v>1.9755536317644859E-5</v>
      </c>
      <c r="BB20" s="44">
        <v>7.0865888861994242E-2</v>
      </c>
      <c r="BC20" s="44">
        <v>1.5892723718575998E-2</v>
      </c>
      <c r="BD20" s="44">
        <v>1.8916227005606856</v>
      </c>
      <c r="BE20" s="44">
        <v>2.3236273668848954E-4</v>
      </c>
      <c r="BF20" s="44">
        <v>1.6560753095180347E-2</v>
      </c>
      <c r="BG20" s="44">
        <v>154.45816070997662</v>
      </c>
      <c r="BH20" s="44">
        <v>8.2937791720200582E-4</v>
      </c>
      <c r="BI20" s="44">
        <v>0.18303053376994277</v>
      </c>
      <c r="BJ20" s="44">
        <v>1.680319215810289E-2</v>
      </c>
      <c r="BK20" s="44">
        <v>3.1130264569751995E-3</v>
      </c>
      <c r="BL20" s="44">
        <v>1.2121792256909762</v>
      </c>
      <c r="BM20" s="44">
        <v>0.19404110540322736</v>
      </c>
      <c r="BN20" s="44">
        <v>8.1373994832203826E-4</v>
      </c>
      <c r="BO20" s="44">
        <v>0.22646268149297513</v>
      </c>
      <c r="BP20" s="44">
        <v>0.1482312438388621</v>
      </c>
      <c r="BQ20" s="44">
        <v>2.5117753318148464E-4</v>
      </c>
      <c r="BR20" s="44">
        <v>0.11544660280624977</v>
      </c>
      <c r="BS20" s="44">
        <v>0</v>
      </c>
      <c r="BT20" s="44">
        <f t="shared" si="0"/>
        <v>3998.5594332377282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0.23628769449796502</v>
      </c>
      <c r="H21" s="44">
        <v>569.52309067119586</v>
      </c>
      <c r="I21" s="44">
        <v>0</v>
      </c>
      <c r="J21" s="44">
        <v>0</v>
      </c>
      <c r="K21" s="44">
        <v>0</v>
      </c>
      <c r="L21" s="44">
        <v>0</v>
      </c>
      <c r="M21" s="44">
        <v>4.9919935457316551E-2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22.04464349795099</v>
      </c>
      <c r="AC21" s="44">
        <v>0</v>
      </c>
      <c r="AD21" s="44">
        <v>0</v>
      </c>
      <c r="AE21" s="44">
        <v>934.87146302406779</v>
      </c>
      <c r="AF21" s="44">
        <v>4519.6427255099024</v>
      </c>
      <c r="AG21" s="44">
        <v>29.44943392411961</v>
      </c>
      <c r="AH21" s="44">
        <v>0</v>
      </c>
      <c r="AI21" s="44">
        <v>0</v>
      </c>
      <c r="AJ21" s="44">
        <v>16.247274993507961</v>
      </c>
      <c r="AK21" s="44">
        <v>0</v>
      </c>
      <c r="AL21" s="44">
        <v>0.7787509931341382</v>
      </c>
      <c r="AM21" s="44">
        <v>6.6559913943088737E-3</v>
      </c>
      <c r="AN21" s="44">
        <v>5.1210031027050968</v>
      </c>
      <c r="AO21" s="44">
        <v>0</v>
      </c>
      <c r="AP21" s="44">
        <v>2.6623965577235495E-2</v>
      </c>
      <c r="AQ21" s="44">
        <v>8.6893967652702351</v>
      </c>
      <c r="AR21" s="44">
        <v>0</v>
      </c>
      <c r="AS21" s="44">
        <v>0</v>
      </c>
      <c r="AT21" s="44">
        <v>0</v>
      </c>
      <c r="AU21" s="44">
        <v>0.23628769449796502</v>
      </c>
      <c r="AV21" s="44">
        <v>0</v>
      </c>
      <c r="AW21" s="44">
        <v>0</v>
      </c>
      <c r="AX21" s="44">
        <v>11.285233409050695</v>
      </c>
      <c r="AY21" s="44">
        <v>11.990768496847435</v>
      </c>
      <c r="AZ21" s="44">
        <v>0</v>
      </c>
      <c r="BA21" s="44">
        <v>0</v>
      </c>
      <c r="BB21" s="44">
        <v>3.2947157401828924</v>
      </c>
      <c r="BC21" s="44">
        <v>0.73881504476828497</v>
      </c>
      <c r="BD21" s="44">
        <v>0</v>
      </c>
      <c r="BE21" s="44">
        <v>0</v>
      </c>
      <c r="BF21" s="44">
        <v>0.77209500173982937</v>
      </c>
      <c r="BG21" s="44">
        <v>2.7223004802723292</v>
      </c>
      <c r="BH21" s="44">
        <v>2.9951961274389934E-2</v>
      </c>
      <c r="BI21" s="44">
        <v>6.8589991318352945</v>
      </c>
      <c r="BJ21" s="44">
        <v>0.77542299743698384</v>
      </c>
      <c r="BK21" s="44">
        <v>0</v>
      </c>
      <c r="BL21" s="44">
        <v>0.18303976334349403</v>
      </c>
      <c r="BM21" s="44">
        <v>0</v>
      </c>
      <c r="BN21" s="44">
        <v>35.777133809295435</v>
      </c>
      <c r="BO21" s="44">
        <v>229.32759396927375</v>
      </c>
      <c r="BP21" s="44">
        <v>6.6693033770974912</v>
      </c>
      <c r="BQ21" s="44">
        <v>0</v>
      </c>
      <c r="BR21" s="44">
        <v>5.3680570595101065</v>
      </c>
      <c r="BS21" s="44">
        <v>0</v>
      </c>
      <c r="BT21" s="44">
        <f t="shared" si="0"/>
        <v>6422.7169880052079</v>
      </c>
    </row>
    <row r="22" spans="1:72" x14ac:dyDescent="0.25">
      <c r="A22" s="10" t="s">
        <v>20</v>
      </c>
      <c r="B22" s="8" t="s">
        <v>139</v>
      </c>
      <c r="C22" s="44">
        <v>49970.949590690252</v>
      </c>
      <c r="D22" s="44">
        <v>25306.28016737822</v>
      </c>
      <c r="E22" s="44">
        <v>3005.1025191269518</v>
      </c>
      <c r="F22" s="44">
        <v>355.38712438084286</v>
      </c>
      <c r="G22" s="44">
        <v>51.296780694391856</v>
      </c>
      <c r="H22" s="44">
        <v>312.53875927046204</v>
      </c>
      <c r="I22" s="44">
        <v>4695.9317402743127</v>
      </c>
      <c r="J22" s="44">
        <v>6.9978681073591229</v>
      </c>
      <c r="K22" s="44">
        <v>6.2146898199065381</v>
      </c>
      <c r="L22" s="44">
        <v>0.85708616229217549</v>
      </c>
      <c r="M22" s="44">
        <v>286.40782049570907</v>
      </c>
      <c r="N22" s="44">
        <v>1054.8102943662757</v>
      </c>
      <c r="O22" s="44">
        <v>129.21454485105133</v>
      </c>
      <c r="P22" s="44">
        <v>1618.3983835530976</v>
      </c>
      <c r="Q22" s="44">
        <v>74.982831852926168</v>
      </c>
      <c r="R22" s="44">
        <v>506.0132092041294</v>
      </c>
      <c r="S22" s="44">
        <v>91.093737257873173</v>
      </c>
      <c r="T22" s="44">
        <v>54.29153052179921</v>
      </c>
      <c r="U22" s="44">
        <v>604.7501154966244</v>
      </c>
      <c r="V22" s="44">
        <v>47.518514980523584</v>
      </c>
      <c r="W22" s="44">
        <v>93.639551762484416</v>
      </c>
      <c r="X22" s="44">
        <v>188.50124849791848</v>
      </c>
      <c r="Y22" s="44">
        <v>36.83998027379694</v>
      </c>
      <c r="Z22" s="44">
        <v>140.66187539460697</v>
      </c>
      <c r="AA22" s="44">
        <v>279.95941221754822</v>
      </c>
      <c r="AB22" s="44">
        <v>375.32518475109327</v>
      </c>
      <c r="AC22" s="44">
        <v>15388.63915562528</v>
      </c>
      <c r="AD22" s="44">
        <v>317.79915063495753</v>
      </c>
      <c r="AE22" s="44">
        <v>2191.8702784026568</v>
      </c>
      <c r="AF22" s="44">
        <v>11430.141870110201</v>
      </c>
      <c r="AG22" s="44">
        <v>5510.1016676462941</v>
      </c>
      <c r="AH22" s="44">
        <v>4328.020102348657</v>
      </c>
      <c r="AI22" s="44">
        <v>108.97593061723803</v>
      </c>
      <c r="AJ22" s="44">
        <v>10989.737195508409</v>
      </c>
      <c r="AK22" s="44">
        <v>313.79202230323773</v>
      </c>
      <c r="AL22" s="44">
        <v>679.71529163705657</v>
      </c>
      <c r="AM22" s="44">
        <v>1.1902030801391503</v>
      </c>
      <c r="AN22" s="44">
        <v>506.80640571072905</v>
      </c>
      <c r="AO22" s="44">
        <v>12707.520509132344</v>
      </c>
      <c r="AP22" s="44">
        <v>4436.0977387066841</v>
      </c>
      <c r="AQ22" s="44">
        <v>3105.3683999448685</v>
      </c>
      <c r="AR22" s="44">
        <v>14.845464380514104</v>
      </c>
      <c r="AS22" s="44">
        <v>16.976466211515643</v>
      </c>
      <c r="AT22" s="44">
        <v>15163.576455081657</v>
      </c>
      <c r="AU22" s="44">
        <v>15398.964227131682</v>
      </c>
      <c r="AV22" s="44">
        <v>15955.469276230509</v>
      </c>
      <c r="AW22" s="44">
        <v>0</v>
      </c>
      <c r="AX22" s="44">
        <v>1904.0066539457239</v>
      </c>
      <c r="AY22" s="44">
        <v>2060.4678850378577</v>
      </c>
      <c r="AZ22" s="44">
        <v>10.553562910435144</v>
      </c>
      <c r="BA22" s="44">
        <v>5.273567349880276E-2</v>
      </c>
      <c r="BB22" s="44">
        <v>506.72507559196083</v>
      </c>
      <c r="BC22" s="44">
        <v>121.27822494755554</v>
      </c>
      <c r="BD22" s="44">
        <v>122731.73418231371</v>
      </c>
      <c r="BE22" s="44">
        <v>362.12289696464819</v>
      </c>
      <c r="BF22" s="44">
        <v>577.92224322631159</v>
      </c>
      <c r="BG22" s="44">
        <v>2010.4674999664574</v>
      </c>
      <c r="BH22" s="44">
        <v>11.219488761142205</v>
      </c>
      <c r="BI22" s="44">
        <v>2663.8997971932636</v>
      </c>
      <c r="BJ22" s="44">
        <v>166.73879874567885</v>
      </c>
      <c r="BK22" s="44">
        <v>54.068838178776254</v>
      </c>
      <c r="BL22" s="44">
        <v>19.723673921991253</v>
      </c>
      <c r="BM22" s="44">
        <v>29980.507410402075</v>
      </c>
      <c r="BN22" s="44">
        <v>3711.733816153429</v>
      </c>
      <c r="BO22" s="44">
        <v>33592.299330701855</v>
      </c>
      <c r="BP22" s="44">
        <v>2590.0818918656287</v>
      </c>
      <c r="BQ22" s="44">
        <v>665.34081614334718</v>
      </c>
      <c r="BR22" s="44">
        <v>25.649134846555501</v>
      </c>
      <c r="BS22" s="44">
        <v>0</v>
      </c>
      <c r="BT22" s="44">
        <f t="shared" si="0"/>
        <v>411626.16632931906</v>
      </c>
    </row>
    <row r="23" spans="1:72" x14ac:dyDescent="0.25">
      <c r="A23" s="10" t="s">
        <v>21</v>
      </c>
      <c r="B23" s="8" t="s">
        <v>140</v>
      </c>
      <c r="C23" s="44">
        <v>0.35931593413499047</v>
      </c>
      <c r="D23" s="44">
        <v>0</v>
      </c>
      <c r="E23" s="44">
        <v>0.16440726107765419</v>
      </c>
      <c r="F23" s="44">
        <v>0</v>
      </c>
      <c r="G23" s="44">
        <v>94.127285677887158</v>
      </c>
      <c r="H23" s="44">
        <v>5010.6775441868549</v>
      </c>
      <c r="I23" s="44">
        <v>0</v>
      </c>
      <c r="J23" s="44">
        <v>4190.9330958891387</v>
      </c>
      <c r="K23" s="44">
        <v>3157.680457052244</v>
      </c>
      <c r="L23" s="44">
        <v>0</v>
      </c>
      <c r="M23" s="44">
        <v>38.387055269050293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-0.9789947985254277</v>
      </c>
      <c r="AE23" s="44">
        <v>0.23224817550003193</v>
      </c>
      <c r="AF23" s="44">
        <v>23.231018473650973</v>
      </c>
      <c r="AG23" s="44">
        <v>7.4263879615334689</v>
      </c>
      <c r="AH23" s="44">
        <v>0</v>
      </c>
      <c r="AI23" s="44">
        <v>0.42049143353689994</v>
      </c>
      <c r="AJ23" s="44">
        <v>0</v>
      </c>
      <c r="AK23" s="44">
        <v>0</v>
      </c>
      <c r="AL23" s="44">
        <v>-0.93658421024647232</v>
      </c>
      <c r="AM23" s="44">
        <v>16325.081387280725</v>
      </c>
      <c r="AN23" s="44">
        <v>17783.074829615685</v>
      </c>
      <c r="AO23" s="44">
        <v>0</v>
      </c>
      <c r="AP23" s="44">
        <v>0.54114105696266612</v>
      </c>
      <c r="AQ23" s="44">
        <v>2.0533831790208765</v>
      </c>
      <c r="AR23" s="44">
        <v>0</v>
      </c>
      <c r="AS23" s="44">
        <v>0</v>
      </c>
      <c r="AT23" s="44">
        <v>0</v>
      </c>
      <c r="AU23" s="44">
        <v>0.43174937809174774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4.0372576869100049E-2</v>
      </c>
      <c r="BI23" s="44">
        <v>13.799081091768855</v>
      </c>
      <c r="BJ23" s="44">
        <v>3.6169283774734624</v>
      </c>
      <c r="BK23" s="44">
        <v>10.955335196963919</v>
      </c>
      <c r="BL23" s="44">
        <v>2.5791771068687757</v>
      </c>
      <c r="BM23" s="44">
        <v>0.16324925740773166</v>
      </c>
      <c r="BN23" s="44">
        <v>0</v>
      </c>
      <c r="BO23" s="44">
        <v>2.9707334002345247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46667.031095823921</v>
      </c>
    </row>
    <row r="24" spans="1:72" x14ac:dyDescent="0.25">
      <c r="A24" s="10" t="s">
        <v>22</v>
      </c>
      <c r="B24" s="8" t="s">
        <v>141</v>
      </c>
      <c r="C24" s="44">
        <v>81.413056808087873</v>
      </c>
      <c r="D24" s="44">
        <v>20.561959999942189</v>
      </c>
      <c r="E24" s="44">
        <v>23.98433287506306</v>
      </c>
      <c r="F24" s="44">
        <v>2.9242603271308756</v>
      </c>
      <c r="G24" s="44">
        <v>158.95142218430129</v>
      </c>
      <c r="H24" s="44">
        <v>65.053154019536535</v>
      </c>
      <c r="I24" s="44">
        <v>1.5374989863687096</v>
      </c>
      <c r="J24" s="44">
        <v>12.433609804745194</v>
      </c>
      <c r="K24" s="44">
        <v>14780.295375021804</v>
      </c>
      <c r="L24" s="44">
        <v>108.27487151690856</v>
      </c>
      <c r="M24" s="44">
        <v>84.340739564571763</v>
      </c>
      <c r="N24" s="44">
        <v>333.57868400321513</v>
      </c>
      <c r="O24" s="44">
        <v>26.021668483083925</v>
      </c>
      <c r="P24" s="44">
        <v>460.35310736509609</v>
      </c>
      <c r="Q24" s="44">
        <v>92.649641737635747</v>
      </c>
      <c r="R24" s="44">
        <v>497.43400802162301</v>
      </c>
      <c r="S24" s="44">
        <v>183.49562290592124</v>
      </c>
      <c r="T24" s="44">
        <v>114.6280833814982</v>
      </c>
      <c r="U24" s="44">
        <v>952.46398291529124</v>
      </c>
      <c r="V24" s="44">
        <v>8.3145271094028388</v>
      </c>
      <c r="W24" s="44">
        <v>16.83406260225048</v>
      </c>
      <c r="X24" s="44">
        <v>66.977485664537951</v>
      </c>
      <c r="Y24" s="44">
        <v>25.574232293397326</v>
      </c>
      <c r="Z24" s="44">
        <v>1497.9665512359898</v>
      </c>
      <c r="AA24" s="44">
        <v>198.47831268079764</v>
      </c>
      <c r="AB24" s="44">
        <v>581.54603142693668</v>
      </c>
      <c r="AC24" s="44">
        <v>216.06628131331564</v>
      </c>
      <c r="AD24" s="44">
        <v>422.91679666422613</v>
      </c>
      <c r="AE24" s="44">
        <v>613.94691410090081</v>
      </c>
      <c r="AF24" s="44">
        <v>4155.8596156483618</v>
      </c>
      <c r="AG24" s="44">
        <v>1322.9690976515919</v>
      </c>
      <c r="AH24" s="44">
        <v>216.27859302910943</v>
      </c>
      <c r="AI24" s="44">
        <v>85.968014978772018</v>
      </c>
      <c r="AJ24" s="44">
        <v>516.30636589698997</v>
      </c>
      <c r="AK24" s="44">
        <v>27.031570827598635</v>
      </c>
      <c r="AL24" s="44">
        <v>216.39051719076406</v>
      </c>
      <c r="AM24" s="44">
        <v>0.30997130675132506</v>
      </c>
      <c r="AN24" s="44">
        <v>54.945154318042384</v>
      </c>
      <c r="AO24" s="44">
        <v>1057.936311886139</v>
      </c>
      <c r="AP24" s="44">
        <v>1102.6433595127755</v>
      </c>
      <c r="AQ24" s="44">
        <v>8687.2486392370847</v>
      </c>
      <c r="AR24" s="44">
        <v>350.50733535584436</v>
      </c>
      <c r="AS24" s="44">
        <v>65.104055698509242</v>
      </c>
      <c r="AT24" s="44">
        <v>705.32853945494617</v>
      </c>
      <c r="AU24" s="44">
        <v>1619.4838689922681</v>
      </c>
      <c r="AV24" s="44">
        <v>1699.1416967678633</v>
      </c>
      <c r="AW24" s="44">
        <v>0</v>
      </c>
      <c r="AX24" s="44">
        <v>309.64488132417756</v>
      </c>
      <c r="AY24" s="44">
        <v>165.67125615322647</v>
      </c>
      <c r="AZ24" s="44">
        <v>15.454637861426271</v>
      </c>
      <c r="BA24" s="44">
        <v>13.222287325282025</v>
      </c>
      <c r="BB24" s="44">
        <v>84.100736986597127</v>
      </c>
      <c r="BC24" s="44">
        <v>22.808180185652887</v>
      </c>
      <c r="BD24" s="44">
        <v>655.9921682681088</v>
      </c>
      <c r="BE24" s="44">
        <v>55.558986009426327</v>
      </c>
      <c r="BF24" s="44">
        <v>29.222746742852181</v>
      </c>
      <c r="BG24" s="44">
        <v>179.02606806670462</v>
      </c>
      <c r="BH24" s="44">
        <v>13.00062548552728</v>
      </c>
      <c r="BI24" s="44">
        <v>2160.9606402228269</v>
      </c>
      <c r="BJ24" s="44">
        <v>47.269389565548309</v>
      </c>
      <c r="BK24" s="44">
        <v>568.04120396255098</v>
      </c>
      <c r="BL24" s="44">
        <v>210.68958903921299</v>
      </c>
      <c r="BM24" s="44">
        <v>0.11964807259275645</v>
      </c>
      <c r="BN24" s="44">
        <v>401.55259414563676</v>
      </c>
      <c r="BO24" s="44">
        <v>2878.6061866139398</v>
      </c>
      <c r="BP24" s="44">
        <v>593.34818209447315</v>
      </c>
      <c r="BQ24" s="44">
        <v>254.93960768389951</v>
      </c>
      <c r="BR24" s="44">
        <v>96.411712072290555</v>
      </c>
      <c r="BS24" s="44">
        <v>0</v>
      </c>
      <c r="BT24" s="44">
        <f t="shared" si="0"/>
        <v>52288.110310648954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1.4517408697392118</v>
      </c>
      <c r="H26" s="44">
        <v>0</v>
      </c>
      <c r="I26" s="44">
        <v>0</v>
      </c>
      <c r="J26" s="44">
        <v>0</v>
      </c>
      <c r="K26" s="44">
        <v>4.5055136724338205E-3</v>
      </c>
      <c r="L26" s="44">
        <v>0</v>
      </c>
      <c r="M26" s="44">
        <v>482.59585418317937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4.8273360776076649E-3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484.05692790266863</v>
      </c>
    </row>
    <row r="27" spans="1:72" x14ac:dyDescent="0.25">
      <c r="A27" s="10" t="s">
        <v>25</v>
      </c>
      <c r="B27" s="8" t="s">
        <v>144</v>
      </c>
      <c r="C27" s="44">
        <v>23.340721503560502</v>
      </c>
      <c r="D27" s="44">
        <v>14.867666968938787</v>
      </c>
      <c r="E27" s="44">
        <v>0.88997569122840181</v>
      </c>
      <c r="F27" s="44">
        <v>0.35008901513403973</v>
      </c>
      <c r="G27" s="44">
        <v>11.142826215452761</v>
      </c>
      <c r="H27" s="44">
        <v>0.28237675501107196</v>
      </c>
      <c r="I27" s="44">
        <v>8.7615840911878153E-3</v>
      </c>
      <c r="J27" s="44">
        <v>0.31106270062390678</v>
      </c>
      <c r="K27" s="44">
        <v>9.0088868896401456E-2</v>
      </c>
      <c r="L27" s="44">
        <v>0.10153976905873943</v>
      </c>
      <c r="M27" s="44">
        <v>82646.923329614438</v>
      </c>
      <c r="N27" s="44">
        <v>21.658392896123516</v>
      </c>
      <c r="O27" s="44">
        <v>0.29080261274120067</v>
      </c>
      <c r="P27" s="44">
        <v>4.8556638961789913</v>
      </c>
      <c r="Q27" s="44">
        <v>44.304468108813445</v>
      </c>
      <c r="R27" s="44">
        <v>276.61598152675481</v>
      </c>
      <c r="S27" s="44">
        <v>4.6756105204013663</v>
      </c>
      <c r="T27" s="44">
        <v>13.44498469772239</v>
      </c>
      <c r="U27" s="44">
        <v>385.34937149275908</v>
      </c>
      <c r="V27" s="44">
        <v>8.0134245239513415</v>
      </c>
      <c r="W27" s="44">
        <v>16.326842526948298</v>
      </c>
      <c r="X27" s="44">
        <v>10.389347729344681</v>
      </c>
      <c r="Y27" s="44">
        <v>14.56139687666812</v>
      </c>
      <c r="Z27" s="44">
        <v>109.6414542019442</v>
      </c>
      <c r="AA27" s="44">
        <v>4.5827680900864287</v>
      </c>
      <c r="AB27" s="44">
        <v>104.71931981025574</v>
      </c>
      <c r="AC27" s="44">
        <v>49.797176609453508</v>
      </c>
      <c r="AD27" s="44">
        <v>61.338453819293584</v>
      </c>
      <c r="AE27" s="44">
        <v>9.7743934453264867</v>
      </c>
      <c r="AF27" s="44">
        <v>23.893744483239072</v>
      </c>
      <c r="AG27" s="44">
        <v>273.37476273681267</v>
      </c>
      <c r="AH27" s="44">
        <v>25.873639070017411</v>
      </c>
      <c r="AI27" s="44">
        <v>2.3206979029169075</v>
      </c>
      <c r="AJ27" s="44">
        <v>3.1932973660295398</v>
      </c>
      <c r="AK27" s="44">
        <v>4.3856315821212438E-2</v>
      </c>
      <c r="AL27" s="44">
        <v>6.2569204240037424</v>
      </c>
      <c r="AM27" s="44">
        <v>2.639669167263399E-2</v>
      </c>
      <c r="AN27" s="44">
        <v>2.1738570539369447E-2</v>
      </c>
      <c r="AO27" s="44">
        <v>1.3881502045753606</v>
      </c>
      <c r="AP27" s="44">
        <v>1.9854848853786082</v>
      </c>
      <c r="AQ27" s="44">
        <v>71.316848439315152</v>
      </c>
      <c r="AR27" s="44">
        <v>0.21024222033942697</v>
      </c>
      <c r="AS27" s="44">
        <v>0.10311141913087005</v>
      </c>
      <c r="AT27" s="44">
        <v>37.681684694795855</v>
      </c>
      <c r="AU27" s="44">
        <v>37.339681428620629</v>
      </c>
      <c r="AV27" s="44">
        <v>13.863184418509324</v>
      </c>
      <c r="AW27" s="44">
        <v>0</v>
      </c>
      <c r="AX27" s="44">
        <v>6.2895056224088259</v>
      </c>
      <c r="AY27" s="44">
        <v>74.142942240578947</v>
      </c>
      <c r="AZ27" s="44">
        <v>0.34413682466737838</v>
      </c>
      <c r="BA27" s="44">
        <v>0.12624936297615125</v>
      </c>
      <c r="BB27" s="44">
        <v>19.084443394230714</v>
      </c>
      <c r="BC27" s="44">
        <v>5.0936037276375963</v>
      </c>
      <c r="BD27" s="44">
        <v>19.406812481332857</v>
      </c>
      <c r="BE27" s="44">
        <v>1.4171568962905736</v>
      </c>
      <c r="BF27" s="44">
        <v>6.1855731190553778E-2</v>
      </c>
      <c r="BG27" s="44">
        <v>64.612823552056142</v>
      </c>
      <c r="BH27" s="44">
        <v>4.4703372499050084E-2</v>
      </c>
      <c r="BI27" s="44">
        <v>5.3218655255020577</v>
      </c>
      <c r="BJ27" s="44">
        <v>3.7898992708357864</v>
      </c>
      <c r="BK27" s="44">
        <v>27.804415404003382</v>
      </c>
      <c r="BL27" s="44">
        <v>60.136700865303659</v>
      </c>
      <c r="BM27" s="44">
        <v>3.4958935247295375E-2</v>
      </c>
      <c r="BN27" s="44">
        <v>0.26893510595305437</v>
      </c>
      <c r="BO27" s="44">
        <v>12.821459895668527</v>
      </c>
      <c r="BP27" s="44">
        <v>0.98433446820867732</v>
      </c>
      <c r="BQ27" s="44">
        <v>9.9025526421417318</v>
      </c>
      <c r="BR27" s="44">
        <v>17.551444038703465</v>
      </c>
      <c r="BS27" s="44">
        <v>0</v>
      </c>
      <c r="BT27" s="44">
        <f t="shared" si="0"/>
        <v>84666.782532700352</v>
      </c>
    </row>
    <row r="28" spans="1:72" x14ac:dyDescent="0.25">
      <c r="A28" s="10" t="s">
        <v>26</v>
      </c>
      <c r="B28" s="8" t="s">
        <v>145</v>
      </c>
      <c r="C28" s="44">
        <v>3.044348260394444E-2</v>
      </c>
      <c r="D28" s="44">
        <v>1.1159469130064482E-4</v>
      </c>
      <c r="E28" s="44">
        <v>111.44641433163399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61043.045607441061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-0.11510372917109331</v>
      </c>
      <c r="AE28" s="44">
        <v>0</v>
      </c>
      <c r="AF28" s="44">
        <v>1.5420137031301295</v>
      </c>
      <c r="AG28" s="44">
        <v>0.60014708122045524</v>
      </c>
      <c r="AH28" s="44">
        <v>236.93246484371795</v>
      </c>
      <c r="AI28" s="44">
        <v>0</v>
      </c>
      <c r="AJ28" s="44">
        <v>0</v>
      </c>
      <c r="AK28" s="44">
        <v>0</v>
      </c>
      <c r="AL28" s="44">
        <v>-8.585780449366831E-2</v>
      </c>
      <c r="AM28" s="44">
        <v>0</v>
      </c>
      <c r="AN28" s="44">
        <v>0</v>
      </c>
      <c r="AO28" s="44">
        <v>0</v>
      </c>
      <c r="AP28" s="44">
        <v>0</v>
      </c>
      <c r="AQ28" s="44">
        <v>-3.5745437439462853E-2</v>
      </c>
      <c r="AR28" s="44">
        <v>0</v>
      </c>
      <c r="AS28" s="44">
        <v>0</v>
      </c>
      <c r="AT28" s="44">
        <v>0</v>
      </c>
      <c r="AU28" s="44">
        <v>3.1298636609673219E-2</v>
      </c>
      <c r="AV28" s="44">
        <v>0</v>
      </c>
      <c r="AW28" s="44">
        <v>0</v>
      </c>
      <c r="AX28" s="44">
        <v>0</v>
      </c>
      <c r="AY28" s="44">
        <v>0</v>
      </c>
      <c r="AZ28" s="44">
        <v>200.98506900168127</v>
      </c>
      <c r="BA28" s="44">
        <v>2.5684915802993769</v>
      </c>
      <c r="BB28" s="44">
        <v>0</v>
      </c>
      <c r="BC28" s="44">
        <v>0.50159471530582111</v>
      </c>
      <c r="BD28" s="44">
        <v>0</v>
      </c>
      <c r="BE28" s="44">
        <v>0</v>
      </c>
      <c r="BF28" s="44">
        <v>0</v>
      </c>
      <c r="BG28" s="44">
        <v>3.563059072242017E-3</v>
      </c>
      <c r="BH28" s="44">
        <v>1.5488689397623707</v>
      </c>
      <c r="BI28" s="44">
        <v>32.307049243834918</v>
      </c>
      <c r="BJ28" s="44">
        <v>0</v>
      </c>
      <c r="BK28" s="44">
        <v>179.33744966606312</v>
      </c>
      <c r="BL28" s="44">
        <v>2652.6994383235706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64463.343318673156</v>
      </c>
    </row>
    <row r="29" spans="1:72" x14ac:dyDescent="0.25">
      <c r="A29" s="10" t="s">
        <v>27</v>
      </c>
      <c r="B29" s="8" t="s">
        <v>146</v>
      </c>
      <c r="C29" s="44">
        <v>29347.117198656739</v>
      </c>
      <c r="D29" s="44">
        <v>41.999973033769436</v>
      </c>
      <c r="E29" s="44">
        <v>697.34376831600127</v>
      </c>
      <c r="F29" s="44">
        <v>1099.4885107532446</v>
      </c>
      <c r="G29" s="44">
        <v>14560.90192471406</v>
      </c>
      <c r="H29" s="44">
        <v>4366.6932981097207</v>
      </c>
      <c r="I29" s="44">
        <v>6.9761566978790119</v>
      </c>
      <c r="J29" s="44">
        <v>8.9752025953441414</v>
      </c>
      <c r="K29" s="44">
        <v>262.6821835461127</v>
      </c>
      <c r="L29" s="44">
        <v>398.90789578045394</v>
      </c>
      <c r="M29" s="44">
        <v>940.30834524401178</v>
      </c>
      <c r="N29" s="44">
        <v>6279.3156003715676</v>
      </c>
      <c r="O29" s="44">
        <v>26135.256729357523</v>
      </c>
      <c r="P29" s="44">
        <v>2762.9178172860602</v>
      </c>
      <c r="Q29" s="44">
        <v>624.86610326652874</v>
      </c>
      <c r="R29" s="44">
        <v>2545.3775484154444</v>
      </c>
      <c r="S29" s="44">
        <v>2090.622576325949</v>
      </c>
      <c r="T29" s="44">
        <v>1464.8814184555326</v>
      </c>
      <c r="U29" s="44">
        <v>3336.5870238388725</v>
      </c>
      <c r="V29" s="44">
        <v>338.98127867223218</v>
      </c>
      <c r="W29" s="44">
        <v>398.47559450344107</v>
      </c>
      <c r="X29" s="44">
        <v>2741.9022763320972</v>
      </c>
      <c r="Y29" s="44">
        <v>82.121190370775537</v>
      </c>
      <c r="Z29" s="44">
        <v>21336.601167217603</v>
      </c>
      <c r="AA29" s="44">
        <v>1521.2648255592792</v>
      </c>
      <c r="AB29" s="44">
        <v>6686.2204765996748</v>
      </c>
      <c r="AC29" s="44">
        <v>237.40825867453208</v>
      </c>
      <c r="AD29" s="44">
        <v>640.36618966419246</v>
      </c>
      <c r="AE29" s="44">
        <v>939.50567954632083</v>
      </c>
      <c r="AF29" s="44">
        <v>8840.0621820474753</v>
      </c>
      <c r="AG29" s="44">
        <v>9033.4031137001275</v>
      </c>
      <c r="AH29" s="44">
        <v>14327.848320626799</v>
      </c>
      <c r="AI29" s="44">
        <v>766.9843698762636</v>
      </c>
      <c r="AJ29" s="44">
        <v>4411.0915588068065</v>
      </c>
      <c r="AK29" s="44">
        <v>86.604747227039084</v>
      </c>
      <c r="AL29" s="44">
        <v>1252.1149423268382</v>
      </c>
      <c r="AM29" s="44">
        <v>39.172974480963674</v>
      </c>
      <c r="AN29" s="44">
        <v>77.794024868768872</v>
      </c>
      <c r="AO29" s="44">
        <v>6264.3302398338528</v>
      </c>
      <c r="AP29" s="44">
        <v>2695.8887875567816</v>
      </c>
      <c r="AQ29" s="44">
        <v>3705.5357893835658</v>
      </c>
      <c r="AR29" s="44">
        <v>227.18966145684226</v>
      </c>
      <c r="AS29" s="44">
        <v>75.549113250236573</v>
      </c>
      <c r="AT29" s="44">
        <v>3116.7488377086656</v>
      </c>
      <c r="AU29" s="44">
        <v>3487.3401736030614</v>
      </c>
      <c r="AV29" s="44">
        <v>893.65170999128952</v>
      </c>
      <c r="AW29" s="44">
        <v>0</v>
      </c>
      <c r="AX29" s="44">
        <v>1440.1865387982996</v>
      </c>
      <c r="AY29" s="44">
        <v>1322.6102907642257</v>
      </c>
      <c r="AZ29" s="44">
        <v>64.325821985124065</v>
      </c>
      <c r="BA29" s="44">
        <v>11.210186193647791</v>
      </c>
      <c r="BB29" s="44">
        <v>455.62941519802729</v>
      </c>
      <c r="BC29" s="44">
        <v>107.7762335398548</v>
      </c>
      <c r="BD29" s="44">
        <v>4695.5123692228135</v>
      </c>
      <c r="BE29" s="44">
        <v>306.10216790653772</v>
      </c>
      <c r="BF29" s="44">
        <v>31.711011156669958</v>
      </c>
      <c r="BG29" s="44">
        <v>480.69605530532846</v>
      </c>
      <c r="BH29" s="44">
        <v>3594.4504247599962</v>
      </c>
      <c r="BI29" s="44">
        <v>13744.473096913065</v>
      </c>
      <c r="BJ29" s="44">
        <v>130.61186358286736</v>
      </c>
      <c r="BK29" s="44">
        <v>859.65962938771941</v>
      </c>
      <c r="BL29" s="44">
        <v>4208.7310839516504</v>
      </c>
      <c r="BM29" s="44">
        <v>432.0645271771146</v>
      </c>
      <c r="BN29" s="44">
        <v>930.7403996347706</v>
      </c>
      <c r="BO29" s="44">
        <v>4483.4870137243151</v>
      </c>
      <c r="BP29" s="44">
        <v>821.78796984888652</v>
      </c>
      <c r="BQ29" s="44">
        <v>538.53338310083871</v>
      </c>
      <c r="BR29" s="44">
        <v>1472.6873997309647</v>
      </c>
      <c r="BS29" s="44">
        <v>0</v>
      </c>
      <c r="BT29" s="44">
        <f t="shared" si="0"/>
        <v>231328.36364053312</v>
      </c>
    </row>
    <row r="30" spans="1:72" x14ac:dyDescent="0.25">
      <c r="A30" s="10" t="s">
        <v>28</v>
      </c>
      <c r="B30" s="8" t="s">
        <v>147</v>
      </c>
      <c r="C30" s="44">
        <v>16.004288704514138</v>
      </c>
      <c r="D30" s="44">
        <v>5.7556236399074203</v>
      </c>
      <c r="E30" s="44">
        <v>1.1367855986817337</v>
      </c>
      <c r="F30" s="44">
        <v>5.265942757054865E-3</v>
      </c>
      <c r="G30" s="44">
        <v>3.8434929117286063</v>
      </c>
      <c r="H30" s="44">
        <v>0.54459083923346108</v>
      </c>
      <c r="I30" s="44">
        <v>0</v>
      </c>
      <c r="J30" s="44">
        <v>0</v>
      </c>
      <c r="K30" s="44">
        <v>6.6507973943069545E-4</v>
      </c>
      <c r="L30" s="44">
        <v>1.9089042494323884E-2</v>
      </c>
      <c r="M30" s="44">
        <v>1.0542129387032888</v>
      </c>
      <c r="N30" s="44">
        <v>2.9812065601200799</v>
      </c>
      <c r="O30" s="44">
        <v>9.4711130574570781</v>
      </c>
      <c r="P30" s="44">
        <v>799.22469529080797</v>
      </c>
      <c r="Q30" s="44">
        <v>120.23065008192155</v>
      </c>
      <c r="R30" s="44">
        <v>635.84630663829978</v>
      </c>
      <c r="S30" s="44">
        <v>2.0929165286692308</v>
      </c>
      <c r="T30" s="44">
        <v>1.7668046557880108</v>
      </c>
      <c r="U30" s="44">
        <v>11.168188641594957</v>
      </c>
      <c r="V30" s="44">
        <v>5.530050054153117E-2</v>
      </c>
      <c r="W30" s="44">
        <v>0.17788476203387538</v>
      </c>
      <c r="X30" s="44">
        <v>0.39693962553802653</v>
      </c>
      <c r="Y30" s="44">
        <v>0.58613618462034467</v>
      </c>
      <c r="Z30" s="44">
        <v>0</v>
      </c>
      <c r="AA30" s="44">
        <v>0</v>
      </c>
      <c r="AB30" s="44">
        <v>3.5907825730761536</v>
      </c>
      <c r="AC30" s="44">
        <v>0.12416242400096963</v>
      </c>
      <c r="AD30" s="44">
        <v>2.4507396894738682</v>
      </c>
      <c r="AE30" s="44">
        <v>69.08115898497114</v>
      </c>
      <c r="AF30" s="44">
        <v>294.93760154030053</v>
      </c>
      <c r="AG30" s="44">
        <v>368.610017019537</v>
      </c>
      <c r="AH30" s="44">
        <v>147.56593383421236</v>
      </c>
      <c r="AI30" s="44">
        <v>5.9590073615216381</v>
      </c>
      <c r="AJ30" s="44">
        <v>9.8793215134350358</v>
      </c>
      <c r="AK30" s="44">
        <v>2.7646199474538041E-2</v>
      </c>
      <c r="AL30" s="44">
        <v>391.22270940956514</v>
      </c>
      <c r="AM30" s="44">
        <v>6.6556808905918392E-4</v>
      </c>
      <c r="AN30" s="44">
        <v>0.15594640043424701</v>
      </c>
      <c r="AO30" s="44">
        <v>4.8408907199709628</v>
      </c>
      <c r="AP30" s="44">
        <v>13.262180846559879</v>
      </c>
      <c r="AQ30" s="44">
        <v>8.1838994863587331</v>
      </c>
      <c r="AR30" s="44">
        <v>0.11617986207752296</v>
      </c>
      <c r="AS30" s="44">
        <v>4.3114906323386708E-2</v>
      </c>
      <c r="AT30" s="44">
        <v>4.6383921189661015</v>
      </c>
      <c r="AU30" s="44">
        <v>50.861547712551001</v>
      </c>
      <c r="AV30" s="44">
        <v>12.59782549638679</v>
      </c>
      <c r="AW30" s="44">
        <v>0</v>
      </c>
      <c r="AX30" s="44">
        <v>82.742000206008314</v>
      </c>
      <c r="AY30" s="44">
        <v>4.3892764292985014</v>
      </c>
      <c r="AZ30" s="44">
        <v>580.23949429206004</v>
      </c>
      <c r="BA30" s="44">
        <v>4.2785784901070781E-3</v>
      </c>
      <c r="BB30" s="44">
        <v>1.3733335668001536</v>
      </c>
      <c r="BC30" s="44">
        <v>53.782918605859308</v>
      </c>
      <c r="BD30" s="44">
        <v>511.73275666019271</v>
      </c>
      <c r="BE30" s="44">
        <v>0.98405905194995968</v>
      </c>
      <c r="BF30" s="44">
        <v>1.382309973726902E-2</v>
      </c>
      <c r="BG30" s="44">
        <v>211.714433074141</v>
      </c>
      <c r="BH30" s="44">
        <v>4.9368213347389363E-3</v>
      </c>
      <c r="BI30" s="44">
        <v>0.98868075263705091</v>
      </c>
      <c r="BJ30" s="44">
        <v>0.13996156820379096</v>
      </c>
      <c r="BK30" s="44">
        <v>29.500645530237527</v>
      </c>
      <c r="BL30" s="44">
        <v>719.83563062573194</v>
      </c>
      <c r="BM30" s="44">
        <v>35.709054723083106</v>
      </c>
      <c r="BN30" s="44">
        <v>0.17443435382744241</v>
      </c>
      <c r="BO30" s="44">
        <v>0.44365567728187238</v>
      </c>
      <c r="BP30" s="44">
        <v>0.71024402935777486</v>
      </c>
      <c r="BQ30" s="44">
        <v>25.621373215220444</v>
      </c>
      <c r="BR30" s="44">
        <v>2.5715958059959103</v>
      </c>
      <c r="BS30" s="44">
        <v>0</v>
      </c>
      <c r="BT30" s="44">
        <f t="shared" si="0"/>
        <v>5263.1884675598858</v>
      </c>
    </row>
    <row r="31" spans="1:72" x14ac:dyDescent="0.25">
      <c r="A31" s="10" t="s">
        <v>29</v>
      </c>
      <c r="B31" s="8" t="s">
        <v>148</v>
      </c>
      <c r="C31" s="44">
        <v>269.24917944907304</v>
      </c>
      <c r="D31" s="44">
        <v>117.37196547627184</v>
      </c>
      <c r="E31" s="44">
        <v>1.5757884448337463E-3</v>
      </c>
      <c r="F31" s="44">
        <v>0</v>
      </c>
      <c r="G31" s="44">
        <v>132.06429569355356</v>
      </c>
      <c r="H31" s="44">
        <v>0</v>
      </c>
      <c r="I31" s="44">
        <v>5.93065315684497E-2</v>
      </c>
      <c r="J31" s="44">
        <v>0</v>
      </c>
      <c r="K31" s="44">
        <v>0.29193540791035533</v>
      </c>
      <c r="L31" s="44">
        <v>0</v>
      </c>
      <c r="M31" s="44">
        <v>49.383781551210774</v>
      </c>
      <c r="N31" s="44">
        <v>0</v>
      </c>
      <c r="O31" s="44">
        <v>0</v>
      </c>
      <c r="P31" s="44">
        <v>8130.3231853232728</v>
      </c>
      <c r="Q31" s="44">
        <v>470.07087587904135</v>
      </c>
      <c r="R31" s="44">
        <v>2276.3797121371049</v>
      </c>
      <c r="S31" s="44">
        <v>18.483878882864357</v>
      </c>
      <c r="T31" s="44">
        <v>16.238326181672843</v>
      </c>
      <c r="U31" s="44">
        <v>1271.9429470109685</v>
      </c>
      <c r="V31" s="44">
        <v>0</v>
      </c>
      <c r="W31" s="44">
        <v>4.3568603191261097</v>
      </c>
      <c r="X31" s="44">
        <v>25.580436759953209</v>
      </c>
      <c r="Y31" s="44">
        <v>27.107041248135292</v>
      </c>
      <c r="Z31" s="44">
        <v>0</v>
      </c>
      <c r="AA31" s="44">
        <v>0</v>
      </c>
      <c r="AB31" s="44">
        <v>0</v>
      </c>
      <c r="AC31" s="44">
        <v>37.24223926499549</v>
      </c>
      <c r="AD31" s="44">
        <v>14.019306278465933</v>
      </c>
      <c r="AE31" s="44">
        <v>2.226020851438006E-3</v>
      </c>
      <c r="AF31" s="44">
        <v>27.147154055081636</v>
      </c>
      <c r="AG31" s="44">
        <v>0</v>
      </c>
      <c r="AH31" s="44">
        <v>125.75366986786057</v>
      </c>
      <c r="AI31" s="44">
        <v>4.0302693310246005E-3</v>
      </c>
      <c r="AJ31" s="44">
        <v>0</v>
      </c>
      <c r="AK31" s="44">
        <v>0</v>
      </c>
      <c r="AL31" s="44">
        <v>0</v>
      </c>
      <c r="AM31" s="44">
        <v>0.31278793704680924</v>
      </c>
      <c r="AN31" s="44">
        <v>0</v>
      </c>
      <c r="AO31" s="44">
        <v>0</v>
      </c>
      <c r="AP31" s="44">
        <v>0</v>
      </c>
      <c r="AQ31" s="44">
        <v>2.3724695916641905E-2</v>
      </c>
      <c r="AR31" s="44">
        <v>0</v>
      </c>
      <c r="AS31" s="44">
        <v>0</v>
      </c>
      <c r="AT31" s="44">
        <v>0</v>
      </c>
      <c r="AU31" s="44">
        <v>253.20198609796731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0.9234287176319389</v>
      </c>
      <c r="BH31" s="44">
        <v>48.278169836985249</v>
      </c>
      <c r="BI31" s="44">
        <v>1918.5173549853237</v>
      </c>
      <c r="BJ31" s="44">
        <v>0.16924059008557599</v>
      </c>
      <c r="BK31" s="44">
        <v>0.26732882681828612</v>
      </c>
      <c r="BL31" s="44">
        <v>2.472054735017996E-2</v>
      </c>
      <c r="BM31" s="44">
        <v>0</v>
      </c>
      <c r="BN31" s="44">
        <v>0</v>
      </c>
      <c r="BO31" s="44">
        <v>0</v>
      </c>
      <c r="BP31" s="44">
        <v>0</v>
      </c>
      <c r="BQ31" s="44">
        <v>8.6602001097636183</v>
      </c>
      <c r="BR31" s="44">
        <v>0</v>
      </c>
      <c r="BS31" s="44">
        <v>0</v>
      </c>
      <c r="BT31" s="44">
        <f t="shared" si="0"/>
        <v>15243.452871741645</v>
      </c>
    </row>
    <row r="32" spans="1:72" x14ac:dyDescent="0.25">
      <c r="A32" s="10" t="s">
        <v>30</v>
      </c>
      <c r="B32" s="8" t="s">
        <v>149</v>
      </c>
      <c r="C32" s="44">
        <v>991.20058953268074</v>
      </c>
      <c r="D32" s="44">
        <v>92.414039941052451</v>
      </c>
      <c r="E32" s="44">
        <v>37.733244757219893</v>
      </c>
      <c r="F32" s="44">
        <v>1556.2087695174923</v>
      </c>
      <c r="G32" s="44">
        <v>414.05208316765641</v>
      </c>
      <c r="H32" s="44">
        <v>118.9373849757651</v>
      </c>
      <c r="I32" s="44">
        <v>0.22732629172969709</v>
      </c>
      <c r="J32" s="44">
        <v>0.28482404160275004</v>
      </c>
      <c r="K32" s="44">
        <v>0.10856713132858999</v>
      </c>
      <c r="L32" s="44">
        <v>125.87336659617944</v>
      </c>
      <c r="M32" s="44">
        <v>930.23664938278807</v>
      </c>
      <c r="N32" s="44">
        <v>2351.1464715455604</v>
      </c>
      <c r="O32" s="44">
        <v>418.29104641747352</v>
      </c>
      <c r="P32" s="44">
        <v>1975.1842219480218</v>
      </c>
      <c r="Q32" s="44">
        <v>10270.600867784853</v>
      </c>
      <c r="R32" s="44">
        <v>2057.0152743903927</v>
      </c>
      <c r="S32" s="44">
        <v>278.56781898983132</v>
      </c>
      <c r="T32" s="44">
        <v>123.61563178346213</v>
      </c>
      <c r="U32" s="44">
        <v>1647.4224065233896</v>
      </c>
      <c r="V32" s="44">
        <v>107.7773369899879</v>
      </c>
      <c r="W32" s="44">
        <v>218.0780378699958</v>
      </c>
      <c r="X32" s="44">
        <v>71.551245314674006</v>
      </c>
      <c r="Y32" s="44">
        <v>110.6295825754853</v>
      </c>
      <c r="Z32" s="44">
        <v>1622.09290514757</v>
      </c>
      <c r="AA32" s="44">
        <v>199.07491729660995</v>
      </c>
      <c r="AB32" s="44">
        <v>6177.4745608809999</v>
      </c>
      <c r="AC32" s="44">
        <v>168.35951306821451</v>
      </c>
      <c r="AD32" s="44">
        <v>324.05154829204992</v>
      </c>
      <c r="AE32" s="44">
        <v>267.74237240930142</v>
      </c>
      <c r="AF32" s="44">
        <v>650.62764108346903</v>
      </c>
      <c r="AG32" s="44">
        <v>1101.4774395231493</v>
      </c>
      <c r="AH32" s="44">
        <v>866.27297896747893</v>
      </c>
      <c r="AI32" s="44">
        <v>121.47447677679693</v>
      </c>
      <c r="AJ32" s="44">
        <v>1200.9629461622212</v>
      </c>
      <c r="AK32" s="44">
        <v>27.606505716735818</v>
      </c>
      <c r="AL32" s="44">
        <v>86.527802211784064</v>
      </c>
      <c r="AM32" s="44">
        <v>7.7927637651692222E-2</v>
      </c>
      <c r="AN32" s="44">
        <v>39.581188245792923</v>
      </c>
      <c r="AO32" s="44">
        <v>1951.2241901911877</v>
      </c>
      <c r="AP32" s="44">
        <v>215.05262934211763</v>
      </c>
      <c r="AQ32" s="44">
        <v>105.06153807123084</v>
      </c>
      <c r="AR32" s="44">
        <v>2.1212490321194757</v>
      </c>
      <c r="AS32" s="44">
        <v>2.4658034153944288</v>
      </c>
      <c r="AT32" s="44">
        <v>513.43981952885258</v>
      </c>
      <c r="AU32" s="44">
        <v>771.16895361164995</v>
      </c>
      <c r="AV32" s="44">
        <v>1140.2275889738298</v>
      </c>
      <c r="AW32" s="44">
        <v>0</v>
      </c>
      <c r="AX32" s="44">
        <v>92.685455913310051</v>
      </c>
      <c r="AY32" s="44">
        <v>88.910261305204244</v>
      </c>
      <c r="AZ32" s="44">
        <v>36.902592047538661</v>
      </c>
      <c r="BA32" s="44">
        <v>7.228917102959671</v>
      </c>
      <c r="BB32" s="44">
        <v>32.057099097980256</v>
      </c>
      <c r="BC32" s="44">
        <v>12.412916330380602</v>
      </c>
      <c r="BD32" s="44">
        <v>482.31601047458503</v>
      </c>
      <c r="BE32" s="44">
        <v>27.629515206465953</v>
      </c>
      <c r="BF32" s="44">
        <v>30.256870636025958</v>
      </c>
      <c r="BG32" s="44">
        <v>42.023864558223899</v>
      </c>
      <c r="BH32" s="44">
        <v>5.0521354651302852</v>
      </c>
      <c r="BI32" s="44">
        <v>1599.8881105172368</v>
      </c>
      <c r="BJ32" s="44">
        <v>28.141945146423058</v>
      </c>
      <c r="BK32" s="44">
        <v>297.45366249296313</v>
      </c>
      <c r="BL32" s="44">
        <v>121.16764824031603</v>
      </c>
      <c r="BM32" s="44">
        <v>14.476101209843883</v>
      </c>
      <c r="BN32" s="44">
        <v>302.24780958509911</v>
      </c>
      <c r="BO32" s="44">
        <v>377.89930823808658</v>
      </c>
      <c r="BP32" s="44">
        <v>119.15824798714003</v>
      </c>
      <c r="BQ32" s="44">
        <v>49.382860290184418</v>
      </c>
      <c r="BR32" s="44">
        <v>18.431440597098401</v>
      </c>
      <c r="BS32" s="44">
        <v>0</v>
      </c>
      <c r="BT32" s="44">
        <f t="shared" si="0"/>
        <v>45237.046055497034</v>
      </c>
    </row>
    <row r="33" spans="1:72" x14ac:dyDescent="0.25">
      <c r="A33" s="10" t="s">
        <v>31</v>
      </c>
      <c r="B33" s="8" t="s">
        <v>150</v>
      </c>
      <c r="C33" s="44">
        <v>13679.852292445956</v>
      </c>
      <c r="D33" s="44">
        <v>10324.419349966554</v>
      </c>
      <c r="E33" s="44">
        <v>2468.5741317201896</v>
      </c>
      <c r="F33" s="44">
        <v>32002.846543759137</v>
      </c>
      <c r="G33" s="44">
        <v>964.06249130967694</v>
      </c>
      <c r="H33" s="44">
        <v>101.01849976289608</v>
      </c>
      <c r="I33" s="44">
        <v>17.480064777981983</v>
      </c>
      <c r="J33" s="44">
        <v>33.241062561931237</v>
      </c>
      <c r="K33" s="44">
        <v>725.93830820388757</v>
      </c>
      <c r="L33" s="44">
        <v>8136.8392334821674</v>
      </c>
      <c r="M33" s="44">
        <v>8990.4639345927299</v>
      </c>
      <c r="N33" s="44">
        <v>76924.268763346321</v>
      </c>
      <c r="O33" s="44">
        <v>51891.730648906727</v>
      </c>
      <c r="P33" s="44">
        <v>14522.72495516436</v>
      </c>
      <c r="Q33" s="44">
        <v>3954.3202198204635</v>
      </c>
      <c r="R33" s="44">
        <v>87770.228278325914</v>
      </c>
      <c r="S33" s="44">
        <v>15246.70424977191</v>
      </c>
      <c r="T33" s="44">
        <v>10215.455496826929</v>
      </c>
      <c r="U33" s="44">
        <v>14442.725842626453</v>
      </c>
      <c r="V33" s="44">
        <v>1338.6347162842837</v>
      </c>
      <c r="W33" s="44">
        <v>1927.8350430974797</v>
      </c>
      <c r="X33" s="44">
        <v>22959.491925324473</v>
      </c>
      <c r="Y33" s="44">
        <v>469.27749789075688</v>
      </c>
      <c r="Z33" s="44">
        <v>165749.45311736737</v>
      </c>
      <c r="AA33" s="44">
        <v>9919.3005592365807</v>
      </c>
      <c r="AB33" s="44">
        <v>75871.080844833908</v>
      </c>
      <c r="AC33" s="44">
        <v>6217.0611000447607</v>
      </c>
      <c r="AD33" s="44">
        <v>2313.6913394496346</v>
      </c>
      <c r="AE33" s="44">
        <v>3162.604310092061</v>
      </c>
      <c r="AF33" s="44">
        <v>15526.952933673747</v>
      </c>
      <c r="AG33" s="44">
        <v>37061.958410285239</v>
      </c>
      <c r="AH33" s="44">
        <v>23875.719066694626</v>
      </c>
      <c r="AI33" s="44">
        <v>2018.3599165259254</v>
      </c>
      <c r="AJ33" s="44">
        <v>32487.603126948343</v>
      </c>
      <c r="AK33" s="44">
        <v>398.85155398873349</v>
      </c>
      <c r="AL33" s="44">
        <v>2826.5334134902232</v>
      </c>
      <c r="AM33" s="44">
        <v>78.424267768696765</v>
      </c>
      <c r="AN33" s="44">
        <v>1556.7678514099759</v>
      </c>
      <c r="AO33" s="44">
        <v>29297.981964607105</v>
      </c>
      <c r="AP33" s="44">
        <v>7405.1426153223911</v>
      </c>
      <c r="AQ33" s="44">
        <v>5163.8698897655331</v>
      </c>
      <c r="AR33" s="44">
        <v>396.45136032243755</v>
      </c>
      <c r="AS33" s="44">
        <v>206.65298724996518</v>
      </c>
      <c r="AT33" s="44">
        <v>5229.6329911270841</v>
      </c>
      <c r="AU33" s="44">
        <v>6126.8726787193691</v>
      </c>
      <c r="AV33" s="44">
        <v>2882.6443830642356</v>
      </c>
      <c r="AW33" s="44">
        <v>0</v>
      </c>
      <c r="AX33" s="44">
        <v>2998.3642113702226</v>
      </c>
      <c r="AY33" s="44">
        <v>3032.5013798089344</v>
      </c>
      <c r="AZ33" s="44">
        <v>747.22803055599127</v>
      </c>
      <c r="BA33" s="44">
        <v>464.75527568066411</v>
      </c>
      <c r="BB33" s="44">
        <v>819.70855707947101</v>
      </c>
      <c r="BC33" s="44">
        <v>340.64242818861874</v>
      </c>
      <c r="BD33" s="44">
        <v>4853.2284550387176</v>
      </c>
      <c r="BE33" s="44">
        <v>534.22581813224326</v>
      </c>
      <c r="BF33" s="44">
        <v>1107.0197849276317</v>
      </c>
      <c r="BG33" s="44">
        <v>1987.3324637649321</v>
      </c>
      <c r="BH33" s="44">
        <v>103.56136739581413</v>
      </c>
      <c r="BI33" s="44">
        <v>23869.474306198448</v>
      </c>
      <c r="BJ33" s="44">
        <v>1291.9753718989657</v>
      </c>
      <c r="BK33" s="44">
        <v>2342.8795097242496</v>
      </c>
      <c r="BL33" s="44">
        <v>3380.81040540411</v>
      </c>
      <c r="BM33" s="44">
        <v>602.01316363737726</v>
      </c>
      <c r="BN33" s="44">
        <v>13152.883407693511</v>
      </c>
      <c r="BO33" s="44">
        <v>27129.232957937187</v>
      </c>
      <c r="BP33" s="44">
        <v>2680.8814723244959</v>
      </c>
      <c r="BQ33" s="44">
        <v>1564.6440082562206</v>
      </c>
      <c r="BR33" s="44">
        <v>1990.0582881747926</v>
      </c>
      <c r="BS33" s="44">
        <v>0</v>
      </c>
      <c r="BT33" s="44">
        <f t="shared" si="0"/>
        <v>909875.16489514953</v>
      </c>
    </row>
    <row r="34" spans="1:72" x14ac:dyDescent="0.25">
      <c r="A34" s="10" t="s">
        <v>32</v>
      </c>
      <c r="B34" s="8" t="s">
        <v>151</v>
      </c>
      <c r="C34" s="44">
        <v>2793.1007915114305</v>
      </c>
      <c r="D34" s="44">
        <v>68.864623617091212</v>
      </c>
      <c r="E34" s="44">
        <v>258.15067108751543</v>
      </c>
      <c r="F34" s="44">
        <v>1585.0014209579203</v>
      </c>
      <c r="G34" s="44">
        <v>2481.7852498885572</v>
      </c>
      <c r="H34" s="44">
        <v>324.13436597253235</v>
      </c>
      <c r="I34" s="44">
        <v>13.005739071141077</v>
      </c>
      <c r="J34" s="44">
        <v>146.37098053668473</v>
      </c>
      <c r="K34" s="44">
        <v>264.23733509766561</v>
      </c>
      <c r="L34" s="44">
        <v>1557.2623853572288</v>
      </c>
      <c r="M34" s="44">
        <v>2409.4514699821148</v>
      </c>
      <c r="N34" s="44">
        <v>3413.3360013060519</v>
      </c>
      <c r="O34" s="44">
        <v>2349.4667309701363</v>
      </c>
      <c r="P34" s="44">
        <v>1420.5382928126237</v>
      </c>
      <c r="Q34" s="44">
        <v>114.25142606596427</v>
      </c>
      <c r="R34" s="44">
        <v>1332.3167162131326</v>
      </c>
      <c r="S34" s="44">
        <v>24573.773958267058</v>
      </c>
      <c r="T34" s="44">
        <v>726.13686843495873</v>
      </c>
      <c r="U34" s="44">
        <v>6282.2919110325211</v>
      </c>
      <c r="V34" s="44">
        <v>78.264630973811691</v>
      </c>
      <c r="W34" s="44">
        <v>56.951827070702194</v>
      </c>
      <c r="X34" s="44">
        <v>814.68549136343051</v>
      </c>
      <c r="Y34" s="44">
        <v>129.05400830464555</v>
      </c>
      <c r="Z34" s="44">
        <v>4838.2232631542656</v>
      </c>
      <c r="AA34" s="44">
        <v>711.97473809910366</v>
      </c>
      <c r="AB34" s="44">
        <v>3546.3135423347208</v>
      </c>
      <c r="AC34" s="44">
        <v>14732.198367004092</v>
      </c>
      <c r="AD34" s="44">
        <v>1004.5605033593303</v>
      </c>
      <c r="AE34" s="44">
        <v>16191.452281028704</v>
      </c>
      <c r="AF34" s="44">
        <v>7819.6560615170883</v>
      </c>
      <c r="AG34" s="44">
        <v>16180.224471225909</v>
      </c>
      <c r="AH34" s="44">
        <v>3093.9480191370385</v>
      </c>
      <c r="AI34" s="44">
        <v>769.17389145892912</v>
      </c>
      <c r="AJ34" s="44">
        <v>9409.9096074814297</v>
      </c>
      <c r="AK34" s="44">
        <v>803.37393005279955</v>
      </c>
      <c r="AL34" s="44">
        <v>16704.875056363402</v>
      </c>
      <c r="AM34" s="44">
        <v>7937.214093808805</v>
      </c>
      <c r="AN34" s="44">
        <v>3878.7508633604502</v>
      </c>
      <c r="AO34" s="44">
        <v>9503.9480557727566</v>
      </c>
      <c r="AP34" s="44">
        <v>43596.244425550372</v>
      </c>
      <c r="AQ34" s="44">
        <v>8382.2478424950532</v>
      </c>
      <c r="AR34" s="44">
        <v>879.09150064478376</v>
      </c>
      <c r="AS34" s="44">
        <v>681.94216059321707</v>
      </c>
      <c r="AT34" s="44">
        <v>1081.9101807680408</v>
      </c>
      <c r="AU34" s="44">
        <v>4117.0058653013357</v>
      </c>
      <c r="AV34" s="44">
        <v>5724.0689414497992</v>
      </c>
      <c r="AW34" s="44">
        <v>0</v>
      </c>
      <c r="AX34" s="44">
        <v>7173.2344046579692</v>
      </c>
      <c r="AY34" s="44">
        <v>2223.4441189244285</v>
      </c>
      <c r="AZ34" s="44">
        <v>1783.4977559450106</v>
      </c>
      <c r="BA34" s="44">
        <v>58.357772937025956</v>
      </c>
      <c r="BB34" s="44">
        <v>2742.3723761969836</v>
      </c>
      <c r="BC34" s="44">
        <v>1778.6349714309181</v>
      </c>
      <c r="BD34" s="44">
        <v>3855.4193661355421</v>
      </c>
      <c r="BE34" s="44">
        <v>796.82770785049195</v>
      </c>
      <c r="BF34" s="44">
        <v>721.38357373564213</v>
      </c>
      <c r="BG34" s="44">
        <v>2401.813453997443</v>
      </c>
      <c r="BH34" s="44">
        <v>109.9367630124201</v>
      </c>
      <c r="BI34" s="44">
        <v>16135.552292747603</v>
      </c>
      <c r="BJ34" s="44">
        <v>20999.244186385014</v>
      </c>
      <c r="BK34" s="44">
        <v>31901.246319740858</v>
      </c>
      <c r="BL34" s="44">
        <v>23705.576248002377</v>
      </c>
      <c r="BM34" s="44">
        <v>26799.503223561096</v>
      </c>
      <c r="BN34" s="44">
        <v>21507.488046004957</v>
      </c>
      <c r="BO34" s="44">
        <v>13187.625508461444</v>
      </c>
      <c r="BP34" s="44">
        <v>21697.237577563417</v>
      </c>
      <c r="BQ34" s="44">
        <v>172.19454815091399</v>
      </c>
      <c r="BR34" s="44">
        <v>183.98847980798979</v>
      </c>
      <c r="BS34" s="44">
        <v>0</v>
      </c>
      <c r="BT34" s="44">
        <f t="shared" si="0"/>
        <v>434715.3192531059</v>
      </c>
    </row>
    <row r="35" spans="1:72" x14ac:dyDescent="0.25">
      <c r="A35" s="10" t="s">
        <v>33</v>
      </c>
      <c r="B35" s="8" t="s">
        <v>152</v>
      </c>
      <c r="C35" s="44">
        <v>23182.909877364356</v>
      </c>
      <c r="D35" s="44">
        <v>1251.1397816364479</v>
      </c>
      <c r="E35" s="44">
        <v>5701.1538527882067</v>
      </c>
      <c r="F35" s="44">
        <v>37791.619554734687</v>
      </c>
      <c r="G35" s="44">
        <v>2460.978077377757</v>
      </c>
      <c r="H35" s="44">
        <v>980.28925810806106</v>
      </c>
      <c r="I35" s="44">
        <v>37.512770637523559</v>
      </c>
      <c r="J35" s="44">
        <v>151.61436113351022</v>
      </c>
      <c r="K35" s="44">
        <v>261.74748040910652</v>
      </c>
      <c r="L35" s="44">
        <v>2772.9986033598784</v>
      </c>
      <c r="M35" s="44">
        <v>7808.6927516842716</v>
      </c>
      <c r="N35" s="44">
        <v>31040.545757353862</v>
      </c>
      <c r="O35" s="44">
        <v>3213.2943979832989</v>
      </c>
      <c r="P35" s="44">
        <v>8644.4225313293773</v>
      </c>
      <c r="Q35" s="44">
        <v>1121.8093542508814</v>
      </c>
      <c r="R35" s="44">
        <v>6870.3019836061194</v>
      </c>
      <c r="S35" s="44">
        <v>220708.48342479329</v>
      </c>
      <c r="T35" s="44">
        <v>4896.1688732822859</v>
      </c>
      <c r="U35" s="44">
        <v>36434.053354541553</v>
      </c>
      <c r="V35" s="44">
        <v>394.74308738847526</v>
      </c>
      <c r="W35" s="44">
        <v>706.62452524704656</v>
      </c>
      <c r="X35" s="44">
        <v>2093.0912037721728</v>
      </c>
      <c r="Y35" s="44">
        <v>890.77638574727359</v>
      </c>
      <c r="Z35" s="44">
        <v>143358.67402276275</v>
      </c>
      <c r="AA35" s="44">
        <v>30346.423491966463</v>
      </c>
      <c r="AB35" s="44">
        <v>18202.264229844248</v>
      </c>
      <c r="AC35" s="44">
        <v>51399.46571173449</v>
      </c>
      <c r="AD35" s="44">
        <v>1248.3345237473404</v>
      </c>
      <c r="AE35" s="44">
        <v>16439.22325846523</v>
      </c>
      <c r="AF35" s="44">
        <v>17832.356731487067</v>
      </c>
      <c r="AG35" s="44">
        <v>51336.107156289756</v>
      </c>
      <c r="AH35" s="44">
        <v>13473.512786300864</v>
      </c>
      <c r="AI35" s="44">
        <v>3516.2353000667108</v>
      </c>
      <c r="AJ35" s="44">
        <v>9834.5903705400215</v>
      </c>
      <c r="AK35" s="44">
        <v>17065.076750145075</v>
      </c>
      <c r="AL35" s="44">
        <v>2337.1724082930591</v>
      </c>
      <c r="AM35" s="44">
        <v>2658.8119622971331</v>
      </c>
      <c r="AN35" s="44">
        <v>469.6212826639304</v>
      </c>
      <c r="AO35" s="44">
        <v>101357.44973593808</v>
      </c>
      <c r="AP35" s="44">
        <v>64276.767856353523</v>
      </c>
      <c r="AQ35" s="44">
        <v>58271.00787484285</v>
      </c>
      <c r="AR35" s="44">
        <v>2936.8552394655349</v>
      </c>
      <c r="AS35" s="44">
        <v>314.7736307705452</v>
      </c>
      <c r="AT35" s="44">
        <v>1282.8767287890553</v>
      </c>
      <c r="AU35" s="44">
        <v>6078.1733157563931</v>
      </c>
      <c r="AV35" s="44">
        <v>6121.8843940340439</v>
      </c>
      <c r="AW35" s="44">
        <v>0</v>
      </c>
      <c r="AX35" s="44">
        <v>4016.1340994148559</v>
      </c>
      <c r="AY35" s="44">
        <v>1882.4737759186787</v>
      </c>
      <c r="AZ35" s="44">
        <v>9193.526864030222</v>
      </c>
      <c r="BA35" s="44">
        <v>3775.8409888337919</v>
      </c>
      <c r="BB35" s="44">
        <v>1256.8229368001951</v>
      </c>
      <c r="BC35" s="44">
        <v>1317.212337067009</v>
      </c>
      <c r="BD35" s="44">
        <v>1617.944777733582</v>
      </c>
      <c r="BE35" s="44">
        <v>392.11820447334674</v>
      </c>
      <c r="BF35" s="44">
        <v>484.51767465286127</v>
      </c>
      <c r="BG35" s="44">
        <v>8203.2655593257423</v>
      </c>
      <c r="BH35" s="44">
        <v>393.9153313938134</v>
      </c>
      <c r="BI35" s="44">
        <v>125483.68347221665</v>
      </c>
      <c r="BJ35" s="44">
        <v>1876.3447860157196</v>
      </c>
      <c r="BK35" s="44">
        <v>28593.620193433697</v>
      </c>
      <c r="BL35" s="44">
        <v>443646.96490226884</v>
      </c>
      <c r="BM35" s="44">
        <v>1437.9359230238942</v>
      </c>
      <c r="BN35" s="44">
        <v>7614.6592535814934</v>
      </c>
      <c r="BO35" s="44">
        <v>8706.3106607009104</v>
      </c>
      <c r="BP35" s="44">
        <v>3034.3155333076311</v>
      </c>
      <c r="BQ35" s="44">
        <v>1738.1190394863545</v>
      </c>
      <c r="BR35" s="44">
        <v>202.9802216348925</v>
      </c>
      <c r="BS35" s="44">
        <v>0</v>
      </c>
      <c r="BT35" s="44">
        <f t="shared" si="0"/>
        <v>1674441.3365463975</v>
      </c>
    </row>
    <row r="36" spans="1:72" x14ac:dyDescent="0.25">
      <c r="A36" s="10" t="s">
        <v>34</v>
      </c>
      <c r="B36" s="8" t="s">
        <v>153</v>
      </c>
      <c r="C36" s="44">
        <v>3119.9807008591433</v>
      </c>
      <c r="D36" s="44">
        <v>162.956977004576</v>
      </c>
      <c r="E36" s="44">
        <v>304.75893256624971</v>
      </c>
      <c r="F36" s="44">
        <v>3684.8439662037122</v>
      </c>
      <c r="G36" s="44">
        <v>386.2262111599656</v>
      </c>
      <c r="H36" s="44">
        <v>333.91579984444047</v>
      </c>
      <c r="I36" s="44">
        <v>1.0347321101319156</v>
      </c>
      <c r="J36" s="44">
        <v>4.7427531472020723</v>
      </c>
      <c r="K36" s="44">
        <v>3.9885162025174892</v>
      </c>
      <c r="L36" s="44">
        <v>682.6456496474816</v>
      </c>
      <c r="M36" s="44">
        <v>1278.8193967684153</v>
      </c>
      <c r="N36" s="44">
        <v>4271.8850007653255</v>
      </c>
      <c r="O36" s="44">
        <v>196.14975825662444</v>
      </c>
      <c r="P36" s="44">
        <v>5768.16870528653</v>
      </c>
      <c r="Q36" s="44">
        <v>539.46237538224989</v>
      </c>
      <c r="R36" s="44">
        <v>3277.5843646212916</v>
      </c>
      <c r="S36" s="44">
        <v>2405.7833267094888</v>
      </c>
      <c r="T36" s="44">
        <v>4634.5626401201089</v>
      </c>
      <c r="U36" s="44">
        <v>8338.4281345329746</v>
      </c>
      <c r="V36" s="44">
        <v>34.941039728560803</v>
      </c>
      <c r="W36" s="44">
        <v>40.167782941084312</v>
      </c>
      <c r="X36" s="44">
        <v>405.10365564486716</v>
      </c>
      <c r="Y36" s="44">
        <v>188.51742989681222</v>
      </c>
      <c r="Z36" s="44">
        <v>29456.177315119803</v>
      </c>
      <c r="AA36" s="44">
        <v>4124.4291967124209</v>
      </c>
      <c r="AB36" s="44">
        <v>3324.9730865009765</v>
      </c>
      <c r="AC36" s="44">
        <v>604.72706757299522</v>
      </c>
      <c r="AD36" s="44">
        <v>885.68063770919275</v>
      </c>
      <c r="AE36" s="44">
        <v>288.86468721792443</v>
      </c>
      <c r="AF36" s="44">
        <v>1879.2995684175889</v>
      </c>
      <c r="AG36" s="44">
        <v>11326.655444321512</v>
      </c>
      <c r="AH36" s="44">
        <v>2562.2699981220176</v>
      </c>
      <c r="AI36" s="44">
        <v>657.55923131467318</v>
      </c>
      <c r="AJ36" s="44">
        <v>3512.3184982883704</v>
      </c>
      <c r="AK36" s="44">
        <v>502.51807099366431</v>
      </c>
      <c r="AL36" s="44">
        <v>900.69507727294524</v>
      </c>
      <c r="AM36" s="44">
        <v>2.614160423659349</v>
      </c>
      <c r="AN36" s="44">
        <v>120.79828577165922</v>
      </c>
      <c r="AO36" s="44">
        <v>19098.777356210994</v>
      </c>
      <c r="AP36" s="44">
        <v>9318.4086091503905</v>
      </c>
      <c r="AQ36" s="44">
        <v>4190.9023402199182</v>
      </c>
      <c r="AR36" s="44">
        <v>146.239120450786</v>
      </c>
      <c r="AS36" s="44">
        <v>48.009550898456766</v>
      </c>
      <c r="AT36" s="44">
        <v>2030.1885448755918</v>
      </c>
      <c r="AU36" s="44">
        <v>2380.8760963886243</v>
      </c>
      <c r="AV36" s="44">
        <v>3983.7208200745708</v>
      </c>
      <c r="AW36" s="44">
        <v>0</v>
      </c>
      <c r="AX36" s="44">
        <v>4656.6733951366778</v>
      </c>
      <c r="AY36" s="44">
        <v>4747.0190103100404</v>
      </c>
      <c r="AZ36" s="44">
        <v>1746.0965323130238</v>
      </c>
      <c r="BA36" s="44">
        <v>20.93016173560904</v>
      </c>
      <c r="BB36" s="44">
        <v>1190.8518183409362</v>
      </c>
      <c r="BC36" s="44">
        <v>271.53611859710793</v>
      </c>
      <c r="BD36" s="44">
        <v>3697.0119538849008</v>
      </c>
      <c r="BE36" s="44">
        <v>794.976081663336</v>
      </c>
      <c r="BF36" s="44">
        <v>165.91905714788601</v>
      </c>
      <c r="BG36" s="44">
        <v>1149.8190942185306</v>
      </c>
      <c r="BH36" s="44">
        <v>8.0875584439049568</v>
      </c>
      <c r="BI36" s="44">
        <v>1059.5737428935695</v>
      </c>
      <c r="BJ36" s="44">
        <v>459.2368024765164</v>
      </c>
      <c r="BK36" s="44">
        <v>582.25916426684569</v>
      </c>
      <c r="BL36" s="44">
        <v>13306.115483118867</v>
      </c>
      <c r="BM36" s="44">
        <v>611.78227346809444</v>
      </c>
      <c r="BN36" s="44">
        <v>1211.0536519940194</v>
      </c>
      <c r="BO36" s="44">
        <v>4120.7409107051835</v>
      </c>
      <c r="BP36" s="44">
        <v>1462.1278292966799</v>
      </c>
      <c r="BQ36" s="44">
        <v>237.84679292167931</v>
      </c>
      <c r="BR36" s="44">
        <v>484.15754979612012</v>
      </c>
      <c r="BS36" s="44">
        <v>0</v>
      </c>
      <c r="BT36" s="44">
        <f t="shared" si="0"/>
        <v>183395.18559615803</v>
      </c>
    </row>
    <row r="37" spans="1:72" x14ac:dyDescent="0.25">
      <c r="A37" s="10" t="s">
        <v>35</v>
      </c>
      <c r="B37" s="8" t="s">
        <v>154</v>
      </c>
      <c r="C37" s="44">
        <v>271.83027623171211</v>
      </c>
      <c r="D37" s="44">
        <v>18.128168279785786</v>
      </c>
      <c r="E37" s="44">
        <v>2.5476392916335944</v>
      </c>
      <c r="F37" s="44">
        <v>41.819465408404803</v>
      </c>
      <c r="G37" s="44">
        <v>282.55643605481072</v>
      </c>
      <c r="H37" s="44">
        <v>15.846912533261714</v>
      </c>
      <c r="I37" s="44">
        <v>0.42188004489180131</v>
      </c>
      <c r="J37" s="44">
        <v>3.6053641632161773</v>
      </c>
      <c r="K37" s="44">
        <v>6.8555163333552338</v>
      </c>
      <c r="L37" s="44">
        <v>7.2147868857927016</v>
      </c>
      <c r="M37" s="44">
        <v>80.58033442456761</v>
      </c>
      <c r="N37" s="44">
        <v>316.08216930520115</v>
      </c>
      <c r="O37" s="44">
        <v>217.09644152111281</v>
      </c>
      <c r="P37" s="44">
        <v>130.76916266565195</v>
      </c>
      <c r="Q37" s="44">
        <v>43.265909892683034</v>
      </c>
      <c r="R37" s="44">
        <v>279.64634873382778</v>
      </c>
      <c r="S37" s="44">
        <v>154.72656521353903</v>
      </c>
      <c r="T37" s="44">
        <v>3004.333184369113</v>
      </c>
      <c r="U37" s="44">
        <v>489.56229843078472</v>
      </c>
      <c r="V37" s="44">
        <v>2.7392015439769022</v>
      </c>
      <c r="W37" s="44">
        <v>4.2998714626320034</v>
      </c>
      <c r="X37" s="44">
        <v>86.868276989877401</v>
      </c>
      <c r="Y37" s="44">
        <v>11.610386664109578</v>
      </c>
      <c r="Z37" s="44">
        <v>5529.9215937589906</v>
      </c>
      <c r="AA37" s="44">
        <v>713.75330699105291</v>
      </c>
      <c r="AB37" s="44">
        <v>30.55509872184976</v>
      </c>
      <c r="AC37" s="44">
        <v>415.84198271282168</v>
      </c>
      <c r="AD37" s="44">
        <v>19.573355368648716</v>
      </c>
      <c r="AE37" s="44">
        <v>610.30447671950094</v>
      </c>
      <c r="AF37" s="44">
        <v>441.29035946616318</v>
      </c>
      <c r="AG37" s="44">
        <v>520.97399999774473</v>
      </c>
      <c r="AH37" s="44">
        <v>109.63052251080518</v>
      </c>
      <c r="AI37" s="44">
        <v>26.660283507086874</v>
      </c>
      <c r="AJ37" s="44">
        <v>166.55828247793153</v>
      </c>
      <c r="AK37" s="44">
        <v>58.405085193508327</v>
      </c>
      <c r="AL37" s="44">
        <v>29.247548924307843</v>
      </c>
      <c r="AM37" s="44">
        <v>203.34582310946362</v>
      </c>
      <c r="AN37" s="44">
        <v>9.29325066183576</v>
      </c>
      <c r="AO37" s="44">
        <v>2772.0105885739176</v>
      </c>
      <c r="AP37" s="44">
        <v>1911.8253428971375</v>
      </c>
      <c r="AQ37" s="44">
        <v>433.47176079499025</v>
      </c>
      <c r="AR37" s="44">
        <v>12.129634651842579</v>
      </c>
      <c r="AS37" s="44">
        <v>4.960584204090094</v>
      </c>
      <c r="AT37" s="44">
        <v>138.40361916141288</v>
      </c>
      <c r="AU37" s="44">
        <v>174.9894563729917</v>
      </c>
      <c r="AV37" s="44">
        <v>375.50615166887843</v>
      </c>
      <c r="AW37" s="44">
        <v>0</v>
      </c>
      <c r="AX37" s="44">
        <v>424.68504586755802</v>
      </c>
      <c r="AY37" s="44">
        <v>430.63464764496717</v>
      </c>
      <c r="AZ37" s="44">
        <v>26.851982451368141</v>
      </c>
      <c r="BA37" s="44">
        <v>0.43764626911318</v>
      </c>
      <c r="BB37" s="44">
        <v>124.35012422251106</v>
      </c>
      <c r="BC37" s="44">
        <v>44.7092395495076</v>
      </c>
      <c r="BD37" s="44">
        <v>290.69512541888423</v>
      </c>
      <c r="BE37" s="44">
        <v>68.541552505644631</v>
      </c>
      <c r="BF37" s="44">
        <v>12.792282132743068</v>
      </c>
      <c r="BG37" s="44">
        <v>163.39673878440266</v>
      </c>
      <c r="BH37" s="44">
        <v>1.2811237814761836</v>
      </c>
      <c r="BI37" s="44">
        <v>88.812306776785903</v>
      </c>
      <c r="BJ37" s="44">
        <v>34.256658854953407</v>
      </c>
      <c r="BK37" s="44">
        <v>36.519560837762263</v>
      </c>
      <c r="BL37" s="44">
        <v>38.77500509377338</v>
      </c>
      <c r="BM37" s="44">
        <v>37.199790848967538</v>
      </c>
      <c r="BN37" s="44">
        <v>97.9828689364723</v>
      </c>
      <c r="BO37" s="44">
        <v>323.64795883234933</v>
      </c>
      <c r="BP37" s="44">
        <v>94.733713344248017</v>
      </c>
      <c r="BQ37" s="44">
        <v>8.2105804405598146</v>
      </c>
      <c r="BR37" s="44">
        <v>44.80877617797389</v>
      </c>
      <c r="BS37" s="44">
        <v>0</v>
      </c>
      <c r="BT37" s="44">
        <f t="shared" si="0"/>
        <v>22574.38143366294</v>
      </c>
    </row>
    <row r="38" spans="1:72" x14ac:dyDescent="0.25">
      <c r="A38" s="10" t="s">
        <v>36</v>
      </c>
      <c r="B38" s="8" t="s">
        <v>155</v>
      </c>
      <c r="C38" s="44">
        <v>8305.0436265229582</v>
      </c>
      <c r="D38" s="44">
        <v>1280.1383464275452</v>
      </c>
      <c r="E38" s="44">
        <v>1313.5264700386581</v>
      </c>
      <c r="F38" s="44">
        <v>253.55798034341015</v>
      </c>
      <c r="G38" s="44">
        <v>3462.7823855130205</v>
      </c>
      <c r="H38" s="44">
        <v>172.88409361300481</v>
      </c>
      <c r="I38" s="44">
        <v>1.7968802173823404</v>
      </c>
      <c r="J38" s="44">
        <v>3.6880709057286354</v>
      </c>
      <c r="K38" s="44">
        <v>5.9083959321347947</v>
      </c>
      <c r="L38" s="44">
        <v>7069.2060726188929</v>
      </c>
      <c r="M38" s="44">
        <v>6775.2846433500827</v>
      </c>
      <c r="N38" s="44">
        <v>22430.84264771111</v>
      </c>
      <c r="O38" s="44">
        <v>1370.9715096342698</v>
      </c>
      <c r="P38" s="44">
        <v>1210.7890404016057</v>
      </c>
      <c r="Q38" s="44">
        <v>2679.7567591323168</v>
      </c>
      <c r="R38" s="44">
        <v>9411.1334254127269</v>
      </c>
      <c r="S38" s="44">
        <v>7935.4273563663091</v>
      </c>
      <c r="T38" s="44">
        <v>30494.166083323009</v>
      </c>
      <c r="U38" s="44">
        <v>10417.764841148282</v>
      </c>
      <c r="V38" s="44">
        <v>1244.5063377453166</v>
      </c>
      <c r="W38" s="44">
        <v>2530.1010672780185</v>
      </c>
      <c r="X38" s="44">
        <v>1887.0465966783856</v>
      </c>
      <c r="Y38" s="44">
        <v>816.88663936943476</v>
      </c>
      <c r="Z38" s="44">
        <v>81727.423346094351</v>
      </c>
      <c r="AA38" s="44">
        <v>4429.2846056834742</v>
      </c>
      <c r="AB38" s="44">
        <v>45055.409916928373</v>
      </c>
      <c r="AC38" s="44">
        <v>2494.1332254227318</v>
      </c>
      <c r="AD38" s="44">
        <v>8707.014711728194</v>
      </c>
      <c r="AE38" s="44">
        <v>22593.867267788668</v>
      </c>
      <c r="AF38" s="44">
        <v>34079.019833331789</v>
      </c>
      <c r="AG38" s="44">
        <v>40863.907952844376</v>
      </c>
      <c r="AH38" s="44">
        <v>31828.879201850697</v>
      </c>
      <c r="AI38" s="44">
        <v>3611.7205742073734</v>
      </c>
      <c r="AJ38" s="44">
        <v>4856.223821980755</v>
      </c>
      <c r="AK38" s="44">
        <v>38.504488238350874</v>
      </c>
      <c r="AL38" s="44">
        <v>8573.4890704223617</v>
      </c>
      <c r="AM38" s="44">
        <v>56.38876839115008</v>
      </c>
      <c r="AN38" s="44">
        <v>154.29767149797067</v>
      </c>
      <c r="AO38" s="44">
        <v>14320.929639941151</v>
      </c>
      <c r="AP38" s="44">
        <v>1379.0006101575659</v>
      </c>
      <c r="AQ38" s="44">
        <v>6316.777907463098</v>
      </c>
      <c r="AR38" s="44">
        <v>103.96400072623456</v>
      </c>
      <c r="AS38" s="44">
        <v>57.363230011782534</v>
      </c>
      <c r="AT38" s="44">
        <v>1497.3792712473742</v>
      </c>
      <c r="AU38" s="44">
        <v>4166.3382532469632</v>
      </c>
      <c r="AV38" s="44">
        <v>3601.0326018844371</v>
      </c>
      <c r="AW38" s="44">
        <v>0</v>
      </c>
      <c r="AX38" s="44">
        <v>611.05854328553141</v>
      </c>
      <c r="AY38" s="44">
        <v>544.72806463690438</v>
      </c>
      <c r="AZ38" s="44">
        <v>742.81756605282703</v>
      </c>
      <c r="BA38" s="44">
        <v>9.2017714256609882</v>
      </c>
      <c r="BB38" s="44">
        <v>151.28132840677159</v>
      </c>
      <c r="BC38" s="44">
        <v>845.6959870229648</v>
      </c>
      <c r="BD38" s="44">
        <v>1114.9047560832539</v>
      </c>
      <c r="BE38" s="44">
        <v>94.051498215094654</v>
      </c>
      <c r="BF38" s="44">
        <v>114.30087287296747</v>
      </c>
      <c r="BG38" s="44">
        <v>9423.6944468495039</v>
      </c>
      <c r="BH38" s="44">
        <v>27.079716506319361</v>
      </c>
      <c r="BI38" s="44">
        <v>35852.914131925281</v>
      </c>
      <c r="BJ38" s="44">
        <v>551.07102165022843</v>
      </c>
      <c r="BK38" s="44">
        <v>13959.002847102891</v>
      </c>
      <c r="BL38" s="44">
        <v>3594.6989306396317</v>
      </c>
      <c r="BM38" s="44">
        <v>580.32556606809794</v>
      </c>
      <c r="BN38" s="44">
        <v>849.17332062319349</v>
      </c>
      <c r="BO38" s="44">
        <v>5148.6163611425745</v>
      </c>
      <c r="BP38" s="44">
        <v>1699.4252649732887</v>
      </c>
      <c r="BQ38" s="44">
        <v>664.60018234009442</v>
      </c>
      <c r="BR38" s="44">
        <v>661.76497694137527</v>
      </c>
      <c r="BS38" s="44">
        <v>0</v>
      </c>
      <c r="BT38" s="44">
        <f t="shared" si="0"/>
        <v>518825.96639553743</v>
      </c>
    </row>
    <row r="39" spans="1:72" x14ac:dyDescent="0.25">
      <c r="A39" s="10" t="s">
        <v>37</v>
      </c>
      <c r="B39" s="8" t="s">
        <v>156</v>
      </c>
      <c r="C39" s="44">
        <v>50222.264512737878</v>
      </c>
      <c r="D39" s="44">
        <v>9515.4517294171583</v>
      </c>
      <c r="E39" s="44">
        <v>7926.2301304831153</v>
      </c>
      <c r="F39" s="44">
        <v>54858.920482271133</v>
      </c>
      <c r="G39" s="44">
        <v>3808.2996100219975</v>
      </c>
      <c r="H39" s="44">
        <v>2811.0580374193428</v>
      </c>
      <c r="I39" s="44">
        <v>8.5533433263153587</v>
      </c>
      <c r="J39" s="44">
        <v>50.983139849096283</v>
      </c>
      <c r="K39" s="44">
        <v>80.986535135846339</v>
      </c>
      <c r="L39" s="44">
        <v>18403.870410462845</v>
      </c>
      <c r="M39" s="44">
        <v>48173.434899928208</v>
      </c>
      <c r="N39" s="44">
        <v>64416.012404250832</v>
      </c>
      <c r="O39" s="44">
        <v>20654.908061114904</v>
      </c>
      <c r="P39" s="44">
        <v>35236.625889833565</v>
      </c>
      <c r="Q39" s="44">
        <v>9111.257417359031</v>
      </c>
      <c r="R39" s="44">
        <v>56019.968911835291</v>
      </c>
      <c r="S39" s="44">
        <v>12571.984036229705</v>
      </c>
      <c r="T39" s="44">
        <v>7733.1545545165754</v>
      </c>
      <c r="U39" s="44">
        <v>504361.75715464004</v>
      </c>
      <c r="V39" s="44">
        <v>4416.9377524906258</v>
      </c>
      <c r="W39" s="44">
        <v>5804.2797484794546</v>
      </c>
      <c r="X39" s="44">
        <v>11313.950385603608</v>
      </c>
      <c r="Y39" s="44">
        <v>4507.8805549390318</v>
      </c>
      <c r="Z39" s="44">
        <v>2588537.3510245243</v>
      </c>
      <c r="AA39" s="44">
        <v>213139.24733971112</v>
      </c>
      <c r="AB39" s="44">
        <v>36906.052195712204</v>
      </c>
      <c r="AC39" s="44">
        <v>34778.453004734532</v>
      </c>
      <c r="AD39" s="44">
        <v>7678.6925843158406</v>
      </c>
      <c r="AE39" s="44">
        <v>6159.7282148916165</v>
      </c>
      <c r="AF39" s="44">
        <v>35827.930915501827</v>
      </c>
      <c r="AG39" s="44">
        <v>158642.83353648227</v>
      </c>
      <c r="AH39" s="44">
        <v>154639.14044809641</v>
      </c>
      <c r="AI39" s="44">
        <v>6459.790959435476</v>
      </c>
      <c r="AJ39" s="44">
        <v>73837.120099246211</v>
      </c>
      <c r="AK39" s="44">
        <v>250.12547532584071</v>
      </c>
      <c r="AL39" s="44">
        <v>4950.6330088962968</v>
      </c>
      <c r="AM39" s="44">
        <v>507.7224178895205</v>
      </c>
      <c r="AN39" s="44">
        <v>340.46602062409784</v>
      </c>
      <c r="AO39" s="44">
        <v>12646.917090517907</v>
      </c>
      <c r="AP39" s="44">
        <v>21281.265811164772</v>
      </c>
      <c r="AQ39" s="44">
        <v>78612.231173529581</v>
      </c>
      <c r="AR39" s="44">
        <v>62.408734473710844</v>
      </c>
      <c r="AS39" s="44">
        <v>67.878151892972028</v>
      </c>
      <c r="AT39" s="44">
        <v>4238.8214011422415</v>
      </c>
      <c r="AU39" s="44">
        <v>11841.473128498079</v>
      </c>
      <c r="AV39" s="44">
        <v>8929.2762074721741</v>
      </c>
      <c r="AW39" s="44">
        <v>0</v>
      </c>
      <c r="AX39" s="44">
        <v>22669.013319594855</v>
      </c>
      <c r="AY39" s="44">
        <v>12149.586837771414</v>
      </c>
      <c r="AZ39" s="44">
        <v>1092.7045322639692</v>
      </c>
      <c r="BA39" s="44">
        <v>290.16525837800475</v>
      </c>
      <c r="BB39" s="44">
        <v>2638.5734276179655</v>
      </c>
      <c r="BC39" s="44">
        <v>766.72565740292384</v>
      </c>
      <c r="BD39" s="44">
        <v>19954.252895152786</v>
      </c>
      <c r="BE39" s="44">
        <v>996.07309327518817</v>
      </c>
      <c r="BF39" s="44">
        <v>270.90645790617566</v>
      </c>
      <c r="BG39" s="44">
        <v>4009.9473756074849</v>
      </c>
      <c r="BH39" s="44">
        <v>44.680270677752659</v>
      </c>
      <c r="BI39" s="44">
        <v>100790.71865879346</v>
      </c>
      <c r="BJ39" s="44">
        <v>1332.0710070558446</v>
      </c>
      <c r="BK39" s="44">
        <v>14052.118160085805</v>
      </c>
      <c r="BL39" s="44">
        <v>2924.8657458055177</v>
      </c>
      <c r="BM39" s="44">
        <v>329.48932080930581</v>
      </c>
      <c r="BN39" s="44">
        <v>2440.4753959745867</v>
      </c>
      <c r="BO39" s="44">
        <v>3782.4154523254224</v>
      </c>
      <c r="BP39" s="44">
        <v>1483.4118297033931</v>
      </c>
      <c r="BQ39" s="44">
        <v>961.18466215736953</v>
      </c>
      <c r="BR39" s="44">
        <v>269.12357426905118</v>
      </c>
      <c r="BS39" s="44">
        <v>0</v>
      </c>
      <c r="BT39" s="44">
        <f t="shared" si="0"/>
        <v>4585592.8315790519</v>
      </c>
    </row>
    <row r="40" spans="1:72" x14ac:dyDescent="0.25">
      <c r="A40" s="10" t="s">
        <v>38</v>
      </c>
      <c r="B40" s="8" t="s">
        <v>157</v>
      </c>
      <c r="C40" s="44">
        <v>828292.75713430811</v>
      </c>
      <c r="D40" s="44">
        <v>97481.678366671418</v>
      </c>
      <c r="E40" s="44">
        <v>28201.958047579385</v>
      </c>
      <c r="F40" s="44">
        <v>63230.601666607072</v>
      </c>
      <c r="G40" s="44">
        <v>1465941.6956737763</v>
      </c>
      <c r="H40" s="44">
        <v>29446.809580687765</v>
      </c>
      <c r="I40" s="44">
        <v>254825.53475936549</v>
      </c>
      <c r="J40" s="44">
        <v>224850.1683990517</v>
      </c>
      <c r="K40" s="44">
        <v>200055.92980335193</v>
      </c>
      <c r="L40" s="44">
        <v>52701.43293551603</v>
      </c>
      <c r="M40" s="44">
        <v>372805.64925005048</v>
      </c>
      <c r="N40" s="44">
        <v>735869.92465130298</v>
      </c>
      <c r="O40" s="44">
        <v>83978.932209066683</v>
      </c>
      <c r="P40" s="44">
        <v>189447.68707093518</v>
      </c>
      <c r="Q40" s="44">
        <v>66530.201723805192</v>
      </c>
      <c r="R40" s="44">
        <v>331779.17637589469</v>
      </c>
      <c r="S40" s="44">
        <v>31968.621079513741</v>
      </c>
      <c r="T40" s="44">
        <v>23705.97515818492</v>
      </c>
      <c r="U40" s="44">
        <v>465496.80543502828</v>
      </c>
      <c r="V40" s="44">
        <v>13991.584416128906</v>
      </c>
      <c r="W40" s="44">
        <v>16356.852390164087</v>
      </c>
      <c r="X40" s="44">
        <v>565436.62591404736</v>
      </c>
      <c r="Y40" s="44">
        <v>20233.007048769738</v>
      </c>
      <c r="Z40" s="44">
        <v>173162.17583013297</v>
      </c>
      <c r="AA40" s="44">
        <v>31610.56455144181</v>
      </c>
      <c r="AB40" s="44">
        <v>460861.42564962775</v>
      </c>
      <c r="AC40" s="44">
        <v>697981.03139551578</v>
      </c>
      <c r="AD40" s="44">
        <v>35248.537670750156</v>
      </c>
      <c r="AE40" s="44">
        <v>268800.45257305965</v>
      </c>
      <c r="AF40" s="44">
        <v>618257.60309436906</v>
      </c>
      <c r="AG40" s="44">
        <v>462087.40971840196</v>
      </c>
      <c r="AH40" s="44">
        <v>234244.74928097019</v>
      </c>
      <c r="AI40" s="44">
        <v>15010.52450739083</v>
      </c>
      <c r="AJ40" s="44">
        <v>640834.61002614617</v>
      </c>
      <c r="AK40" s="44">
        <v>3468.554772903643</v>
      </c>
      <c r="AL40" s="44">
        <v>240630.24989373228</v>
      </c>
      <c r="AM40" s="44">
        <v>49034.56025820908</v>
      </c>
      <c r="AN40" s="44">
        <v>23207.852276249756</v>
      </c>
      <c r="AO40" s="44">
        <v>216652.15948946262</v>
      </c>
      <c r="AP40" s="44">
        <v>37922.917677478406</v>
      </c>
      <c r="AQ40" s="44">
        <v>66047.449477335176</v>
      </c>
      <c r="AR40" s="44">
        <v>4851.23552821047</v>
      </c>
      <c r="AS40" s="44">
        <v>10483.075965518032</v>
      </c>
      <c r="AT40" s="44">
        <v>19580.435922536442</v>
      </c>
      <c r="AU40" s="44">
        <v>37348.470698580779</v>
      </c>
      <c r="AV40" s="44">
        <v>36991.291270695438</v>
      </c>
      <c r="AW40" s="44">
        <v>0</v>
      </c>
      <c r="AX40" s="44">
        <v>19140.04329524206</v>
      </c>
      <c r="AY40" s="44">
        <v>20758.716011832872</v>
      </c>
      <c r="AZ40" s="44">
        <v>1513.5729817909712</v>
      </c>
      <c r="BA40" s="44">
        <v>13233.789042869983</v>
      </c>
      <c r="BB40" s="44">
        <v>5566.7195075878026</v>
      </c>
      <c r="BC40" s="44">
        <v>18771.714826103504</v>
      </c>
      <c r="BD40" s="44">
        <v>238351.91370486957</v>
      </c>
      <c r="BE40" s="44">
        <v>3375.8595484470093</v>
      </c>
      <c r="BF40" s="44">
        <v>10183.040560482306</v>
      </c>
      <c r="BG40" s="44">
        <v>255782.64596319091</v>
      </c>
      <c r="BH40" s="44">
        <v>919.30227046431366</v>
      </c>
      <c r="BI40" s="44">
        <v>293769.68894419569</v>
      </c>
      <c r="BJ40" s="44">
        <v>16829.589490710991</v>
      </c>
      <c r="BK40" s="44">
        <v>78568.943139673764</v>
      </c>
      <c r="BL40" s="44">
        <v>115180.8014873568</v>
      </c>
      <c r="BM40" s="44">
        <v>32585.316545191548</v>
      </c>
      <c r="BN40" s="44">
        <v>11944.921240820828</v>
      </c>
      <c r="BO40" s="44">
        <v>17738.03574211142</v>
      </c>
      <c r="BP40" s="44">
        <v>30151.702442441616</v>
      </c>
      <c r="BQ40" s="44">
        <v>13732.525223212006</v>
      </c>
      <c r="BR40" s="44">
        <v>62056.327149935518</v>
      </c>
      <c r="BS40" s="44">
        <v>0</v>
      </c>
      <c r="BT40" s="44">
        <f t="shared" si="0"/>
        <v>11807102.115737062</v>
      </c>
    </row>
    <row r="41" spans="1:72" x14ac:dyDescent="0.25">
      <c r="A41" s="10" t="s">
        <v>39</v>
      </c>
      <c r="B41" s="8" t="s">
        <v>158</v>
      </c>
      <c r="C41" s="44">
        <v>8.4864057206075749</v>
      </c>
      <c r="D41" s="44">
        <v>0.45726552360638756</v>
      </c>
      <c r="E41" s="44">
        <v>0.99643998114990029</v>
      </c>
      <c r="F41" s="44">
        <v>55.250921633276157</v>
      </c>
      <c r="G41" s="44">
        <v>0.76989795955987439</v>
      </c>
      <c r="H41" s="44">
        <v>1.035408114348368</v>
      </c>
      <c r="I41" s="44">
        <v>1.6555266265783498E-2</v>
      </c>
      <c r="J41" s="44">
        <v>2.7139002222821E-2</v>
      </c>
      <c r="K41" s="44">
        <v>1.0126452258074129E-2</v>
      </c>
      <c r="L41" s="44">
        <v>5.9761201663490944</v>
      </c>
      <c r="M41" s="44">
        <v>3.0203160091701626</v>
      </c>
      <c r="N41" s="44">
        <v>9.7136705424743557</v>
      </c>
      <c r="O41" s="44">
        <v>0.63751010782880169</v>
      </c>
      <c r="P41" s="44">
        <v>119.62967147533595</v>
      </c>
      <c r="Q41" s="44">
        <v>1.6091163983683652</v>
      </c>
      <c r="R41" s="44">
        <v>18.030325560398808</v>
      </c>
      <c r="S41" s="44">
        <v>2.1052302499969882</v>
      </c>
      <c r="T41" s="44">
        <v>1.2477559819255384</v>
      </c>
      <c r="U41" s="44">
        <v>13.822743653656277</v>
      </c>
      <c r="V41" s="44">
        <v>3996.58303424525</v>
      </c>
      <c r="W41" s="44">
        <v>0.91960536957155914</v>
      </c>
      <c r="X41" s="44">
        <v>0.53247426622911098</v>
      </c>
      <c r="Y41" s="44">
        <v>0.54095249028603098</v>
      </c>
      <c r="Z41" s="44">
        <v>50.193647281362352</v>
      </c>
      <c r="AA41" s="44">
        <v>4.7238991693229204</v>
      </c>
      <c r="AB41" s="44">
        <v>135.03661428449405</v>
      </c>
      <c r="AC41" s="44">
        <v>1.2264593316822938</v>
      </c>
      <c r="AD41" s="44">
        <v>2.407178674314197</v>
      </c>
      <c r="AE41" s="44">
        <v>1.9768298152705337</v>
      </c>
      <c r="AF41" s="44">
        <v>9.5654619582461748</v>
      </c>
      <c r="AG41" s="44">
        <v>753.7531523929681</v>
      </c>
      <c r="AH41" s="44">
        <v>9217.1179919333899</v>
      </c>
      <c r="AI41" s="44">
        <v>1.5140913924255126</v>
      </c>
      <c r="AJ41" s="44">
        <v>11.371197855304953</v>
      </c>
      <c r="AK41" s="44">
        <v>0.19541099590740488</v>
      </c>
      <c r="AL41" s="44">
        <v>4541.5134989817261</v>
      </c>
      <c r="AM41" s="44">
        <v>3.6929326507655416E-3</v>
      </c>
      <c r="AN41" s="44">
        <v>4.7287064034662896</v>
      </c>
      <c r="AO41" s="44">
        <v>518.14903966086854</v>
      </c>
      <c r="AP41" s="44">
        <v>12.548981160596991</v>
      </c>
      <c r="AQ41" s="44">
        <v>14.329030567665598</v>
      </c>
      <c r="AR41" s="44">
        <v>0.16201935052954183</v>
      </c>
      <c r="AS41" s="44">
        <v>0.22570259598306561</v>
      </c>
      <c r="AT41" s="44">
        <v>9.4617333185443311</v>
      </c>
      <c r="AU41" s="44">
        <v>9.2049445516913426</v>
      </c>
      <c r="AV41" s="44">
        <v>4.108174839251026</v>
      </c>
      <c r="AW41" s="44">
        <v>0</v>
      </c>
      <c r="AX41" s="44">
        <v>7.007585219284401</v>
      </c>
      <c r="AY41" s="44">
        <v>4.7390087765769513</v>
      </c>
      <c r="AZ41" s="44">
        <v>0.2821510049451928</v>
      </c>
      <c r="BA41" s="44">
        <v>5.5796751574372208E-2</v>
      </c>
      <c r="BB41" s="44">
        <v>1.1005883421294633</v>
      </c>
      <c r="BC41" s="44">
        <v>0.60740460101816707</v>
      </c>
      <c r="BD41" s="44">
        <v>8.5364001267376608</v>
      </c>
      <c r="BE41" s="44">
        <v>1.3327775741032162</v>
      </c>
      <c r="BF41" s="44">
        <v>0.69424455025855281</v>
      </c>
      <c r="BG41" s="44">
        <v>1.898616617909429</v>
      </c>
      <c r="BH41" s="44">
        <v>6.0670040445629396E-2</v>
      </c>
      <c r="BI41" s="44">
        <v>34.183889046679496</v>
      </c>
      <c r="BJ41" s="44">
        <v>2.3621615145058779</v>
      </c>
      <c r="BK41" s="44">
        <v>5.1505410200527404</v>
      </c>
      <c r="BL41" s="44">
        <v>3064.094821668758</v>
      </c>
      <c r="BM41" s="44">
        <v>340.28709497490706</v>
      </c>
      <c r="BN41" s="44">
        <v>25.519943170119124</v>
      </c>
      <c r="BO41" s="44">
        <v>39.31956971618775</v>
      </c>
      <c r="BP41" s="44">
        <v>2.3403651255191891</v>
      </c>
      <c r="BQ41" s="44">
        <v>2.0125209006460958</v>
      </c>
      <c r="BR41" s="44">
        <v>3.4014147161963195</v>
      </c>
      <c r="BS41" s="44">
        <v>0</v>
      </c>
      <c r="BT41" s="44">
        <f t="shared" si="0"/>
        <v>23089.923711076357</v>
      </c>
    </row>
    <row r="42" spans="1:72" x14ac:dyDescent="0.25">
      <c r="A42" s="10" t="s">
        <v>40</v>
      </c>
      <c r="B42" s="8" t="s">
        <v>159</v>
      </c>
      <c r="C42" s="44">
        <v>4119.0136244419773</v>
      </c>
      <c r="D42" s="44">
        <v>27.118598314263743</v>
      </c>
      <c r="E42" s="44">
        <v>89.313435404593264</v>
      </c>
      <c r="F42" s="44">
        <v>33.305243364084717</v>
      </c>
      <c r="G42" s="44">
        <v>18.371955373569605</v>
      </c>
      <c r="H42" s="44">
        <v>3.6138842371065807</v>
      </c>
      <c r="I42" s="44">
        <v>-1.4008676254790451</v>
      </c>
      <c r="J42" s="44">
        <v>0.42702634878318246</v>
      </c>
      <c r="K42" s="44">
        <v>6.2216226045627245E-2</v>
      </c>
      <c r="L42" s="44">
        <v>29.535254189684125</v>
      </c>
      <c r="M42" s="44">
        <v>17.297685210835056</v>
      </c>
      <c r="N42" s="44">
        <v>31.488516097487413</v>
      </c>
      <c r="O42" s="44">
        <v>4.0712700566386557</v>
      </c>
      <c r="P42" s="44">
        <v>161.83877239950644</v>
      </c>
      <c r="Q42" s="44">
        <v>79.577689044170498</v>
      </c>
      <c r="R42" s="44">
        <v>244.85610314700872</v>
      </c>
      <c r="S42" s="44">
        <v>6.5122058380128509</v>
      </c>
      <c r="T42" s="44">
        <v>10.310535791849333</v>
      </c>
      <c r="U42" s="44">
        <v>247.56492949794765</v>
      </c>
      <c r="V42" s="44">
        <v>7.0486414559474868</v>
      </c>
      <c r="W42" s="44">
        <v>40508.15062911444</v>
      </c>
      <c r="X42" s="44">
        <v>7.2953956675851748</v>
      </c>
      <c r="Y42" s="44">
        <v>6.050278721062722</v>
      </c>
      <c r="Z42" s="44">
        <v>481.33121771642817</v>
      </c>
      <c r="AA42" s="44">
        <v>99.148113517180022</v>
      </c>
      <c r="AB42" s="44">
        <v>256.49956707959103</v>
      </c>
      <c r="AC42" s="44">
        <v>1353.0903827820118</v>
      </c>
      <c r="AD42" s="44">
        <v>27.390040846662156</v>
      </c>
      <c r="AE42" s="44">
        <v>-609.35346653517718</v>
      </c>
      <c r="AF42" s="44">
        <v>112.53916380475002</v>
      </c>
      <c r="AG42" s="44">
        <v>12744.633143653806</v>
      </c>
      <c r="AH42" s="44">
        <v>137.83943656543994</v>
      </c>
      <c r="AI42" s="44">
        <v>10.155712261750653</v>
      </c>
      <c r="AJ42" s="44">
        <v>17673.143696483625</v>
      </c>
      <c r="AK42" s="44">
        <v>9.8678354553665759</v>
      </c>
      <c r="AL42" s="44">
        <v>20.659553331508338</v>
      </c>
      <c r="AM42" s="44">
        <v>0.48314148931083961</v>
      </c>
      <c r="AN42" s="44">
        <v>6.9405455481693954</v>
      </c>
      <c r="AO42" s="44">
        <v>576.96314904556289</v>
      </c>
      <c r="AP42" s="44">
        <v>16.670552503432486</v>
      </c>
      <c r="AQ42" s="44">
        <v>93.366474023564209</v>
      </c>
      <c r="AR42" s="44">
        <v>7.9684260575592525E-2</v>
      </c>
      <c r="AS42" s="44">
        <v>0.11528588739409835</v>
      </c>
      <c r="AT42" s="44">
        <v>1637.6014257674076</v>
      </c>
      <c r="AU42" s="44">
        <v>5028.7060451847683</v>
      </c>
      <c r="AV42" s="44">
        <v>3612.590535626111</v>
      </c>
      <c r="AW42" s="44">
        <v>0</v>
      </c>
      <c r="AX42" s="44">
        <v>78.954722295992696</v>
      </c>
      <c r="AY42" s="44">
        <v>4.7041521402999988</v>
      </c>
      <c r="AZ42" s="44">
        <v>43.272440416214323</v>
      </c>
      <c r="BA42" s="44">
        <v>-21</v>
      </c>
      <c r="BB42" s="44">
        <v>1.2617909460283792</v>
      </c>
      <c r="BC42" s="44">
        <v>7.0158654404530374</v>
      </c>
      <c r="BD42" s="44">
        <v>122.30186398952252</v>
      </c>
      <c r="BE42" s="44">
        <v>0.87160493060881272</v>
      </c>
      <c r="BF42" s="44">
        <v>2.2131363148469592</v>
      </c>
      <c r="BG42" s="44">
        <v>567.54719629493775</v>
      </c>
      <c r="BH42" s="44">
        <v>53.60266591305993</v>
      </c>
      <c r="BI42" s="44">
        <v>46262.392415407106</v>
      </c>
      <c r="BJ42" s="44">
        <v>5.1762540195469171</v>
      </c>
      <c r="BK42" s="44">
        <v>21.770934760307352</v>
      </c>
      <c r="BL42" s="44">
        <v>843.57968837030444</v>
      </c>
      <c r="BM42" s="44">
        <v>19689.519819812947</v>
      </c>
      <c r="BN42" s="44">
        <v>56.133216782865723</v>
      </c>
      <c r="BO42" s="44">
        <v>343.25572150706182</v>
      </c>
      <c r="BP42" s="44">
        <v>5.4269060043640378</v>
      </c>
      <c r="BQ42" s="44">
        <v>3.3643578243840757</v>
      </c>
      <c r="BR42" s="44">
        <v>0.49118174429927314</v>
      </c>
      <c r="BS42" s="44">
        <v>0</v>
      </c>
      <c r="BT42" s="44">
        <f t="shared" si="0"/>
        <v>157033.74019353153</v>
      </c>
    </row>
    <row r="43" spans="1:72" x14ac:dyDescent="0.25">
      <c r="A43" s="10" t="s">
        <v>41</v>
      </c>
      <c r="B43" s="8" t="s">
        <v>160</v>
      </c>
      <c r="C43" s="44">
        <v>660.40032207078718</v>
      </c>
      <c r="D43" s="44">
        <v>530.62590386322699</v>
      </c>
      <c r="E43" s="44">
        <v>226.50563617713485</v>
      </c>
      <c r="F43" s="44">
        <v>16121.464699059265</v>
      </c>
      <c r="G43" s="44">
        <v>882.04777934137894</v>
      </c>
      <c r="H43" s="44">
        <v>1173.0447138044997</v>
      </c>
      <c r="I43" s="44">
        <v>11.834041492056837</v>
      </c>
      <c r="J43" s="44">
        <v>14.323612369110515</v>
      </c>
      <c r="K43" s="44">
        <v>14.050533334407236</v>
      </c>
      <c r="L43" s="44">
        <v>1031.7153487400547</v>
      </c>
      <c r="M43" s="44">
        <v>2883.1190848389078</v>
      </c>
      <c r="N43" s="44">
        <v>9253.9821327191949</v>
      </c>
      <c r="O43" s="44">
        <v>380.5214889955995</v>
      </c>
      <c r="P43" s="44">
        <v>5573.275903128384</v>
      </c>
      <c r="Q43" s="44">
        <v>1448.1913126167183</v>
      </c>
      <c r="R43" s="44">
        <v>7585.462208828385</v>
      </c>
      <c r="S43" s="44">
        <v>2401.8860244951047</v>
      </c>
      <c r="T43" s="44">
        <v>1556.0367535622831</v>
      </c>
      <c r="U43" s="44">
        <v>14673.780855686062</v>
      </c>
      <c r="V43" s="44">
        <v>181.45318076441751</v>
      </c>
      <c r="W43" s="44">
        <v>327.28506634074643</v>
      </c>
      <c r="X43" s="44">
        <v>27905.925098412295</v>
      </c>
      <c r="Y43" s="44">
        <v>419.94775890268255</v>
      </c>
      <c r="Z43" s="44">
        <v>9405.8209566944879</v>
      </c>
      <c r="AA43" s="44">
        <v>1242.7397605063834</v>
      </c>
      <c r="AB43" s="44">
        <v>13559.535595480835</v>
      </c>
      <c r="AC43" s="44">
        <v>324.85377336159615</v>
      </c>
      <c r="AD43" s="44">
        <v>4892.4478210330517</v>
      </c>
      <c r="AE43" s="44">
        <v>12507.015032821238</v>
      </c>
      <c r="AF43" s="44">
        <v>69773.61752167849</v>
      </c>
      <c r="AG43" s="44">
        <v>44412.050289365296</v>
      </c>
      <c r="AH43" s="44">
        <v>150466.81583920488</v>
      </c>
      <c r="AI43" s="44">
        <v>3995.9168064896808</v>
      </c>
      <c r="AJ43" s="44">
        <v>38158.39956191885</v>
      </c>
      <c r="AK43" s="44">
        <v>1180.5249104911172</v>
      </c>
      <c r="AL43" s="44">
        <v>168899.52774835454</v>
      </c>
      <c r="AM43" s="44">
        <v>4.3698215363900603</v>
      </c>
      <c r="AN43" s="44">
        <v>1671.1085610948967</v>
      </c>
      <c r="AO43" s="44">
        <v>49978.176703135032</v>
      </c>
      <c r="AP43" s="44">
        <v>47683.534469509526</v>
      </c>
      <c r="AQ43" s="44">
        <v>79449.008131879193</v>
      </c>
      <c r="AR43" s="44">
        <v>6239.8362142991364</v>
      </c>
      <c r="AS43" s="44">
        <v>1573.3401435756559</v>
      </c>
      <c r="AT43" s="44">
        <v>15859.37189507857</v>
      </c>
      <c r="AU43" s="44">
        <v>30888.166150593803</v>
      </c>
      <c r="AV43" s="44">
        <v>37100.528020690246</v>
      </c>
      <c r="AW43" s="44">
        <v>0</v>
      </c>
      <c r="AX43" s="44">
        <v>10312.591660021069</v>
      </c>
      <c r="AY43" s="44">
        <v>9685.3604397227391</v>
      </c>
      <c r="AZ43" s="44">
        <v>4589.2813912921647</v>
      </c>
      <c r="BA43" s="44">
        <v>109.3631027369978</v>
      </c>
      <c r="BB43" s="44">
        <v>2754.0429314728585</v>
      </c>
      <c r="BC43" s="44">
        <v>791.95256905065173</v>
      </c>
      <c r="BD43" s="44">
        <v>55510.72781295186</v>
      </c>
      <c r="BE43" s="44">
        <v>1847.2131852793655</v>
      </c>
      <c r="BF43" s="44">
        <v>1732.2173455318257</v>
      </c>
      <c r="BG43" s="44">
        <v>6573.023585602421</v>
      </c>
      <c r="BH43" s="44">
        <v>437.30042471120902</v>
      </c>
      <c r="BI43" s="44">
        <v>77118.575009898472</v>
      </c>
      <c r="BJ43" s="44">
        <v>12858.110382452825</v>
      </c>
      <c r="BK43" s="44">
        <v>13941.327491579135</v>
      </c>
      <c r="BL43" s="44">
        <v>65811.79820287507</v>
      </c>
      <c r="BM43" s="44">
        <v>55766.301716701506</v>
      </c>
      <c r="BN43" s="44">
        <v>15800.405741422454</v>
      </c>
      <c r="BO43" s="44">
        <v>5075.0402353749669</v>
      </c>
      <c r="BP43" s="44">
        <v>100264.72896293347</v>
      </c>
      <c r="BQ43" s="44">
        <v>4597.7958224650574</v>
      </c>
      <c r="BR43" s="44">
        <v>7828.371146819044</v>
      </c>
      <c r="BS43" s="44">
        <v>0</v>
      </c>
      <c r="BT43" s="44">
        <f t="shared" si="0"/>
        <v>1337929.1143492307</v>
      </c>
    </row>
    <row r="44" spans="1:72" x14ac:dyDescent="0.25">
      <c r="A44" s="10" t="s">
        <v>42</v>
      </c>
      <c r="B44" s="8" t="s">
        <v>161</v>
      </c>
      <c r="C44" s="44">
        <v>7.3947073687527771</v>
      </c>
      <c r="D44" s="44">
        <v>0.66522159515839629</v>
      </c>
      <c r="E44" s="44">
        <v>410.21076453919181</v>
      </c>
      <c r="F44" s="44">
        <v>3.4821930711899629</v>
      </c>
      <c r="G44" s="44">
        <v>19.680382689413506</v>
      </c>
      <c r="H44" s="44">
        <v>13.556409722825821</v>
      </c>
      <c r="I44" s="44">
        <v>3.1478550668140453</v>
      </c>
      <c r="J44" s="44">
        <v>0.28873842339352557</v>
      </c>
      <c r="K44" s="44">
        <v>0.6825884582972479</v>
      </c>
      <c r="L44" s="44">
        <v>83.627279343943911</v>
      </c>
      <c r="M44" s="44">
        <v>102.05976346626052</v>
      </c>
      <c r="N44" s="44">
        <v>1662.4111498964101</v>
      </c>
      <c r="O44" s="44">
        <v>25.978788890799624</v>
      </c>
      <c r="P44" s="44">
        <v>3.42946917056948</v>
      </c>
      <c r="Q44" s="44">
        <v>30.865461061994605</v>
      </c>
      <c r="R44" s="44">
        <v>145.14923972658769</v>
      </c>
      <c r="S44" s="44">
        <v>119.01009229488514</v>
      </c>
      <c r="T44" s="44">
        <v>70.814584650946898</v>
      </c>
      <c r="U44" s="44">
        <v>514.40421182464388</v>
      </c>
      <c r="V44" s="44">
        <v>0.72466924900164764</v>
      </c>
      <c r="W44" s="44">
        <v>0.74254049384260812</v>
      </c>
      <c r="X44" s="44">
        <v>10307.041288114644</v>
      </c>
      <c r="Y44" s="44">
        <v>7.6186205580572759</v>
      </c>
      <c r="Z44" s="44">
        <v>391.09930994051354</v>
      </c>
      <c r="AA44" s="44">
        <v>217.17458193436067</v>
      </c>
      <c r="AB44" s="44">
        <v>365.04083455942936</v>
      </c>
      <c r="AC44" s="44">
        <v>1176.6917413253427</v>
      </c>
      <c r="AD44" s="44">
        <v>26.804795188242167</v>
      </c>
      <c r="AE44" s="44">
        <v>19.05392804660486</v>
      </c>
      <c r="AF44" s="44">
        <v>67.908814506217141</v>
      </c>
      <c r="AG44" s="44">
        <v>43.141289135909901</v>
      </c>
      <c r="AH44" s="44">
        <v>866.27392328626706</v>
      </c>
      <c r="AI44" s="44">
        <v>3.3928373885048164</v>
      </c>
      <c r="AJ44" s="44">
        <v>22.84855129280043</v>
      </c>
      <c r="AK44" s="44">
        <v>1.3643977910846312</v>
      </c>
      <c r="AL44" s="44">
        <v>8.6550210989173362</v>
      </c>
      <c r="AM44" s="44">
        <v>15.654866028226909</v>
      </c>
      <c r="AN44" s="44">
        <v>1.0362668019808772</v>
      </c>
      <c r="AO44" s="44">
        <v>6.6026680651410832</v>
      </c>
      <c r="AP44" s="44">
        <v>143.54442508339795</v>
      </c>
      <c r="AQ44" s="44">
        <v>39.345052330608887</v>
      </c>
      <c r="AR44" s="44">
        <v>1.1759849199432795</v>
      </c>
      <c r="AS44" s="44">
        <v>0.2769050217549886</v>
      </c>
      <c r="AT44" s="44">
        <v>1.2137828275534395</v>
      </c>
      <c r="AU44" s="44">
        <v>178.11471829965788</v>
      </c>
      <c r="AV44" s="44">
        <v>21.040536110213495</v>
      </c>
      <c r="AW44" s="44">
        <v>0</v>
      </c>
      <c r="AX44" s="44">
        <v>28.551492178995257</v>
      </c>
      <c r="AY44" s="44">
        <v>10.987688915644181</v>
      </c>
      <c r="AZ44" s="44">
        <v>9245.9186776689658</v>
      </c>
      <c r="BA44" s="44">
        <v>246.12211929797081</v>
      </c>
      <c r="BB44" s="44">
        <v>6.0370117139902719</v>
      </c>
      <c r="BC44" s="44">
        <v>27.829402662058818</v>
      </c>
      <c r="BD44" s="44">
        <v>6.9456832038818339</v>
      </c>
      <c r="BE44" s="44">
        <v>2.0829155106594031</v>
      </c>
      <c r="BF44" s="44">
        <v>1.5992182423849348</v>
      </c>
      <c r="BG44" s="44">
        <v>38.531143450475824</v>
      </c>
      <c r="BH44" s="44">
        <v>27.08908514810399</v>
      </c>
      <c r="BI44" s="44">
        <v>687.08235635196957</v>
      </c>
      <c r="BJ44" s="44">
        <v>15.569255165425993</v>
      </c>
      <c r="BK44" s="44">
        <v>6087.0568580723257</v>
      </c>
      <c r="BL44" s="44">
        <v>67499.378965976182</v>
      </c>
      <c r="BM44" s="44">
        <v>848.67767735806342</v>
      </c>
      <c r="BN44" s="44">
        <v>7.8526523715282837</v>
      </c>
      <c r="BO44" s="44">
        <v>17.673889029907468</v>
      </c>
      <c r="BP44" s="44">
        <v>6.5078895913565402</v>
      </c>
      <c r="BQ44" s="44">
        <v>39.376387953766745</v>
      </c>
      <c r="BR44" s="44">
        <v>1.6253926488502584</v>
      </c>
      <c r="BS44" s="44">
        <v>0</v>
      </c>
      <c r="BT44" s="44">
        <f t="shared" si="0"/>
        <v>102002.93701317282</v>
      </c>
    </row>
    <row r="45" spans="1:72" x14ac:dyDescent="0.25">
      <c r="A45" s="10" t="s">
        <v>43</v>
      </c>
      <c r="B45" s="8" t="s">
        <v>162</v>
      </c>
      <c r="C45" s="44">
        <v>164.42679565839961</v>
      </c>
      <c r="D45" s="44">
        <v>3.7133201245722227</v>
      </c>
      <c r="E45" s="44">
        <v>44.958345062056082</v>
      </c>
      <c r="F45" s="44">
        <v>73.328868389570445</v>
      </c>
      <c r="G45" s="44">
        <v>65.28765926960557</v>
      </c>
      <c r="H45" s="44">
        <v>115.29651787606154</v>
      </c>
      <c r="I45" s="44">
        <v>0.3245448070411775</v>
      </c>
      <c r="J45" s="44">
        <v>0.31634668852231723</v>
      </c>
      <c r="K45" s="44">
        <v>0.21545168252623259</v>
      </c>
      <c r="L45" s="44">
        <v>10.808602874964459</v>
      </c>
      <c r="M45" s="44">
        <v>23.017285320411816</v>
      </c>
      <c r="N45" s="44">
        <v>8776.1026434601845</v>
      </c>
      <c r="O45" s="44">
        <v>9880.4673840731793</v>
      </c>
      <c r="P45" s="44">
        <v>57.129732889683794</v>
      </c>
      <c r="Q45" s="44">
        <v>11.944126317234117</v>
      </c>
      <c r="R45" s="44">
        <v>71.071597828176465</v>
      </c>
      <c r="S45" s="44">
        <v>2545.5929728402093</v>
      </c>
      <c r="T45" s="44">
        <v>1552.2451316100862</v>
      </c>
      <c r="U45" s="44">
        <v>57.953877044554879</v>
      </c>
      <c r="V45" s="44">
        <v>6.2430541306528262</v>
      </c>
      <c r="W45" s="44">
        <v>51.431730838040998</v>
      </c>
      <c r="X45" s="44">
        <v>15816.637102823239</v>
      </c>
      <c r="Y45" s="44">
        <v>6.0508861211978484</v>
      </c>
      <c r="Z45" s="44">
        <v>15203.685873798919</v>
      </c>
      <c r="AA45" s="44">
        <v>18.640316699436568</v>
      </c>
      <c r="AB45" s="44">
        <v>222.9238597302998</v>
      </c>
      <c r="AC45" s="44">
        <v>19.469280210153961</v>
      </c>
      <c r="AD45" s="44">
        <v>30.123593169958266</v>
      </c>
      <c r="AE45" s="44">
        <v>1171.5131830793823</v>
      </c>
      <c r="AF45" s="44">
        <v>6117.706264941954</v>
      </c>
      <c r="AG45" s="44">
        <v>538.34005824110534</v>
      </c>
      <c r="AH45" s="44">
        <v>1000.1157882224891</v>
      </c>
      <c r="AI45" s="44">
        <v>170.50919971130216</v>
      </c>
      <c r="AJ45" s="44">
        <v>62.706437139919331</v>
      </c>
      <c r="AK45" s="44">
        <v>4.0246390245624015</v>
      </c>
      <c r="AL45" s="44">
        <v>4866.0456874361189</v>
      </c>
      <c r="AM45" s="44">
        <v>8.5594687848512152E-2</v>
      </c>
      <c r="AN45" s="44">
        <v>1146.8606788581967</v>
      </c>
      <c r="AO45" s="44">
        <v>178.48946512834561</v>
      </c>
      <c r="AP45" s="44">
        <v>226.94352492538005</v>
      </c>
      <c r="AQ45" s="44">
        <v>938.75748298307985</v>
      </c>
      <c r="AR45" s="44">
        <v>16.059278909082728</v>
      </c>
      <c r="AS45" s="44">
        <v>6.1708654717033733</v>
      </c>
      <c r="AT45" s="44">
        <v>368.93556415793745</v>
      </c>
      <c r="AU45" s="44">
        <v>386.97019228132433</v>
      </c>
      <c r="AV45" s="44">
        <v>322.31685299531972</v>
      </c>
      <c r="AW45" s="44">
        <v>0</v>
      </c>
      <c r="AX45" s="44">
        <v>36.726954882879674</v>
      </c>
      <c r="AY45" s="44">
        <v>39.357980493698669</v>
      </c>
      <c r="AZ45" s="44">
        <v>2.7808744558175462</v>
      </c>
      <c r="BA45" s="44">
        <v>2.9622557894918706E-2</v>
      </c>
      <c r="BB45" s="44">
        <v>10.235481909843601</v>
      </c>
      <c r="BC45" s="44">
        <v>3.1734343042036706</v>
      </c>
      <c r="BD45" s="44">
        <v>1195.3239006796175</v>
      </c>
      <c r="BE45" s="44">
        <v>6.5168872626101724</v>
      </c>
      <c r="BF45" s="44">
        <v>4.6932535931456938</v>
      </c>
      <c r="BG45" s="44">
        <v>114.45352179478269</v>
      </c>
      <c r="BH45" s="44">
        <v>62.555917700148989</v>
      </c>
      <c r="BI45" s="44">
        <v>10742.184727876394</v>
      </c>
      <c r="BJ45" s="44">
        <v>1051.0959169273467</v>
      </c>
      <c r="BK45" s="44">
        <v>2195.7578684188506</v>
      </c>
      <c r="BL45" s="44">
        <v>48.026327753577348</v>
      </c>
      <c r="BM45" s="44">
        <v>61562.026019869227</v>
      </c>
      <c r="BN45" s="44">
        <v>25615.321137878804</v>
      </c>
      <c r="BO45" s="44">
        <v>50855.57603160289</v>
      </c>
      <c r="BP45" s="44">
        <v>112.62804349181552</v>
      </c>
      <c r="BQ45" s="44">
        <v>42.424071738781933</v>
      </c>
      <c r="BR45" s="44">
        <v>25.699708579247762</v>
      </c>
      <c r="BS45" s="44">
        <v>0</v>
      </c>
      <c r="BT45" s="44">
        <f t="shared" si="0"/>
        <v>226078.54534330557</v>
      </c>
    </row>
    <row r="46" spans="1:72" x14ac:dyDescent="0.25">
      <c r="A46" s="10" t="s">
        <v>44</v>
      </c>
      <c r="B46" s="8" t="s">
        <v>163</v>
      </c>
      <c r="C46" s="44">
        <v>669.91683723456356</v>
      </c>
      <c r="D46" s="44">
        <v>1566.50755695214</v>
      </c>
      <c r="E46" s="44">
        <v>2804.2141008683693</v>
      </c>
      <c r="F46" s="44">
        <v>9128.1855936190786</v>
      </c>
      <c r="G46" s="44">
        <v>2737.2720231201806</v>
      </c>
      <c r="H46" s="44">
        <v>2767.3247809454842</v>
      </c>
      <c r="I46" s="44">
        <v>1.0292648368499815</v>
      </c>
      <c r="J46" s="44">
        <v>3.8572730348911035</v>
      </c>
      <c r="K46" s="44">
        <v>2.4456075328505578</v>
      </c>
      <c r="L46" s="44">
        <v>4492.5249790747939</v>
      </c>
      <c r="M46" s="44">
        <v>12454.722758695509</v>
      </c>
      <c r="N46" s="44">
        <v>40058.59258457907</v>
      </c>
      <c r="O46" s="44">
        <v>5616.728019894148</v>
      </c>
      <c r="P46" s="44">
        <v>35528.36108603781</v>
      </c>
      <c r="Q46" s="44">
        <v>3333.393450475834</v>
      </c>
      <c r="R46" s="44">
        <v>18367.388589672271</v>
      </c>
      <c r="S46" s="44">
        <v>3303.3729097536193</v>
      </c>
      <c r="T46" s="44">
        <v>2078.9892811032073</v>
      </c>
      <c r="U46" s="44">
        <v>17310.719720753368</v>
      </c>
      <c r="V46" s="44">
        <v>1073.6949558304084</v>
      </c>
      <c r="W46" s="44">
        <v>2224.4129762719831</v>
      </c>
      <c r="X46" s="44">
        <v>1063.9434472177134</v>
      </c>
      <c r="Y46" s="44">
        <v>29307.688444729047</v>
      </c>
      <c r="Z46" s="44">
        <v>3150.8442552441752</v>
      </c>
      <c r="AA46" s="44">
        <v>486.31104216065501</v>
      </c>
      <c r="AB46" s="44">
        <v>4928.5949413123017</v>
      </c>
      <c r="AC46" s="44">
        <v>168544.50069372781</v>
      </c>
      <c r="AD46" s="44">
        <v>1709.2812555666742</v>
      </c>
      <c r="AE46" s="44">
        <v>326.21545795763893</v>
      </c>
      <c r="AF46" s="44">
        <v>2094.6727621954915</v>
      </c>
      <c r="AG46" s="44">
        <v>2939.52011039025</v>
      </c>
      <c r="AH46" s="44">
        <v>13377.636651023446</v>
      </c>
      <c r="AI46" s="44">
        <v>3800.0899756347626</v>
      </c>
      <c r="AJ46" s="44">
        <v>4090.5986519721077</v>
      </c>
      <c r="AK46" s="44">
        <v>302.89413900606132</v>
      </c>
      <c r="AL46" s="44">
        <v>20.067682337897352</v>
      </c>
      <c r="AM46" s="44">
        <v>1.1165358177633466</v>
      </c>
      <c r="AN46" s="44">
        <v>60.024654478806326</v>
      </c>
      <c r="AO46" s="44">
        <v>31998.843162440491</v>
      </c>
      <c r="AP46" s="44">
        <v>280.09357942118987</v>
      </c>
      <c r="AQ46" s="44">
        <v>305.66804860891767</v>
      </c>
      <c r="AR46" s="44">
        <v>0.78577796259254762</v>
      </c>
      <c r="AS46" s="44">
        <v>1.2129642602505915</v>
      </c>
      <c r="AT46" s="44">
        <v>83.035468430767366</v>
      </c>
      <c r="AU46" s="44">
        <v>129.70268877984716</v>
      </c>
      <c r="AV46" s="44">
        <v>142.71115611122909</v>
      </c>
      <c r="AW46" s="44">
        <v>0</v>
      </c>
      <c r="AX46" s="44">
        <v>144.36615456721461</v>
      </c>
      <c r="AY46" s="44">
        <v>170.71855120089973</v>
      </c>
      <c r="AZ46" s="44">
        <v>5.3395899743254684</v>
      </c>
      <c r="BA46" s="44">
        <v>1.2950132325009978</v>
      </c>
      <c r="BB46" s="44">
        <v>39.818279617416309</v>
      </c>
      <c r="BC46" s="44">
        <v>87.945664725344486</v>
      </c>
      <c r="BD46" s="44">
        <v>1129.6856925607956</v>
      </c>
      <c r="BE46" s="44">
        <v>169.34716857279443</v>
      </c>
      <c r="BF46" s="44">
        <v>44.606306095576677</v>
      </c>
      <c r="BG46" s="44">
        <v>95.226010240372219</v>
      </c>
      <c r="BH46" s="44">
        <v>4.5887279508351941</v>
      </c>
      <c r="BI46" s="44">
        <v>13048.497328345802</v>
      </c>
      <c r="BJ46" s="44">
        <v>27.242306137286572</v>
      </c>
      <c r="BK46" s="44">
        <v>562.93944011885537</v>
      </c>
      <c r="BL46" s="44">
        <v>15.323991609556634</v>
      </c>
      <c r="BM46" s="44">
        <v>20.604261058517572</v>
      </c>
      <c r="BN46" s="44">
        <v>285.84509912028921</v>
      </c>
      <c r="BO46" s="44">
        <v>395.71513226735397</v>
      </c>
      <c r="BP46" s="44">
        <v>76.000774576421719</v>
      </c>
      <c r="BQ46" s="44">
        <v>647.53410596141532</v>
      </c>
      <c r="BR46" s="44">
        <v>27.296554191633287</v>
      </c>
      <c r="BS46" s="44">
        <v>0</v>
      </c>
      <c r="BT46" s="44">
        <f t="shared" si="0"/>
        <v>451669.64404919941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2105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2105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46505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46505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267194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267194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574.36164618391808</v>
      </c>
      <c r="D57" s="44">
        <v>53.405902245401393</v>
      </c>
      <c r="E57" s="44">
        <v>35.904015703929801</v>
      </c>
      <c r="F57" s="44">
        <v>50.46276617358653</v>
      </c>
      <c r="G57" s="44">
        <v>12.144332828179246</v>
      </c>
      <c r="H57" s="44">
        <v>0</v>
      </c>
      <c r="I57" s="44">
        <v>0.99665223961156912</v>
      </c>
      <c r="J57" s="44">
        <v>14.854851140577303</v>
      </c>
      <c r="K57" s="44">
        <v>12.70155609831088</v>
      </c>
      <c r="L57" s="44">
        <v>0</v>
      </c>
      <c r="M57" s="44">
        <v>19.725913866623749</v>
      </c>
      <c r="N57" s="44">
        <v>49.155044204342573</v>
      </c>
      <c r="O57" s="44">
        <v>188.01789171052391</v>
      </c>
      <c r="P57" s="44">
        <v>80.774055586958823</v>
      </c>
      <c r="Q57" s="44">
        <v>70.457960724715448</v>
      </c>
      <c r="R57" s="44">
        <v>421.61928531177426</v>
      </c>
      <c r="S57" s="44">
        <v>276.01590582351889</v>
      </c>
      <c r="T57" s="44">
        <v>0.99665223961156912</v>
      </c>
      <c r="U57" s="44">
        <v>428.99641166510935</v>
      </c>
      <c r="V57" s="44">
        <v>104.06875427246229</v>
      </c>
      <c r="W57" s="44">
        <v>211.24455948496819</v>
      </c>
      <c r="X57" s="44">
        <v>46.414213202797143</v>
      </c>
      <c r="Y57" s="44">
        <v>71.099653441258809</v>
      </c>
      <c r="Z57" s="44">
        <v>527.075357908304</v>
      </c>
      <c r="AA57" s="44">
        <v>74.347115102904979</v>
      </c>
      <c r="AB57" s="44">
        <v>105.53861461373855</v>
      </c>
      <c r="AC57" s="44">
        <v>199.33044792231385</v>
      </c>
      <c r="AD57" s="44">
        <v>72603.76963231634</v>
      </c>
      <c r="AE57" s="44">
        <v>24.702458812625423</v>
      </c>
      <c r="AF57" s="44">
        <v>232.4576344890198</v>
      </c>
      <c r="AG57" s="44">
        <v>1170.8466266325449</v>
      </c>
      <c r="AH57" s="44">
        <v>190.57985464901793</v>
      </c>
      <c r="AI57" s="44">
        <v>6.3894804664516256</v>
      </c>
      <c r="AJ57" s="44">
        <v>73.917433110050709</v>
      </c>
      <c r="AK57" s="44">
        <v>0</v>
      </c>
      <c r="AL57" s="44">
        <v>858.36253240333349</v>
      </c>
      <c r="AM57" s="44">
        <v>0</v>
      </c>
      <c r="AN57" s="44">
        <v>29.188427087402793</v>
      </c>
      <c r="AO57" s="44">
        <v>75.172869306867995</v>
      </c>
      <c r="AP57" s="44">
        <v>2639.672583127382</v>
      </c>
      <c r="AQ57" s="44">
        <v>1155.6011773099406</v>
      </c>
      <c r="AR57" s="44">
        <v>2.9485755228221686</v>
      </c>
      <c r="AS57" s="44">
        <v>0</v>
      </c>
      <c r="AT57" s="44">
        <v>895.25344366319428</v>
      </c>
      <c r="AU57" s="44">
        <v>802.58780616870024</v>
      </c>
      <c r="AV57" s="44">
        <v>709.16412260375114</v>
      </c>
      <c r="AW57" s="44">
        <v>0</v>
      </c>
      <c r="AX57" s="44">
        <v>943.3360171029143</v>
      </c>
      <c r="AY57" s="44">
        <v>1126.9382178636733</v>
      </c>
      <c r="AZ57" s="44">
        <v>72.533195332395167</v>
      </c>
      <c r="BA57" s="44">
        <v>0</v>
      </c>
      <c r="BB57" s="44">
        <v>218.09632962566056</v>
      </c>
      <c r="BC57" s="44">
        <v>50.651001110010306</v>
      </c>
      <c r="BD57" s="44">
        <v>359.25604634470642</v>
      </c>
      <c r="BE57" s="44">
        <v>159.15371672962181</v>
      </c>
      <c r="BF57" s="44">
        <v>0</v>
      </c>
      <c r="BG57" s="44">
        <v>333.08620336574097</v>
      </c>
      <c r="BH57" s="44">
        <v>4.3460087076361029</v>
      </c>
      <c r="BI57" s="44">
        <v>1565.2125729597637</v>
      </c>
      <c r="BJ57" s="44">
        <v>163.99102725558561</v>
      </c>
      <c r="BK57" s="44">
        <v>82.040877020161588</v>
      </c>
      <c r="BL57" s="44">
        <v>464.59744531006015</v>
      </c>
      <c r="BM57" s="44">
        <v>23.339866285169531</v>
      </c>
      <c r="BN57" s="44">
        <v>153.95384441799328</v>
      </c>
      <c r="BO57" s="44">
        <v>89.279320310510741</v>
      </c>
      <c r="BP57" s="44">
        <v>105.59724003704282</v>
      </c>
      <c r="BQ57" s="44">
        <v>21.786485904478905</v>
      </c>
      <c r="BR57" s="44">
        <v>223.72662894937471</v>
      </c>
      <c r="BS57" s="44">
        <v>0</v>
      </c>
      <c r="BT57" s="44">
        <f t="shared" si="0"/>
        <v>91261.246261997367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77921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77921</v>
      </c>
    </row>
    <row r="59" spans="1:72" x14ac:dyDescent="0.25">
      <c r="A59" s="10" t="s">
        <v>57</v>
      </c>
      <c r="B59" s="8" t="s">
        <v>176</v>
      </c>
      <c r="C59" s="44">
        <v>1084227.4844183722</v>
      </c>
      <c r="D59" s="44">
        <v>121862.99999999999</v>
      </c>
      <c r="E59" s="44">
        <v>-26942.000000000007</v>
      </c>
      <c r="F59" s="44">
        <v>175267.53723382641</v>
      </c>
      <c r="G59" s="44">
        <v>381901.0925709178</v>
      </c>
      <c r="H59" s="44">
        <v>15721</v>
      </c>
      <c r="I59" s="44">
        <v>13803.999999999998</v>
      </c>
      <c r="J59" s="44">
        <v>29962.753958964753</v>
      </c>
      <c r="K59" s="44">
        <v>34552.000000000007</v>
      </c>
      <c r="L59" s="44">
        <v>27154.000000000004</v>
      </c>
      <c r="M59" s="44">
        <v>88124.947272960679</v>
      </c>
      <c r="N59" s="44">
        <v>188235.23509364892</v>
      </c>
      <c r="O59" s="44">
        <v>167405.16930597657</v>
      </c>
      <c r="P59" s="44">
        <v>92834.000000000015</v>
      </c>
      <c r="Q59" s="44">
        <v>-35267.508177130541</v>
      </c>
      <c r="R59" s="44">
        <v>71637.066025211709</v>
      </c>
      <c r="S59" s="44">
        <v>60984</v>
      </c>
      <c r="T59" s="44">
        <v>45902</v>
      </c>
      <c r="U59" s="44">
        <v>326366.45680563711</v>
      </c>
      <c r="V59" s="44">
        <v>14078.931245727541</v>
      </c>
      <c r="W59" s="44">
        <v>16862.755440515026</v>
      </c>
      <c r="X59" s="44">
        <v>94864.43659322118</v>
      </c>
      <c r="Y59" s="44">
        <v>17187.893651037964</v>
      </c>
      <c r="Z59" s="44">
        <v>380970.92464209162</v>
      </c>
      <c r="AA59" s="44">
        <v>98392.652884897077</v>
      </c>
      <c r="AB59" s="44">
        <v>370288.35760481423</v>
      </c>
      <c r="AC59" s="44">
        <v>741802</v>
      </c>
      <c r="AD59" s="44">
        <v>20276.677223906016</v>
      </c>
      <c r="AE59" s="44">
        <v>1545009.2777127533</v>
      </c>
      <c r="AF59" s="44">
        <v>319028.90987331863</v>
      </c>
      <c r="AG59" s="44">
        <v>200215.9272164682</v>
      </c>
      <c r="AH59" s="44">
        <v>-638353.79313381878</v>
      </c>
      <c r="AI59" s="44">
        <v>-71809</v>
      </c>
      <c r="AJ59" s="44">
        <v>343688.02900272375</v>
      </c>
      <c r="AK59" s="44">
        <v>-17830</v>
      </c>
      <c r="AL59" s="44">
        <v>218889</v>
      </c>
      <c r="AM59" s="44">
        <v>86925.000000000015</v>
      </c>
      <c r="AN59" s="44">
        <v>24042</v>
      </c>
      <c r="AO59" s="44">
        <v>-544536</v>
      </c>
      <c r="AP59" s="44">
        <v>178437.99999999994</v>
      </c>
      <c r="AQ59" s="44">
        <v>331706.5079179295</v>
      </c>
      <c r="AR59" s="44">
        <v>21180.000000000004</v>
      </c>
      <c r="AS59" s="44">
        <v>33694</v>
      </c>
      <c r="AT59" s="44">
        <v>-42078.999999999993</v>
      </c>
      <c r="AU59" s="44">
        <v>55690.884912005058</v>
      </c>
      <c r="AV59" s="44">
        <v>-9921.0000000000146</v>
      </c>
      <c r="AW59" s="44">
        <v>0</v>
      </c>
      <c r="AX59" s="44">
        <v>41955.584652988247</v>
      </c>
      <c r="AY59" s="44">
        <v>55494.584652988269</v>
      </c>
      <c r="AZ59" s="44">
        <v>188288.00000000003</v>
      </c>
      <c r="BA59" s="44">
        <v>10506</v>
      </c>
      <c r="BB59" s="44">
        <v>28706.000000000004</v>
      </c>
      <c r="BC59" s="44">
        <v>27890</v>
      </c>
      <c r="BD59" s="44">
        <v>-168183.99999999997</v>
      </c>
      <c r="BE59" s="44">
        <v>9861</v>
      </c>
      <c r="BF59" s="44">
        <v>10109</v>
      </c>
      <c r="BG59" s="44">
        <v>104990.58465298824</v>
      </c>
      <c r="BH59" s="44">
        <v>7118.0527614824132</v>
      </c>
      <c r="BI59" s="44">
        <v>338666.82545410725</v>
      </c>
      <c r="BJ59" s="44">
        <v>96800</v>
      </c>
      <c r="BK59" s="44">
        <v>328970.99999999994</v>
      </c>
      <c r="BL59" s="44">
        <v>1279065.9391008005</v>
      </c>
      <c r="BM59" s="44">
        <v>150326</v>
      </c>
      <c r="BN59" s="44">
        <v>133977</v>
      </c>
      <c r="BO59" s="44">
        <v>68954.999999999985</v>
      </c>
      <c r="BP59" s="44">
        <v>206046.00000000006</v>
      </c>
      <c r="BQ59" s="44">
        <v>14803.21351409552</v>
      </c>
      <c r="BR59" s="44">
        <v>39633.999999999993</v>
      </c>
      <c r="BS59" s="44">
        <v>0</v>
      </c>
      <c r="BT59" s="44">
        <f t="shared" si="0"/>
        <v>9626415.3920854274</v>
      </c>
    </row>
    <row r="60" spans="1:72" x14ac:dyDescent="0.25">
      <c r="A60" s="10" t="s">
        <v>58</v>
      </c>
      <c r="B60" s="8" t="s">
        <v>177</v>
      </c>
      <c r="C60" s="44">
        <v>28097.153935444217</v>
      </c>
      <c r="D60" s="44">
        <v>4671.5940977545988</v>
      </c>
      <c r="E60" s="44">
        <v>1814.0959842960701</v>
      </c>
      <c r="F60" s="44">
        <v>18421</v>
      </c>
      <c r="G60" s="44">
        <v>14661.763096254055</v>
      </c>
      <c r="H60" s="44">
        <v>2339</v>
      </c>
      <c r="I60" s="44">
        <v>98.003347760388436</v>
      </c>
      <c r="J60" s="44">
        <v>2214.3911898946671</v>
      </c>
      <c r="K60" s="44">
        <v>4168.29844390169</v>
      </c>
      <c r="L60" s="44">
        <v>58.999999999999986</v>
      </c>
      <c r="M60" s="44">
        <v>7357.3268131726963</v>
      </c>
      <c r="N60" s="44">
        <v>8474.6098621466863</v>
      </c>
      <c r="O60" s="44">
        <v>27835.812802312972</v>
      </c>
      <c r="P60" s="44">
        <v>20758.22594441304</v>
      </c>
      <c r="Q60" s="44">
        <v>20556.050216405823</v>
      </c>
      <c r="R60" s="44">
        <v>30849.314689476512</v>
      </c>
      <c r="S60" s="44">
        <v>15546.984094176481</v>
      </c>
      <c r="T60" s="44">
        <v>10862.00334776039</v>
      </c>
      <c r="U60" s="44">
        <v>139251.5467826977</v>
      </c>
      <c r="V60" s="44">
        <v>1165</v>
      </c>
      <c r="W60" s="44">
        <v>1380.0000000000002</v>
      </c>
      <c r="X60" s="44">
        <v>18338.149193576024</v>
      </c>
      <c r="Y60" s="44">
        <v>3268.0066955207762</v>
      </c>
      <c r="Z60" s="44">
        <v>47537</v>
      </c>
      <c r="AA60" s="44">
        <v>7798</v>
      </c>
      <c r="AB60" s="44">
        <v>56238.103780572041</v>
      </c>
      <c r="AC60" s="44">
        <v>161882.66955207766</v>
      </c>
      <c r="AD60" s="44">
        <v>11179.553143777639</v>
      </c>
      <c r="AE60" s="44">
        <v>169511.01982843404</v>
      </c>
      <c r="AF60" s="44">
        <v>316140.63249219238</v>
      </c>
      <c r="AG60" s="44">
        <v>8725.2261568992417</v>
      </c>
      <c r="AH60" s="44">
        <v>24102.213279169671</v>
      </c>
      <c r="AI60" s="44">
        <v>1546.6105195335483</v>
      </c>
      <c r="AJ60" s="44">
        <v>27838.053564166214</v>
      </c>
      <c r="AK60" s="44">
        <v>181</v>
      </c>
      <c r="AL60" s="44">
        <v>23896.637467596673</v>
      </c>
      <c r="AM60" s="44">
        <v>17112</v>
      </c>
      <c r="AN60" s="44">
        <v>1365.8115729125975</v>
      </c>
      <c r="AO60" s="44">
        <v>14011.827130693131</v>
      </c>
      <c r="AP60" s="44">
        <v>74811.327416872606</v>
      </c>
      <c r="AQ60" s="44">
        <v>28643.890904760541</v>
      </c>
      <c r="AR60" s="44">
        <v>1906.051424477178</v>
      </c>
      <c r="AS60" s="44">
        <v>1125.0000000000002</v>
      </c>
      <c r="AT60" s="44">
        <v>3247.746556336806</v>
      </c>
      <c r="AU60" s="44">
        <v>28164.527281826257</v>
      </c>
      <c r="AV60" s="44">
        <v>33203.835877396246</v>
      </c>
      <c r="AW60" s="44">
        <v>0</v>
      </c>
      <c r="AX60" s="44">
        <v>8926.0793299088346</v>
      </c>
      <c r="AY60" s="44">
        <v>7197.4771291480747</v>
      </c>
      <c r="AZ60" s="44">
        <v>31548.466804667598</v>
      </c>
      <c r="BA60" s="44">
        <v>62.000000000000007</v>
      </c>
      <c r="BB60" s="44">
        <v>5421.9036703743395</v>
      </c>
      <c r="BC60" s="44">
        <v>4519.3489988899892</v>
      </c>
      <c r="BD60" s="44">
        <v>19818.743953655296</v>
      </c>
      <c r="BE60" s="44">
        <v>1369.8462832703783</v>
      </c>
      <c r="BF60" s="44">
        <v>972.00000000000011</v>
      </c>
      <c r="BG60" s="44">
        <v>8812.3291436460095</v>
      </c>
      <c r="BH60" s="44">
        <v>1030.6012298099499</v>
      </c>
      <c r="BI60" s="44">
        <v>51962.961972932899</v>
      </c>
      <c r="BJ60" s="44">
        <v>31747.008972744414</v>
      </c>
      <c r="BK60" s="44">
        <v>36257.959122979839</v>
      </c>
      <c r="BL60" s="44">
        <v>142130.46345388968</v>
      </c>
      <c r="BM60" s="44">
        <v>20874.660133714831</v>
      </c>
      <c r="BN60" s="44">
        <v>8067.0461555820066</v>
      </c>
      <c r="BO60" s="44">
        <v>4457.7206796894898</v>
      </c>
      <c r="BP60" s="44">
        <v>95600.402759962963</v>
      </c>
      <c r="BQ60" s="44">
        <v>781.00000000000011</v>
      </c>
      <c r="BR60" s="44">
        <v>1477.2733710506254</v>
      </c>
      <c r="BS60" s="44">
        <v>0</v>
      </c>
      <c r="BT60" s="44">
        <f t="shared" si="0"/>
        <v>1925391.3616525759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6813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6813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86179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86179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76955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76955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86160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86160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29776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29776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45839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45839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279157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279157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10.436953615029871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51698.695796907668</v>
      </c>
      <c r="AN70" s="44">
        <v>0</v>
      </c>
      <c r="AO70" s="44">
        <v>0</v>
      </c>
      <c r="AP70" s="44">
        <v>3385.0519558080218</v>
      </c>
      <c r="AQ70" s="44">
        <v>72.362878397540442</v>
      </c>
      <c r="AR70" s="44">
        <v>38.964626829444853</v>
      </c>
      <c r="AS70" s="44">
        <v>27.831876306746324</v>
      </c>
      <c r="AT70" s="44">
        <v>0</v>
      </c>
      <c r="AU70" s="44">
        <v>73.058675305209107</v>
      </c>
      <c r="AV70" s="44">
        <v>0</v>
      </c>
      <c r="AW70" s="44">
        <v>0</v>
      </c>
      <c r="AX70" s="44">
        <v>186.47357125520037</v>
      </c>
      <c r="AY70" s="44">
        <v>251.87848057605424</v>
      </c>
      <c r="AZ70" s="44">
        <v>292.23470122083643</v>
      </c>
      <c r="BA70" s="44">
        <v>41.747814460119486</v>
      </c>
      <c r="BB70" s="44">
        <v>56.359549521161306</v>
      </c>
      <c r="BC70" s="44">
        <v>13.220141245704504</v>
      </c>
      <c r="BD70" s="44">
        <v>3.4789845383432905</v>
      </c>
      <c r="BE70" s="44">
        <v>41.747814460119486</v>
      </c>
      <c r="BF70" s="44">
        <v>0</v>
      </c>
      <c r="BG70" s="44">
        <v>22.265501045397059</v>
      </c>
      <c r="BH70" s="44">
        <v>0</v>
      </c>
      <c r="BI70" s="44">
        <v>2331.6154375976735</v>
      </c>
      <c r="BJ70" s="44">
        <v>1521.0120401636866</v>
      </c>
      <c r="BK70" s="44">
        <v>16385.32137868923</v>
      </c>
      <c r="BL70" s="44">
        <v>0</v>
      </c>
      <c r="BM70" s="44">
        <v>0</v>
      </c>
      <c r="BN70" s="44">
        <v>2211.2425725709954</v>
      </c>
      <c r="BO70" s="44">
        <v>2064.4294250529088</v>
      </c>
      <c r="BP70" s="44">
        <v>627.60881071712959</v>
      </c>
      <c r="BQ70" s="44">
        <v>0</v>
      </c>
      <c r="BR70" s="44">
        <v>0</v>
      </c>
      <c r="BS70" s="44">
        <v>0</v>
      </c>
      <c r="BT70" s="44">
        <f t="shared" si="0"/>
        <v>81357.038986284213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2.9407614254110004</v>
      </c>
      <c r="AC71" s="44">
        <v>0</v>
      </c>
      <c r="AD71" s="44">
        <v>1.1434504994752521</v>
      </c>
      <c r="AE71" s="44">
        <v>0</v>
      </c>
      <c r="AF71" s="44">
        <v>0.96951718406211518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0.72472214755473729</v>
      </c>
      <c r="AM71" s="44">
        <v>230842.00644197463</v>
      </c>
      <c r="AN71" s="44">
        <v>0</v>
      </c>
      <c r="AO71" s="44">
        <v>0</v>
      </c>
      <c r="AP71" s="44">
        <v>11.337875375078557</v>
      </c>
      <c r="AQ71" s="44">
        <v>5.0569500962708336</v>
      </c>
      <c r="AR71" s="44">
        <v>0.18037529005806793</v>
      </c>
      <c r="AS71" s="44">
        <v>0</v>
      </c>
      <c r="AT71" s="44">
        <v>1.5428529274609739</v>
      </c>
      <c r="AU71" s="44">
        <v>2.3062269228852972</v>
      </c>
      <c r="AV71" s="44">
        <v>0.52824192088434185</v>
      </c>
      <c r="AW71" s="44">
        <v>0</v>
      </c>
      <c r="AX71" s="44">
        <v>7.4920165120547511</v>
      </c>
      <c r="AY71" s="44">
        <v>6.9766585404602708</v>
      </c>
      <c r="AZ71" s="44">
        <v>0</v>
      </c>
      <c r="BA71" s="44">
        <v>0</v>
      </c>
      <c r="BB71" s="44">
        <v>1.6459245217798699</v>
      </c>
      <c r="BC71" s="44">
        <v>0.28666787169942942</v>
      </c>
      <c r="BD71" s="44">
        <v>4.5544760739662156</v>
      </c>
      <c r="BE71" s="44">
        <v>1.3592566500804406</v>
      </c>
      <c r="BF71" s="44">
        <v>0</v>
      </c>
      <c r="BG71" s="44">
        <v>0.90831842493527071</v>
      </c>
      <c r="BH71" s="44">
        <v>6.1198759126844478E-2</v>
      </c>
      <c r="BI71" s="44">
        <v>9.9721767503531851</v>
      </c>
      <c r="BJ71" s="44">
        <v>1.0403789051563561</v>
      </c>
      <c r="BK71" s="44">
        <v>1.0178319938990976</v>
      </c>
      <c r="BL71" s="44">
        <v>0.48314809836982486</v>
      </c>
      <c r="BM71" s="44">
        <v>0.28022589705449841</v>
      </c>
      <c r="BN71" s="44">
        <v>0.63775548984816877</v>
      </c>
      <c r="BO71" s="44">
        <v>3.2821860815923434</v>
      </c>
      <c r="BP71" s="44">
        <v>3.9392674953753053</v>
      </c>
      <c r="BQ71" s="44">
        <v>0</v>
      </c>
      <c r="BR71" s="44">
        <v>2.1387355821170915</v>
      </c>
      <c r="BS71" s="44">
        <v>0</v>
      </c>
      <c r="BT71" s="44">
        <f t="shared" ref="BT71:BT134" si="1">SUM(C71:BS71)</f>
        <v>230914.81363941176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34799.189509864518</v>
      </c>
      <c r="AO72" s="44">
        <v>0</v>
      </c>
      <c r="AP72" s="44">
        <v>859.10989434387784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976.43754357142768</v>
      </c>
      <c r="BK72" s="44">
        <v>540.09504644417598</v>
      </c>
      <c r="BL72" s="44">
        <v>0</v>
      </c>
      <c r="BM72" s="44">
        <v>0</v>
      </c>
      <c r="BN72" s="44">
        <v>3369.5337278159996</v>
      </c>
      <c r="BO72" s="44">
        <v>20894.018062440045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61438.383784480044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180002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180002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327.94678786410799</v>
      </c>
      <c r="AC75" s="44">
        <v>0</v>
      </c>
      <c r="AD75" s="44">
        <v>127.5149065627145</v>
      </c>
      <c r="AE75" s="44">
        <v>0</v>
      </c>
      <c r="AF75" s="44">
        <v>108.1182728883861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80.819306976368352</v>
      </c>
      <c r="AM75" s="44">
        <v>0.71839383978994087</v>
      </c>
      <c r="AN75" s="44">
        <v>0</v>
      </c>
      <c r="AO75" s="44">
        <v>0</v>
      </c>
      <c r="AP75" s="44">
        <v>1081903.3731580302</v>
      </c>
      <c r="AQ75" s="44">
        <v>563.93916423510359</v>
      </c>
      <c r="AR75" s="44">
        <v>20.115027514118346</v>
      </c>
      <c r="AS75" s="44">
        <v>0</v>
      </c>
      <c r="AT75" s="44">
        <v>172.05532462969083</v>
      </c>
      <c r="AU75" s="44">
        <v>257.18499464479885</v>
      </c>
      <c r="AV75" s="44">
        <v>58.908294862775151</v>
      </c>
      <c r="AW75" s="44">
        <v>0</v>
      </c>
      <c r="AX75" s="44">
        <v>835.49203567570123</v>
      </c>
      <c r="AY75" s="44">
        <v>778.02052849250595</v>
      </c>
      <c r="AZ75" s="44">
        <v>0</v>
      </c>
      <c r="BA75" s="44">
        <v>0</v>
      </c>
      <c r="BB75" s="44">
        <v>183.54962606632989</v>
      </c>
      <c r="BC75" s="44">
        <v>31.968525870652368</v>
      </c>
      <c r="BD75" s="44">
        <v>507.90444473148818</v>
      </c>
      <c r="BE75" s="44">
        <v>151.58110019567752</v>
      </c>
      <c r="BF75" s="44">
        <v>0</v>
      </c>
      <c r="BG75" s="44">
        <v>101.29353141038166</v>
      </c>
      <c r="BH75" s="44">
        <v>6.8247414780044382</v>
      </c>
      <c r="BI75" s="44">
        <v>1112.0736639948284</v>
      </c>
      <c r="BJ75" s="44">
        <v>116.02060512607545</v>
      </c>
      <c r="BK75" s="44">
        <v>113.50622668681066</v>
      </c>
      <c r="BL75" s="44">
        <v>53.879537984245566</v>
      </c>
      <c r="BM75" s="44">
        <v>31.250132030862428</v>
      </c>
      <c r="BN75" s="44">
        <v>71.120990139204153</v>
      </c>
      <c r="BO75" s="44">
        <v>366.02166137297485</v>
      </c>
      <c r="BP75" s="44">
        <v>439.29783303154886</v>
      </c>
      <c r="BQ75" s="44">
        <v>0</v>
      </c>
      <c r="BR75" s="44">
        <v>238.50675481026036</v>
      </c>
      <c r="BS75" s="44">
        <v>0</v>
      </c>
      <c r="BT75" s="44">
        <f t="shared" si="1"/>
        <v>1088759.0055711458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3.4567356247545247</v>
      </c>
      <c r="AC76" s="44">
        <v>0</v>
      </c>
      <c r="AD76" s="44">
        <v>1.3440757358026902</v>
      </c>
      <c r="AE76" s="44">
        <v>0</v>
      </c>
      <c r="AF76" s="44">
        <v>1.1396247788073515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0.85187898748057833</v>
      </c>
      <c r="AM76" s="44">
        <v>7.5722576664940299E-3</v>
      </c>
      <c r="AN76" s="44">
        <v>0</v>
      </c>
      <c r="AO76" s="44">
        <v>0</v>
      </c>
      <c r="AP76" s="44">
        <v>99744.327173493031</v>
      </c>
      <c r="AQ76" s="44">
        <v>5.9442222681978132</v>
      </c>
      <c r="AR76" s="44">
        <v>0.21202321466183283</v>
      </c>
      <c r="AS76" s="44">
        <v>0</v>
      </c>
      <c r="AT76" s="44">
        <v>1.8135557111253202</v>
      </c>
      <c r="AU76" s="44">
        <v>2.7108682446048626</v>
      </c>
      <c r="AV76" s="44">
        <v>0.62092512865251048</v>
      </c>
      <c r="AW76" s="44">
        <v>0</v>
      </c>
      <c r="AX76" s="44">
        <v>8.8065356661325573</v>
      </c>
      <c r="AY76" s="44">
        <v>8.2007550528130349</v>
      </c>
      <c r="AZ76" s="44">
        <v>0</v>
      </c>
      <c r="BA76" s="44">
        <v>0</v>
      </c>
      <c r="BB76" s="44">
        <v>1.9347118337892246</v>
      </c>
      <c r="BC76" s="44">
        <v>0.33696546615898432</v>
      </c>
      <c r="BD76" s="44">
        <v>5.3535861702112788</v>
      </c>
      <c r="BE76" s="44">
        <v>1.5977463676302404</v>
      </c>
      <c r="BF76" s="44">
        <v>0</v>
      </c>
      <c r="BG76" s="44">
        <v>1.0676883309756582</v>
      </c>
      <c r="BH76" s="44">
        <v>7.1936447831693284E-2</v>
      </c>
      <c r="BI76" s="44">
        <v>11.721854867732759</v>
      </c>
      <c r="BJ76" s="44">
        <v>1.2229196131387858</v>
      </c>
      <c r="BK76" s="44">
        <v>1.1964167113060566</v>
      </c>
      <c r="BL76" s="44">
        <v>0.56791932498705222</v>
      </c>
      <c r="BM76" s="44">
        <v>0.32939320849249032</v>
      </c>
      <c r="BN76" s="44">
        <v>0.74965350898290894</v>
      </c>
      <c r="BO76" s="44">
        <v>3.8580652810787082</v>
      </c>
      <c r="BP76" s="44">
        <v>4.6304355630610994</v>
      </c>
      <c r="BQ76" s="44">
        <v>0</v>
      </c>
      <c r="BR76" s="44">
        <v>2.5139895452760177</v>
      </c>
      <c r="BS76" s="44">
        <v>0</v>
      </c>
      <c r="BT76" s="44">
        <f t="shared" si="1"/>
        <v>99816.589228404351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96727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96727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22000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22000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152016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152016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298450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298450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39.700905480440959</v>
      </c>
      <c r="E88" s="44">
        <v>0</v>
      </c>
      <c r="F88" s="44">
        <v>3844.0163808939483</v>
      </c>
      <c r="G88" s="44">
        <v>11092.978788668164</v>
      </c>
      <c r="H88" s="44">
        <v>1952.081543705694</v>
      </c>
      <c r="I88" s="44">
        <v>3.5568982541349397</v>
      </c>
      <c r="J88" s="44">
        <v>7.2070844296425607</v>
      </c>
      <c r="K88" s="44">
        <v>2.5568982541349397</v>
      </c>
      <c r="L88" s="44">
        <v>25730.388593057247</v>
      </c>
      <c r="M88" s="44">
        <v>5786.9450511354944</v>
      </c>
      <c r="N88" s="44">
        <v>22591.801834275499</v>
      </c>
      <c r="O88" s="44">
        <v>32410.614511552401</v>
      </c>
      <c r="P88" s="44">
        <v>100405.50641338872</v>
      </c>
      <c r="Q88" s="44">
        <v>1424.6511947479796</v>
      </c>
      <c r="R88" s="44">
        <v>74923.738534257005</v>
      </c>
      <c r="S88" s="44">
        <v>2778.0659941119916</v>
      </c>
      <c r="T88" s="44">
        <v>1821.1858806399423</v>
      </c>
      <c r="U88" s="44">
        <v>18039.582096778351</v>
      </c>
      <c r="V88" s="44">
        <v>193.67016871423422</v>
      </c>
      <c r="W88" s="44">
        <v>409.52212778485591</v>
      </c>
      <c r="X88" s="44">
        <v>1404.7733110993759</v>
      </c>
      <c r="Y88" s="44">
        <v>532.76684301194996</v>
      </c>
      <c r="Z88" s="44">
        <v>25617.49406184382</v>
      </c>
      <c r="AA88" s="44">
        <v>47983.955369539297</v>
      </c>
      <c r="AB88" s="44">
        <v>365718.84976099496</v>
      </c>
      <c r="AC88" s="44">
        <v>230.48206260305082</v>
      </c>
      <c r="AD88" s="44">
        <v>548.21154842873807</v>
      </c>
      <c r="AE88" s="44">
        <v>0</v>
      </c>
      <c r="AF88" s="44">
        <v>119.52250150039649</v>
      </c>
      <c r="AG88" s="44">
        <v>291406.80695972464</v>
      </c>
      <c r="AH88" s="44">
        <v>1231.5065190207372</v>
      </c>
      <c r="AI88" s="44">
        <v>0</v>
      </c>
      <c r="AJ88" s="44">
        <v>1812.2295678130697</v>
      </c>
      <c r="AK88" s="44">
        <v>584.61529442766982</v>
      </c>
      <c r="AL88" s="44">
        <v>75.150901257550714</v>
      </c>
      <c r="AM88" s="44">
        <v>2.5568982541349397</v>
      </c>
      <c r="AN88" s="44">
        <v>0</v>
      </c>
      <c r="AO88" s="44">
        <v>16136.471954981582</v>
      </c>
      <c r="AP88" s="44">
        <v>16331.084236748449</v>
      </c>
      <c r="AQ88" s="44">
        <v>3844.2089777060937</v>
      </c>
      <c r="AR88" s="44">
        <v>0</v>
      </c>
      <c r="AS88" s="44">
        <v>0</v>
      </c>
      <c r="AT88" s="44">
        <v>0</v>
      </c>
      <c r="AU88" s="44">
        <v>493.91270634616086</v>
      </c>
      <c r="AV88" s="44">
        <v>0</v>
      </c>
      <c r="AW88" s="44">
        <v>0</v>
      </c>
      <c r="AX88" s="44">
        <v>1248.9207090542293</v>
      </c>
      <c r="AY88" s="44">
        <v>262194.08708097535</v>
      </c>
      <c r="AZ88" s="44">
        <v>21.796575557889156</v>
      </c>
      <c r="BA88" s="44">
        <v>23.353473812024095</v>
      </c>
      <c r="BB88" s="44">
        <v>360.16822802901305</v>
      </c>
      <c r="BC88" s="44">
        <v>78.833254363351259</v>
      </c>
      <c r="BD88" s="44">
        <v>7.7844912706746978</v>
      </c>
      <c r="BE88" s="44">
        <v>231.19939073903853</v>
      </c>
      <c r="BF88" s="44">
        <v>90.300098739826495</v>
      </c>
      <c r="BG88" s="44">
        <v>297.89229786361545</v>
      </c>
      <c r="BH88" s="44">
        <v>78.728308098582858</v>
      </c>
      <c r="BI88" s="44">
        <v>14772.451439343777</v>
      </c>
      <c r="BJ88" s="44">
        <v>0</v>
      </c>
      <c r="BK88" s="44">
        <v>0</v>
      </c>
      <c r="BL88" s="44">
        <v>285.69082963376144</v>
      </c>
      <c r="BM88" s="44">
        <v>0</v>
      </c>
      <c r="BN88" s="44">
        <v>0</v>
      </c>
      <c r="BO88" s="44">
        <v>0</v>
      </c>
      <c r="BP88" s="44">
        <v>0</v>
      </c>
      <c r="BQ88" s="44">
        <v>401.67974956681445</v>
      </c>
      <c r="BR88" s="44">
        <v>0</v>
      </c>
      <c r="BS88" s="44">
        <v>0</v>
      </c>
      <c r="BT88" s="44">
        <f t="shared" si="1"/>
        <v>1357625.2563024799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1208789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1208789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144154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144154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112906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112906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6673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6673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2.9273519264450107</v>
      </c>
      <c r="AC94" s="44">
        <v>0</v>
      </c>
      <c r="AD94" s="44">
        <v>1.1382365102825616</v>
      </c>
      <c r="AE94" s="44">
        <v>0</v>
      </c>
      <c r="AF94" s="44">
        <v>0.96509630871845364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0.72141750651711656</v>
      </c>
      <c r="AM94" s="44">
        <v>6.4126000579299248E-3</v>
      </c>
      <c r="AN94" s="44">
        <v>0</v>
      </c>
      <c r="AO94" s="44">
        <v>0</v>
      </c>
      <c r="AP94" s="44">
        <v>11.286176101956668</v>
      </c>
      <c r="AQ94" s="44">
        <v>5.0338910454749906</v>
      </c>
      <c r="AR94" s="44">
        <v>0.17955280162203791</v>
      </c>
      <c r="AS94" s="44">
        <v>0</v>
      </c>
      <c r="AT94" s="44">
        <v>1.5358177138742171</v>
      </c>
      <c r="AU94" s="44">
        <v>2.295710820738913</v>
      </c>
      <c r="AV94" s="44">
        <v>0.52583320475025386</v>
      </c>
      <c r="AW94" s="44">
        <v>0</v>
      </c>
      <c r="AX94" s="44">
        <v>7.4578538673725028</v>
      </c>
      <c r="AY94" s="44">
        <v>6.9448458627381084</v>
      </c>
      <c r="AZ94" s="44">
        <v>0</v>
      </c>
      <c r="BA94" s="44">
        <v>0</v>
      </c>
      <c r="BB94" s="44">
        <v>1.6384193148010957</v>
      </c>
      <c r="BC94" s="44">
        <v>0.28536070257788165</v>
      </c>
      <c r="BD94" s="44">
        <v>30724.533708240957</v>
      </c>
      <c r="BE94" s="44">
        <v>1.3530586122232142</v>
      </c>
      <c r="BF94" s="44">
        <v>0</v>
      </c>
      <c r="BG94" s="44">
        <v>0.9041766081681194</v>
      </c>
      <c r="BH94" s="44">
        <v>6.0919700550334285E-2</v>
      </c>
      <c r="BI94" s="44">
        <v>9.9267048896755234</v>
      </c>
      <c r="BJ94" s="44">
        <v>1.0356349093556829</v>
      </c>
      <c r="BK94" s="44">
        <v>1.013190809152928</v>
      </c>
      <c r="BL94" s="44">
        <v>0.48094500434474435</v>
      </c>
      <c r="BM94" s="44">
        <v>0.27894810251995172</v>
      </c>
      <c r="BN94" s="44">
        <v>0.6348474057350626</v>
      </c>
      <c r="BO94" s="44">
        <v>3.2672197295152965</v>
      </c>
      <c r="BP94" s="44">
        <v>3.9213049354241489</v>
      </c>
      <c r="BQ94" s="44">
        <v>0</v>
      </c>
      <c r="BR94" s="44">
        <v>2.1289832192327349</v>
      </c>
      <c r="BS94" s="44">
        <v>0</v>
      </c>
      <c r="BT94" s="44">
        <f t="shared" si="1"/>
        <v>30792.481618454782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37783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37783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28466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28466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13038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13038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123001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123001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113114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113114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289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289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9745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9745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5834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5834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411.19645557513826</v>
      </c>
      <c r="AC120" s="44">
        <v>0</v>
      </c>
      <c r="AD120" s="44">
        <v>159.88471164203074</v>
      </c>
      <c r="AE120" s="44">
        <v>0</v>
      </c>
      <c r="AF120" s="44">
        <v>135.5642202936655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101.33538061818849</v>
      </c>
      <c r="AM120" s="44">
        <v>0.90075893882834224</v>
      </c>
      <c r="AN120" s="44">
        <v>0</v>
      </c>
      <c r="AO120" s="44">
        <v>0</v>
      </c>
      <c r="AP120" s="44">
        <v>1585.3357323378823</v>
      </c>
      <c r="AQ120" s="44">
        <v>707.09576698024864</v>
      </c>
      <c r="AR120" s="44">
        <v>25.221250287193584</v>
      </c>
      <c r="AS120" s="44">
        <v>0</v>
      </c>
      <c r="AT120" s="44">
        <v>215.73176584938795</v>
      </c>
      <c r="AU120" s="44">
        <v>322.47170010054651</v>
      </c>
      <c r="AV120" s="44">
        <v>73.862232983924059</v>
      </c>
      <c r="AW120" s="44">
        <v>0</v>
      </c>
      <c r="AX120" s="44">
        <v>1047.582645857362</v>
      </c>
      <c r="AY120" s="44">
        <v>975.5219307510946</v>
      </c>
      <c r="AZ120" s="44">
        <v>0</v>
      </c>
      <c r="BA120" s="44">
        <v>0</v>
      </c>
      <c r="BB120" s="44">
        <v>230.14390887064144</v>
      </c>
      <c r="BC120" s="44">
        <v>40.083772777861228</v>
      </c>
      <c r="BD120" s="44">
        <v>636.83656975163797</v>
      </c>
      <c r="BE120" s="44">
        <v>190.06013609278023</v>
      </c>
      <c r="BF120" s="44">
        <v>0</v>
      </c>
      <c r="BG120" s="44">
        <v>127.00701037479625</v>
      </c>
      <c r="BH120" s="44">
        <v>8.5572099188692512</v>
      </c>
      <c r="BI120" s="44">
        <v>1394.3748373062738</v>
      </c>
      <c r="BJ120" s="44">
        <v>145.47256862077728</v>
      </c>
      <c r="BK120" s="44">
        <v>142.31991233487807</v>
      </c>
      <c r="BL120" s="44">
        <v>67.556920412125663</v>
      </c>
      <c r="BM120" s="44">
        <v>39.183013839032888</v>
      </c>
      <c r="BN120" s="44">
        <v>89.175134944005876</v>
      </c>
      <c r="BO120" s="44">
        <v>458.93667933304039</v>
      </c>
      <c r="BP120" s="44">
        <v>550.81409109353126</v>
      </c>
      <c r="BQ120" s="44">
        <v>19482</v>
      </c>
      <c r="BR120" s="44">
        <v>299.05196769100962</v>
      </c>
      <c r="BS120" s="44">
        <v>0</v>
      </c>
      <c r="BT120" s="44">
        <f t="shared" si="1"/>
        <v>29663.278285576751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1940</v>
      </c>
      <c r="BS121" s="44">
        <v>0</v>
      </c>
      <c r="BT121" s="44">
        <f t="shared" si="1"/>
        <v>1940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3.5515565630304752E-2</v>
      </c>
      <c r="D128" s="44">
        <v>0</v>
      </c>
      <c r="E128" s="44">
        <v>9.216526538182887E-2</v>
      </c>
      <c r="F128" s="44">
        <v>1.5914477507515797E-2</v>
      </c>
      <c r="G128" s="44">
        <v>1.9345580456383883E-3</v>
      </c>
      <c r="H128" s="44">
        <v>8.9427683241774542E-3</v>
      </c>
      <c r="I128" s="44">
        <v>5.1101533281014031E-4</v>
      </c>
      <c r="J128" s="44">
        <v>3.6501095200724303E-4</v>
      </c>
      <c r="K128" s="44">
        <v>3.6501095200724303E-4</v>
      </c>
      <c r="L128" s="44">
        <v>0</v>
      </c>
      <c r="M128" s="44">
        <v>1.6425492840325937E-2</v>
      </c>
      <c r="N128" s="44">
        <v>6.0920327890008868E-2</v>
      </c>
      <c r="O128" s="44">
        <v>8.0302409441593472E-3</v>
      </c>
      <c r="P128" s="44">
        <v>0.1082622483653483</v>
      </c>
      <c r="Q128" s="44">
        <v>4.891146756897057E-3</v>
      </c>
      <c r="R128" s="44">
        <v>3.2157464871838112E-2</v>
      </c>
      <c r="S128" s="44">
        <v>3.7961139008753277E-3</v>
      </c>
      <c r="T128" s="44">
        <v>2.1535646168427342E-3</v>
      </c>
      <c r="U128" s="44">
        <v>2.3287698738062107E-2</v>
      </c>
      <c r="V128" s="44">
        <v>0</v>
      </c>
      <c r="W128" s="44">
        <v>0</v>
      </c>
      <c r="X128" s="44">
        <v>7.0812124689405157E-3</v>
      </c>
      <c r="Y128" s="44">
        <v>0</v>
      </c>
      <c r="Z128" s="44">
        <v>0</v>
      </c>
      <c r="AA128" s="44">
        <v>0</v>
      </c>
      <c r="AB128" s="44">
        <v>1.4125923842680306E-2</v>
      </c>
      <c r="AC128" s="44">
        <v>0</v>
      </c>
      <c r="AD128" s="44">
        <v>9.5632869425897674E-3</v>
      </c>
      <c r="AE128" s="44">
        <v>7.0921627975007326E-2</v>
      </c>
      <c r="AF128" s="44">
        <v>2.8470854256564958E-3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3.6501095200724306E-5</v>
      </c>
      <c r="AN128" s="44">
        <v>0</v>
      </c>
      <c r="AO128" s="44">
        <v>0</v>
      </c>
      <c r="AP128" s="44">
        <v>0</v>
      </c>
      <c r="AQ128" s="44">
        <v>3.3946018536673605E-3</v>
      </c>
      <c r="AR128" s="44">
        <v>0</v>
      </c>
      <c r="AS128" s="44">
        <v>0</v>
      </c>
      <c r="AT128" s="44">
        <v>0</v>
      </c>
      <c r="AU128" s="44">
        <v>1.2775383320253507E-3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0.52488574898641549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1.2373827436008679E-2</v>
      </c>
      <c r="F130" s="44">
        <v>0</v>
      </c>
      <c r="G130" s="44">
        <v>3.6937484874033345E-2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6.2559127557515999E-3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2.856560162736576E-2</v>
      </c>
      <c r="AE130" s="44">
        <v>1.7479756229305941E-2</v>
      </c>
      <c r="AF130" s="44">
        <v>0.30120379944604025</v>
      </c>
      <c r="AG130" s="44">
        <v>0</v>
      </c>
      <c r="AH130" s="44">
        <v>0</v>
      </c>
      <c r="AI130" s="44">
        <v>3.1647558646743387E-2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0.1862974019176028</v>
      </c>
      <c r="AR130" s="44">
        <v>0</v>
      </c>
      <c r="AS130" s="44">
        <v>0</v>
      </c>
      <c r="AT130" s="44">
        <v>0</v>
      </c>
      <c r="AU130" s="44">
        <v>4.6919345668137002E-3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0.23487272449167404</v>
      </c>
      <c r="BJ130" s="44">
        <v>0</v>
      </c>
      <c r="BK130" s="44">
        <v>0</v>
      </c>
      <c r="BL130" s="44">
        <v>0.19411729286229229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1.0544432948536318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9.8314013713838438E-2</v>
      </c>
      <c r="H134" s="44">
        <v>4.530718435597058E-3</v>
      </c>
      <c r="I134" s="44">
        <v>0</v>
      </c>
      <c r="J134" s="44">
        <v>0</v>
      </c>
      <c r="K134" s="44">
        <v>2.9967692775813661E-4</v>
      </c>
      <c r="L134" s="44">
        <v>0</v>
      </c>
      <c r="M134" s="44">
        <v>3.9632273696013562E-2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1.3153698683991458E-3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2.9522745935180832E-2</v>
      </c>
      <c r="AJ134" s="44">
        <v>0</v>
      </c>
      <c r="AK134" s="44">
        <v>0</v>
      </c>
      <c r="AL134" s="44">
        <v>1.0815263362392977E-2</v>
      </c>
      <c r="AM134" s="44">
        <v>3.2108242259800351E-4</v>
      </c>
      <c r="AN134" s="44">
        <v>0</v>
      </c>
      <c r="AO134" s="44">
        <v>0</v>
      </c>
      <c r="AP134" s="44">
        <v>0</v>
      </c>
      <c r="AQ134" s="44">
        <v>1.4176764137190795E-2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5.5537838887963938E-3</v>
      </c>
      <c r="BH134" s="44">
        <v>0</v>
      </c>
      <c r="BI134" s="44">
        <v>0</v>
      </c>
      <c r="BJ134" s="44">
        <v>0</v>
      </c>
      <c r="BK134" s="44">
        <v>3.551498644677694E-2</v>
      </c>
      <c r="BL134" s="44">
        <v>3.6538051899976276E-2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0.27653473073451862</v>
      </c>
    </row>
    <row r="135" spans="1:72" x14ac:dyDescent="0.25">
      <c r="A135" s="10" t="s">
        <v>15</v>
      </c>
      <c r="B135" s="8" t="s">
        <v>134</v>
      </c>
      <c r="C135" s="44">
        <v>7.7971715527006342</v>
      </c>
      <c r="D135" s="44">
        <v>0</v>
      </c>
      <c r="E135" s="44">
        <v>20.234181059166602</v>
      </c>
      <c r="F135" s="44">
        <v>3.4939021551669853</v>
      </c>
      <c r="G135" s="44">
        <v>0.53866918434779276</v>
      </c>
      <c r="H135" s="44">
        <v>1.9633165780181454</v>
      </c>
      <c r="I135" s="44">
        <v>0.11218951874389402</v>
      </c>
      <c r="J135" s="44">
        <v>8.0135370531352876E-2</v>
      </c>
      <c r="K135" s="44">
        <v>8.0135370531352876E-2</v>
      </c>
      <c r="L135" s="44">
        <v>0</v>
      </c>
      <c r="M135" s="44">
        <v>3.6060916739108793</v>
      </c>
      <c r="N135" s="44">
        <v>13.374593341682795</v>
      </c>
      <c r="O135" s="44">
        <v>1.7629781516897631</v>
      </c>
      <c r="P135" s="44">
        <v>23.768150899599263</v>
      </c>
      <c r="Q135" s="44">
        <v>1.0738139651201284</v>
      </c>
      <c r="R135" s="44">
        <v>7.0599261438121879</v>
      </c>
      <c r="S135" s="44">
        <v>0.83340785352606983</v>
      </c>
      <c r="T135" s="44">
        <v>0.47279868613498194</v>
      </c>
      <c r="U135" s="44">
        <v>5.1126366399003134</v>
      </c>
      <c r="V135" s="44">
        <v>0</v>
      </c>
      <c r="W135" s="44">
        <v>0</v>
      </c>
      <c r="X135" s="44">
        <v>1.5546261883082457</v>
      </c>
      <c r="Y135" s="44">
        <v>0</v>
      </c>
      <c r="Z135" s="44">
        <v>0</v>
      </c>
      <c r="AA135" s="44">
        <v>0</v>
      </c>
      <c r="AB135" s="44">
        <v>3.1012388395633561</v>
      </c>
      <c r="AC135" s="44">
        <v>0</v>
      </c>
      <c r="AD135" s="44">
        <v>2.0995467079214452</v>
      </c>
      <c r="AE135" s="44">
        <v>15.570302494241863</v>
      </c>
      <c r="AF135" s="44">
        <v>0.62505589014455243</v>
      </c>
      <c r="AG135" s="44">
        <v>12.863138335304921</v>
      </c>
      <c r="AH135" s="44">
        <v>5.5233069245915862</v>
      </c>
      <c r="AI135" s="44">
        <v>0.22455191987113854</v>
      </c>
      <c r="AJ135" s="44">
        <v>0.33515211921065452</v>
      </c>
      <c r="AK135" s="44">
        <v>0</v>
      </c>
      <c r="AL135" s="44">
        <v>7.5107589915107678</v>
      </c>
      <c r="AM135" s="44">
        <v>8.0135370531352872E-3</v>
      </c>
      <c r="AN135" s="44">
        <v>0</v>
      </c>
      <c r="AO135" s="44">
        <v>0</v>
      </c>
      <c r="AP135" s="44">
        <v>0</v>
      </c>
      <c r="AQ135" s="44">
        <v>0.74525894594158171</v>
      </c>
      <c r="AR135" s="44">
        <v>0</v>
      </c>
      <c r="AS135" s="44">
        <v>0</v>
      </c>
      <c r="AT135" s="44">
        <v>0</v>
      </c>
      <c r="AU135" s="44">
        <v>0.28047379685973506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18.983016032091474</v>
      </c>
      <c r="BE135" s="44">
        <v>0</v>
      </c>
      <c r="BF135" s="44">
        <v>0</v>
      </c>
      <c r="BG135" s="44">
        <v>0.38207341590014615</v>
      </c>
      <c r="BH135" s="44">
        <v>0</v>
      </c>
      <c r="BI135" s="44">
        <v>0</v>
      </c>
      <c r="BJ135" s="44">
        <v>0</v>
      </c>
      <c r="BK135" s="44">
        <v>0.83117725564242317</v>
      </c>
      <c r="BL135" s="44">
        <v>1.0523776543214551</v>
      </c>
      <c r="BM135" s="44">
        <v>1.3406084768426181</v>
      </c>
      <c r="BN135" s="44">
        <v>0</v>
      </c>
      <c r="BO135" s="44">
        <v>0</v>
      </c>
      <c r="BP135" s="44">
        <v>0</v>
      </c>
      <c r="BQ135" s="44">
        <v>0.89820767948455416</v>
      </c>
      <c r="BR135" s="44">
        <v>0</v>
      </c>
      <c r="BS135" s="44">
        <v>0</v>
      </c>
      <c r="BT135" s="44">
        <f t="shared" ref="BT135:BT198" si="2">SUM(C135:BS135)</f>
        <v>165.29298334938878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135.0724103732031</v>
      </c>
      <c r="D137" s="44">
        <v>1.6145459088765348</v>
      </c>
      <c r="E137" s="44">
        <v>48974.85942649794</v>
      </c>
      <c r="F137" s="44">
        <v>13010.498945719684</v>
      </c>
      <c r="G137" s="44">
        <v>179.8921350748131</v>
      </c>
      <c r="H137" s="44">
        <v>36.841417952168847</v>
      </c>
      <c r="I137" s="44">
        <v>16.09554877846573</v>
      </c>
      <c r="J137" s="44">
        <v>1.8375159996544543E-3</v>
      </c>
      <c r="K137" s="44">
        <v>1.1012194823269367E-3</v>
      </c>
      <c r="L137" s="44">
        <v>0.11867629576376393</v>
      </c>
      <c r="M137" s="44">
        <v>-26.972022652257067</v>
      </c>
      <c r="N137" s="44">
        <v>10.592414247974144</v>
      </c>
      <c r="O137" s="44">
        <v>0.35652629686512666</v>
      </c>
      <c r="P137" s="44">
        <v>644.15415996207878</v>
      </c>
      <c r="Q137" s="44">
        <v>1.3910533655054533</v>
      </c>
      <c r="R137" s="44">
        <v>21.667525109840476</v>
      </c>
      <c r="S137" s="44">
        <v>113.39359594639573</v>
      </c>
      <c r="T137" s="44">
        <v>69.945750756566341</v>
      </c>
      <c r="U137" s="44">
        <v>679.59386204028522</v>
      </c>
      <c r="V137" s="44">
        <v>-1.7372487207392113</v>
      </c>
      <c r="W137" s="44">
        <v>-44.970080881990334</v>
      </c>
      <c r="X137" s="44">
        <v>618.87936336500866</v>
      </c>
      <c r="Y137" s="44">
        <v>40.23202476658512</v>
      </c>
      <c r="Z137" s="44">
        <v>18613.191970813707</v>
      </c>
      <c r="AA137" s="44">
        <v>853.42296896094717</v>
      </c>
      <c r="AB137" s="44">
        <v>2235.7361748894532</v>
      </c>
      <c r="AC137" s="44">
        <v>24.52556487224372</v>
      </c>
      <c r="AD137" s="44">
        <v>1576.841545164579</v>
      </c>
      <c r="AE137" s="44">
        <v>2141.5907472653066</v>
      </c>
      <c r="AF137" s="44">
        <v>17013.829767326988</v>
      </c>
      <c r="AG137" s="44">
        <v>9026.4653197182906</v>
      </c>
      <c r="AH137" s="44">
        <v>108651.4430902376</v>
      </c>
      <c r="AI137" s="44">
        <v>267.11960500024082</v>
      </c>
      <c r="AJ137" s="44">
        <v>1744.7916287437333</v>
      </c>
      <c r="AK137" s="44">
        <v>85.463981353730546</v>
      </c>
      <c r="AL137" s="44">
        <v>26375.973657683695</v>
      </c>
      <c r="AM137" s="44">
        <v>-4.1529169081250368</v>
      </c>
      <c r="AN137" s="44">
        <v>79.818307777229279</v>
      </c>
      <c r="AO137" s="44">
        <v>3892.7690401899413</v>
      </c>
      <c r="AP137" s="44">
        <v>3297.0227730306892</v>
      </c>
      <c r="AQ137" s="44">
        <v>2057.3672199383373</v>
      </c>
      <c r="AR137" s="44">
        <v>643.00005712871609</v>
      </c>
      <c r="AS137" s="44">
        <v>109.0000874783465</v>
      </c>
      <c r="AT137" s="44">
        <v>40.838876405705321</v>
      </c>
      <c r="AU137" s="44">
        <v>12023.740411256646</v>
      </c>
      <c r="AV137" s="44">
        <v>440.38168642135781</v>
      </c>
      <c r="AW137" s="44">
        <v>0</v>
      </c>
      <c r="AX137" s="44">
        <v>1648.5023255132369</v>
      </c>
      <c r="AY137" s="44">
        <v>1732.2549084802843</v>
      </c>
      <c r="AZ137" s="44">
        <v>312.17978349469001</v>
      </c>
      <c r="BA137" s="44">
        <v>-52.078313253012048</v>
      </c>
      <c r="BB137" s="44">
        <v>459.55013539793714</v>
      </c>
      <c r="BC137" s="44">
        <v>98.076424863087382</v>
      </c>
      <c r="BD137" s="44">
        <v>47732.613727477525</v>
      </c>
      <c r="BE137" s="44">
        <v>292.10085156969501</v>
      </c>
      <c r="BF137" s="44">
        <v>6.6755609950005228</v>
      </c>
      <c r="BG137" s="44">
        <v>1441.2709044093885</v>
      </c>
      <c r="BH137" s="44">
        <v>145.28328423608397</v>
      </c>
      <c r="BI137" s="44">
        <v>39695.85456238113</v>
      </c>
      <c r="BJ137" s="44">
        <v>618.4825760965781</v>
      </c>
      <c r="BK137" s="44">
        <v>516.05729521618196</v>
      </c>
      <c r="BL137" s="44">
        <v>49609.032397271425</v>
      </c>
      <c r="BM137" s="44">
        <v>16939.916852637201</v>
      </c>
      <c r="BN137" s="44">
        <v>276.89044228562602</v>
      </c>
      <c r="BO137" s="44">
        <v>579.39230378795708</v>
      </c>
      <c r="BP137" s="44">
        <v>3062.1091121730597</v>
      </c>
      <c r="BQ137" s="44">
        <v>25.032069623887448</v>
      </c>
      <c r="BR137" s="44">
        <v>2.1770363879900527</v>
      </c>
      <c r="BS137" s="44">
        <v>0</v>
      </c>
      <c r="BT137" s="44">
        <f t="shared" si="2"/>
        <v>440813.07877473289</v>
      </c>
    </row>
    <row r="138" spans="1:72" x14ac:dyDescent="0.25">
      <c r="A138" s="10" t="s">
        <v>18</v>
      </c>
      <c r="B138" s="8" t="s">
        <v>137</v>
      </c>
      <c r="C138" s="44">
        <v>7.5960505618234194E-3</v>
      </c>
      <c r="D138" s="44">
        <v>4.1565432659051035E-6</v>
      </c>
      <c r="E138" s="44">
        <v>6.0342081765959718E-2</v>
      </c>
      <c r="F138" s="44">
        <v>0.65502132823269321</v>
      </c>
      <c r="G138" s="44">
        <v>27.156574567660055</v>
      </c>
      <c r="H138" s="44">
        <v>8.7212165437941351E-4</v>
      </c>
      <c r="I138" s="44">
        <v>1.9184558334513311E-4</v>
      </c>
      <c r="J138" s="44">
        <v>8.3130865318102072E-7</v>
      </c>
      <c r="K138" s="44">
        <v>6.5317108464223052E-7</v>
      </c>
      <c r="L138" s="44">
        <v>4.1446674280025175E-5</v>
      </c>
      <c r="M138" s="44">
        <v>9.2240396987562617E-2</v>
      </c>
      <c r="N138" s="44">
        <v>9.0032676939805537E-4</v>
      </c>
      <c r="O138" s="44">
        <v>5.2461496231064031E-4</v>
      </c>
      <c r="P138" s="44">
        <v>7.4223986891162565E-5</v>
      </c>
      <c r="Q138" s="44">
        <v>7.1255027415516055E-7</v>
      </c>
      <c r="R138" s="44">
        <v>8.739624092543144E-4</v>
      </c>
      <c r="S138" s="44">
        <v>7.0623605095549021E-4</v>
      </c>
      <c r="T138" s="44">
        <v>6.2941940883705849E-6</v>
      </c>
      <c r="U138" s="44">
        <v>3.4268015656513215E-3</v>
      </c>
      <c r="V138" s="44">
        <v>4.3502169137323048E-4</v>
      </c>
      <c r="W138" s="44">
        <v>2.4939259595430618E-6</v>
      </c>
      <c r="X138" s="44">
        <v>3.257570869975154E-3</v>
      </c>
      <c r="Y138" s="44">
        <v>4.3597175840543736E-4</v>
      </c>
      <c r="Z138" s="44">
        <v>1.3565769636123999E-3</v>
      </c>
      <c r="AA138" s="44">
        <v>1.7006199876503167E-4</v>
      </c>
      <c r="AB138" s="44">
        <v>40.72901364372315</v>
      </c>
      <c r="AC138" s="44">
        <v>3.221606938769838E-3</v>
      </c>
      <c r="AD138" s="44">
        <v>1.0606901081972762E-3</v>
      </c>
      <c r="AE138" s="44">
        <v>0.96111566653393998</v>
      </c>
      <c r="AF138" s="44">
        <v>0.48688448599106765</v>
      </c>
      <c r="AG138" s="44">
        <v>54.458297896426274</v>
      </c>
      <c r="AH138" s="44">
        <v>3.9273490618160305</v>
      </c>
      <c r="AI138" s="44">
        <v>49.004958843503161</v>
      </c>
      <c r="AJ138" s="44">
        <v>772.1448320471842</v>
      </c>
      <c r="AK138" s="44">
        <v>8.754468889921376E-4</v>
      </c>
      <c r="AL138" s="44">
        <v>717.2157869193619</v>
      </c>
      <c r="AM138" s="44">
        <v>1.2297393463109228E-2</v>
      </c>
      <c r="AN138" s="44">
        <v>1.8667550076532157E-2</v>
      </c>
      <c r="AO138" s="44">
        <v>6.8379963304983438E-3</v>
      </c>
      <c r="AP138" s="44">
        <v>4.9315042079877733E-2</v>
      </c>
      <c r="AQ138" s="44">
        <v>16.054894537599687</v>
      </c>
      <c r="AR138" s="44">
        <v>2.5473672301046992E-5</v>
      </c>
      <c r="AS138" s="44">
        <v>8.3724657213231367E-6</v>
      </c>
      <c r="AT138" s="44">
        <v>5.9794843839520561E-5</v>
      </c>
      <c r="AU138" s="44">
        <v>0.44553035491744436</v>
      </c>
      <c r="AV138" s="44">
        <v>3.6438583878202926E-3</v>
      </c>
      <c r="AW138" s="44">
        <v>0</v>
      </c>
      <c r="AX138" s="44">
        <v>20.850900304861508</v>
      </c>
      <c r="AY138" s="44">
        <v>22.154769618509086</v>
      </c>
      <c r="AZ138" s="44">
        <v>5.1066102981119839E-6</v>
      </c>
      <c r="BA138" s="44">
        <v>1.2469629797715309E-6</v>
      </c>
      <c r="BB138" s="44">
        <v>6.0872026981155161</v>
      </c>
      <c r="BC138" s="44">
        <v>1.3650091899253864</v>
      </c>
      <c r="BD138" s="44">
        <v>5.0446978774315783</v>
      </c>
      <c r="BE138" s="44">
        <v>1.4666659809693722E-5</v>
      </c>
      <c r="BF138" s="44">
        <v>1.426493069523078</v>
      </c>
      <c r="BG138" s="44">
        <v>215.56945620686329</v>
      </c>
      <c r="BH138" s="44">
        <v>5.5697810337593801E-2</v>
      </c>
      <c r="BI138" s="44">
        <v>12.74049164450418</v>
      </c>
      <c r="BJ138" s="44">
        <v>1.4326525435775292</v>
      </c>
      <c r="BK138" s="44">
        <v>2.8739320351701281E-3</v>
      </c>
      <c r="BL138" s="44">
        <v>1.8894977117326595</v>
      </c>
      <c r="BM138" s="44">
        <v>0.22212331913999039</v>
      </c>
      <c r="BN138" s="44">
        <v>5.1362998928684495E-5</v>
      </c>
      <c r="BO138" s="44">
        <v>19.104234728636463</v>
      </c>
      <c r="BP138" s="44">
        <v>12.32913669051772</v>
      </c>
      <c r="BQ138" s="44">
        <v>1.5854243599952324E-5</v>
      </c>
      <c r="BR138" s="44">
        <v>9.9178353880573891</v>
      </c>
      <c r="BS138" s="44">
        <v>0</v>
      </c>
      <c r="BT138" s="44">
        <f t="shared" si="2"/>
        <v>2013.7028940033963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20.398263192751259</v>
      </c>
      <c r="H139" s="44">
        <v>10.497157611315863</v>
      </c>
      <c r="I139" s="44">
        <v>0</v>
      </c>
      <c r="J139" s="44">
        <v>0</v>
      </c>
      <c r="K139" s="44">
        <v>0</v>
      </c>
      <c r="L139" s="44">
        <v>0</v>
      </c>
      <c r="M139" s="44">
        <v>4.3094922238206887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1903.0717660392161</v>
      </c>
      <c r="AC139" s="44">
        <v>0</v>
      </c>
      <c r="AD139" s="44">
        <v>0</v>
      </c>
      <c r="AE139" s="44">
        <v>199.21994880303936</v>
      </c>
      <c r="AF139" s="44">
        <v>768.94831773292265</v>
      </c>
      <c r="AG139" s="44">
        <v>2542.3131125726181</v>
      </c>
      <c r="AH139" s="44">
        <v>0</v>
      </c>
      <c r="AI139" s="44">
        <v>0</v>
      </c>
      <c r="AJ139" s="44">
        <v>1402.59606911284</v>
      </c>
      <c r="AK139" s="44">
        <v>0</v>
      </c>
      <c r="AL139" s="44">
        <v>67.228078691602747</v>
      </c>
      <c r="AM139" s="44">
        <v>0.57459896317609183</v>
      </c>
      <c r="AN139" s="44">
        <v>6.0410516415741844</v>
      </c>
      <c r="AO139" s="44">
        <v>0</v>
      </c>
      <c r="AP139" s="44">
        <v>2.2983958527043673</v>
      </c>
      <c r="AQ139" s="44">
        <v>750.13894642638786</v>
      </c>
      <c r="AR139" s="44">
        <v>0</v>
      </c>
      <c r="AS139" s="44">
        <v>0</v>
      </c>
      <c r="AT139" s="44">
        <v>0</v>
      </c>
      <c r="AU139" s="44">
        <v>20.398263192751259</v>
      </c>
      <c r="AV139" s="44">
        <v>0</v>
      </c>
      <c r="AW139" s="44">
        <v>0</v>
      </c>
      <c r="AX139" s="44">
        <v>974.23254206506374</v>
      </c>
      <c r="AY139" s="44">
        <v>1035.1400321617293</v>
      </c>
      <c r="AZ139" s="44">
        <v>0</v>
      </c>
      <c r="BA139" s="44">
        <v>0</v>
      </c>
      <c r="BB139" s="44">
        <v>284.42648677216545</v>
      </c>
      <c r="BC139" s="44">
        <v>63.780484912546193</v>
      </c>
      <c r="BD139" s="44">
        <v>0</v>
      </c>
      <c r="BE139" s="44">
        <v>0</v>
      </c>
      <c r="BF139" s="44">
        <v>66.653479728426646</v>
      </c>
      <c r="BG139" s="44">
        <v>235.01097593902156</v>
      </c>
      <c r="BH139" s="44">
        <v>2.5856953342924132</v>
      </c>
      <c r="BI139" s="44">
        <v>592.12423155296267</v>
      </c>
      <c r="BJ139" s="44">
        <v>66.940779210014696</v>
      </c>
      <c r="BK139" s="44">
        <v>0</v>
      </c>
      <c r="BL139" s="44">
        <v>15.801471487342525</v>
      </c>
      <c r="BM139" s="44">
        <v>0</v>
      </c>
      <c r="BN139" s="44">
        <v>36.254072377670326</v>
      </c>
      <c r="BO139" s="44">
        <v>1114.5462839573815</v>
      </c>
      <c r="BP139" s="44">
        <v>575.74816110244399</v>
      </c>
      <c r="BQ139" s="44">
        <v>0</v>
      </c>
      <c r="BR139" s="44">
        <v>463.41406380151807</v>
      </c>
      <c r="BS139" s="44">
        <v>0</v>
      </c>
      <c r="BT139" s="44">
        <f t="shared" si="2"/>
        <v>13224.6922224593</v>
      </c>
    </row>
    <row r="140" spans="1:72" x14ac:dyDescent="0.25">
      <c r="A140" s="10" t="s">
        <v>20</v>
      </c>
      <c r="B140" s="8" t="s">
        <v>139</v>
      </c>
      <c r="C140" s="44">
        <v>8965.5751712393012</v>
      </c>
      <c r="D140" s="44">
        <v>11745.072444805637</v>
      </c>
      <c r="E140" s="44">
        <v>7217.2816956899078</v>
      </c>
      <c r="F140" s="44">
        <v>549.00223271393759</v>
      </c>
      <c r="G140" s="44">
        <v>121.75653086015005</v>
      </c>
      <c r="H140" s="44">
        <v>461.1736532697974</v>
      </c>
      <c r="I140" s="44">
        <v>11.115258453619099</v>
      </c>
      <c r="J140" s="44">
        <v>10.994985626999272</v>
      </c>
      <c r="K140" s="44">
        <v>8.8070420212403242</v>
      </c>
      <c r="L140" s="44">
        <v>5.0418244950083748</v>
      </c>
      <c r="M140" s="44">
        <v>229.0129908868725</v>
      </c>
      <c r="N140" s="44">
        <v>823.74139873177285</v>
      </c>
      <c r="O140" s="44">
        <v>107.1249250505964</v>
      </c>
      <c r="P140" s="44">
        <v>1391.6032550987377</v>
      </c>
      <c r="Q140" s="44">
        <v>100.05198044273546</v>
      </c>
      <c r="R140" s="44">
        <v>668.23391356943193</v>
      </c>
      <c r="S140" s="44">
        <v>366.83993836543937</v>
      </c>
      <c r="T140" s="44">
        <v>211.82234227555151</v>
      </c>
      <c r="U140" s="44">
        <v>2269.5612725887104</v>
      </c>
      <c r="V140" s="44">
        <v>22.335490094311169</v>
      </c>
      <c r="W140" s="44">
        <v>34.05171601992523</v>
      </c>
      <c r="X140" s="44">
        <v>158.91722945466179</v>
      </c>
      <c r="Y140" s="44">
        <v>71.241010689116649</v>
      </c>
      <c r="Z140" s="44">
        <v>385.73050883869729</v>
      </c>
      <c r="AA140" s="44">
        <v>2766.4102102634074</v>
      </c>
      <c r="AB140" s="44">
        <v>265.14581289988263</v>
      </c>
      <c r="AC140" s="44">
        <v>2102.1067674524829</v>
      </c>
      <c r="AD140" s="44">
        <v>178.46808907387282</v>
      </c>
      <c r="AE140" s="44">
        <v>1108.3338231418008</v>
      </c>
      <c r="AF140" s="44">
        <v>3354.1399457231864</v>
      </c>
      <c r="AG140" s="44">
        <v>2179.4481968040786</v>
      </c>
      <c r="AH140" s="44">
        <v>1340.1451114753534</v>
      </c>
      <c r="AI140" s="44">
        <v>88.421380989261678</v>
      </c>
      <c r="AJ140" s="44">
        <v>2171.6225084940461</v>
      </c>
      <c r="AK140" s="44">
        <v>121.16770956543725</v>
      </c>
      <c r="AL140" s="44">
        <v>1350.7102559838104</v>
      </c>
      <c r="AM140" s="44">
        <v>0.72260899570526371</v>
      </c>
      <c r="AN140" s="44">
        <v>73.03101905319842</v>
      </c>
      <c r="AO140" s="44">
        <v>4528.2133830937901</v>
      </c>
      <c r="AP140" s="44">
        <v>3792.7405041434308</v>
      </c>
      <c r="AQ140" s="44">
        <v>1671.7581175056189</v>
      </c>
      <c r="AR140" s="44">
        <v>65.012819893072489</v>
      </c>
      <c r="AS140" s="44">
        <v>200.64977759992715</v>
      </c>
      <c r="AT140" s="44">
        <v>3433.3625252888346</v>
      </c>
      <c r="AU140" s="44">
        <v>3470.3298496158031</v>
      </c>
      <c r="AV140" s="44">
        <v>2475.3378353588264</v>
      </c>
      <c r="AW140" s="44">
        <v>0</v>
      </c>
      <c r="AX140" s="44">
        <v>1124.1140942098971</v>
      </c>
      <c r="AY140" s="44">
        <v>1169.9939138142286</v>
      </c>
      <c r="AZ140" s="44">
        <v>10.805493580795529</v>
      </c>
      <c r="BA140" s="44">
        <v>-0.93289513083858266</v>
      </c>
      <c r="BB140" s="44">
        <v>292.1155111137553</v>
      </c>
      <c r="BC140" s="44">
        <v>77.385969313449792</v>
      </c>
      <c r="BD140" s="44">
        <v>8746.6879369268536</v>
      </c>
      <c r="BE140" s="44">
        <v>178.78005216427269</v>
      </c>
      <c r="BF140" s="44">
        <v>129.4068586541209</v>
      </c>
      <c r="BG140" s="44">
        <v>987.38176551077345</v>
      </c>
      <c r="BH140" s="44">
        <v>4.0342071667680841</v>
      </c>
      <c r="BI140" s="44">
        <v>1209.5283893741189</v>
      </c>
      <c r="BJ140" s="44">
        <v>128.30266058087585</v>
      </c>
      <c r="BK140" s="44">
        <v>279.94615793400686</v>
      </c>
      <c r="BL140" s="44">
        <v>16.911108273237396</v>
      </c>
      <c r="BM140" s="44">
        <v>1984.080963834554</v>
      </c>
      <c r="BN140" s="44">
        <v>526.93188542120151</v>
      </c>
      <c r="BO140" s="44">
        <v>3195.5645340275546</v>
      </c>
      <c r="BP140" s="44">
        <v>1026.226105395081</v>
      </c>
      <c r="BQ140" s="44">
        <v>184.79373138705537</v>
      </c>
      <c r="BR140" s="44">
        <v>48.101790561844496</v>
      </c>
      <c r="BS140" s="44">
        <v>0</v>
      </c>
      <c r="BT140" s="44">
        <f t="shared" si="2"/>
        <v>93993.527297810579</v>
      </c>
    </row>
    <row r="141" spans="1:72" x14ac:dyDescent="0.25">
      <c r="A141" s="10" t="s">
        <v>21</v>
      </c>
      <c r="B141" s="8" t="s">
        <v>140</v>
      </c>
      <c r="C141" s="44">
        <v>0.53532004075837414</v>
      </c>
      <c r="D141" s="44">
        <v>0</v>
      </c>
      <c r="E141" s="44">
        <v>0.13055083103833875</v>
      </c>
      <c r="F141" s="44">
        <v>0</v>
      </c>
      <c r="G141" s="44">
        <v>241.66897459476061</v>
      </c>
      <c r="H141" s="44">
        <v>11637.031148207301</v>
      </c>
      <c r="I141" s="44">
        <v>0</v>
      </c>
      <c r="J141" s="44">
        <v>819.71240642995133</v>
      </c>
      <c r="K141" s="44">
        <v>710.32271177909217</v>
      </c>
      <c r="L141" s="44">
        <v>0</v>
      </c>
      <c r="M141" s="44">
        <v>98.856248287658588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-1.7226077953606342</v>
      </c>
      <c r="AE141" s="44">
        <v>0.18442124830694695</v>
      </c>
      <c r="AF141" s="44">
        <v>35.261566465711532</v>
      </c>
      <c r="AG141" s="44">
        <v>12.209300893488562</v>
      </c>
      <c r="AH141" s="44">
        <v>0</v>
      </c>
      <c r="AI141" s="44">
        <v>0.3338995232504724</v>
      </c>
      <c r="AJ141" s="44">
        <v>0</v>
      </c>
      <c r="AK141" s="44">
        <v>0</v>
      </c>
      <c r="AL141" s="44">
        <v>0.73591599510143002</v>
      </c>
      <c r="AM141" s="44">
        <v>3659.9292774206951</v>
      </c>
      <c r="AN141" s="44">
        <v>3893.082056394936</v>
      </c>
      <c r="AO141" s="44">
        <v>0</v>
      </c>
      <c r="AP141" s="44">
        <v>10.323805832263433</v>
      </c>
      <c r="AQ141" s="44">
        <v>1.3369923161952688</v>
      </c>
      <c r="AR141" s="44">
        <v>0</v>
      </c>
      <c r="AS141" s="44">
        <v>0</v>
      </c>
      <c r="AT141" s="44">
        <v>0</v>
      </c>
      <c r="AU141" s="44">
        <v>0.59985966615313813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6.0148319186334176E-2</v>
      </c>
      <c r="BI141" s="44">
        <v>19.532287198303756</v>
      </c>
      <c r="BJ141" s="44">
        <v>69.003203134919048</v>
      </c>
      <c r="BK141" s="44">
        <v>209.00419945149332</v>
      </c>
      <c r="BL141" s="44">
        <v>2.048046494356095</v>
      </c>
      <c r="BM141" s="44">
        <v>3.1144442175543321</v>
      </c>
      <c r="BN141" s="44">
        <v>0</v>
      </c>
      <c r="BO141" s="44">
        <v>56.675194773766485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21479.969371720879</v>
      </c>
    </row>
    <row r="142" spans="1:72" x14ac:dyDescent="0.25">
      <c r="A142" s="10" t="s">
        <v>22</v>
      </c>
      <c r="B142" s="8" t="s">
        <v>141</v>
      </c>
      <c r="C142" s="44">
        <v>49.699179234602688</v>
      </c>
      <c r="D142" s="44">
        <v>15.469172874159797</v>
      </c>
      <c r="E142" s="44">
        <v>6.0792044386963413</v>
      </c>
      <c r="F142" s="44">
        <v>12.348877741837779</v>
      </c>
      <c r="G142" s="44">
        <v>255.88492315905111</v>
      </c>
      <c r="H142" s="44">
        <v>78.778052898673877</v>
      </c>
      <c r="I142" s="44">
        <v>0.55302658703357721</v>
      </c>
      <c r="J142" s="44">
        <v>257.78014895720105</v>
      </c>
      <c r="K142" s="44">
        <v>236.48667330424718</v>
      </c>
      <c r="L142" s="44">
        <v>57.580917334445907</v>
      </c>
      <c r="M142" s="44">
        <v>78.845066298121537</v>
      </c>
      <c r="N142" s="44">
        <v>391.26544780126744</v>
      </c>
      <c r="O142" s="44">
        <v>17.263028209675422</v>
      </c>
      <c r="P142" s="44">
        <v>274.7395657559328</v>
      </c>
      <c r="Q142" s="44">
        <v>130.27314291687046</v>
      </c>
      <c r="R142" s="44">
        <v>341.87891619649014</v>
      </c>
      <c r="S142" s="44">
        <v>109.54402316213603</v>
      </c>
      <c r="T142" s="44">
        <v>70.19518751760971</v>
      </c>
      <c r="U142" s="44">
        <v>532.42984717781962</v>
      </c>
      <c r="V142" s="44">
        <v>6.324432713621956</v>
      </c>
      <c r="W142" s="44">
        <v>12.016273589278221</v>
      </c>
      <c r="X142" s="44">
        <v>37.174969162462922</v>
      </c>
      <c r="Y142" s="44">
        <v>17.673689439079027</v>
      </c>
      <c r="Z142" s="44">
        <v>413.08148670884293</v>
      </c>
      <c r="AA142" s="44">
        <v>63.451860688244913</v>
      </c>
      <c r="AB142" s="44">
        <v>326.17555519664307</v>
      </c>
      <c r="AC142" s="44">
        <v>29.40477192247684</v>
      </c>
      <c r="AD142" s="44">
        <v>210.6985515716766</v>
      </c>
      <c r="AE142" s="44">
        <v>359.86434534327577</v>
      </c>
      <c r="AF142" s="44">
        <v>4517.7961976090328</v>
      </c>
      <c r="AG142" s="44">
        <v>1535.4034506175217</v>
      </c>
      <c r="AH142" s="44">
        <v>255.13942416863824</v>
      </c>
      <c r="AI142" s="44">
        <v>96.006404938320159</v>
      </c>
      <c r="AJ142" s="44">
        <v>862.39914515484736</v>
      </c>
      <c r="AK142" s="44">
        <v>20.755279871253684</v>
      </c>
      <c r="AL142" s="44">
        <v>1844.1055781562743</v>
      </c>
      <c r="AM142" s="44">
        <v>0.26751063743765341</v>
      </c>
      <c r="AN142" s="44">
        <v>238.87852286327478</v>
      </c>
      <c r="AO142" s="44">
        <v>4726.7076030128874</v>
      </c>
      <c r="AP142" s="44">
        <v>3687.7112856767353</v>
      </c>
      <c r="AQ142" s="44">
        <v>7634.9779090528227</v>
      </c>
      <c r="AR142" s="44">
        <v>434.84853126382893</v>
      </c>
      <c r="AS142" s="44">
        <v>395.50751312261957</v>
      </c>
      <c r="AT142" s="44">
        <v>464.88415024897881</v>
      </c>
      <c r="AU142" s="44">
        <v>1050.8675223785694</v>
      </c>
      <c r="AV142" s="44">
        <v>1158.3487324400623</v>
      </c>
      <c r="AW142" s="44">
        <v>0</v>
      </c>
      <c r="AX142" s="44">
        <v>233.33948001404343</v>
      </c>
      <c r="AY142" s="44">
        <v>178.66675692627166</v>
      </c>
      <c r="AZ142" s="44">
        <v>34.264203671769295</v>
      </c>
      <c r="BA142" s="44">
        <v>4.0770686189908441</v>
      </c>
      <c r="BB142" s="44">
        <v>63.574829849486711</v>
      </c>
      <c r="BC142" s="44">
        <v>18.092219107347276</v>
      </c>
      <c r="BD142" s="44">
        <v>533.21190099193757</v>
      </c>
      <c r="BE142" s="44">
        <v>42.20339773067699</v>
      </c>
      <c r="BF142" s="44">
        <v>46.012854654173154</v>
      </c>
      <c r="BG142" s="44">
        <v>156.11671304443655</v>
      </c>
      <c r="BH142" s="44">
        <v>12.229449619799352</v>
      </c>
      <c r="BI142" s="44">
        <v>2721.6409483748484</v>
      </c>
      <c r="BJ142" s="44">
        <v>272.35070327206159</v>
      </c>
      <c r="BK142" s="44">
        <v>535.36721307680125</v>
      </c>
      <c r="BL142" s="44">
        <v>348.1467826094468</v>
      </c>
      <c r="BM142" s="44">
        <v>41.234169398854227</v>
      </c>
      <c r="BN142" s="44">
        <v>645.54148971593054</v>
      </c>
      <c r="BO142" s="44">
        <v>2368.1449573167056</v>
      </c>
      <c r="BP142" s="44">
        <v>1063.8530565398228</v>
      </c>
      <c r="BQ142" s="44">
        <v>152.03246869820993</v>
      </c>
      <c r="BR142" s="44">
        <v>108.2246152228869</v>
      </c>
      <c r="BS142" s="44">
        <v>0</v>
      </c>
      <c r="BT142" s="44">
        <f t="shared" si="2"/>
        <v>42895.890377569085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5.8620258297020769</v>
      </c>
      <c r="H144" s="44">
        <v>0</v>
      </c>
      <c r="I144" s="44">
        <v>0</v>
      </c>
      <c r="J144" s="44">
        <v>0</v>
      </c>
      <c r="K144" s="44">
        <v>1.1616887964271294E-2</v>
      </c>
      <c r="L144" s="44">
        <v>-0.37715314430669777</v>
      </c>
      <c r="M144" s="44">
        <v>0.90579458461893159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-0.30874350476658075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1.2446665676004958E-2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10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16.105987318888005</v>
      </c>
    </row>
    <row r="145" spans="1:72" x14ac:dyDescent="0.25">
      <c r="A145" s="10" t="s">
        <v>25</v>
      </c>
      <c r="B145" s="8" t="s">
        <v>144</v>
      </c>
      <c r="C145" s="44">
        <v>2599.8107618418308</v>
      </c>
      <c r="D145" s="44">
        <v>295.65796127878576</v>
      </c>
      <c r="E145" s="44">
        <v>19.582071232676284</v>
      </c>
      <c r="F145" s="44">
        <v>0.49289500869638581</v>
      </c>
      <c r="G145" s="44">
        <v>20.21231711616365</v>
      </c>
      <c r="H145" s="44">
        <v>582.08670205545877</v>
      </c>
      <c r="I145" s="44">
        <v>1.0818585986334917</v>
      </c>
      <c r="J145" s="44">
        <v>13.699521238836354</v>
      </c>
      <c r="K145" s="44">
        <v>3.9153999359405147</v>
      </c>
      <c r="L145" s="44">
        <v>0.17238851658885859</v>
      </c>
      <c r="M145" s="44">
        <v>51.834001507846118</v>
      </c>
      <c r="N145" s="44">
        <v>179.61957558689465</v>
      </c>
      <c r="O145" s="44">
        <v>0.39983914008618882</v>
      </c>
      <c r="P145" s="44">
        <v>2205.0771341983204</v>
      </c>
      <c r="Q145" s="44">
        <v>7051.0647509675391</v>
      </c>
      <c r="R145" s="44">
        <v>45992.915349450152</v>
      </c>
      <c r="S145" s="44">
        <v>2122.8358696107366</v>
      </c>
      <c r="T145" s="44">
        <v>2860.7336857526338</v>
      </c>
      <c r="U145" s="44">
        <v>64106.481802703711</v>
      </c>
      <c r="V145" s="44">
        <v>1252.6872861562026</v>
      </c>
      <c r="W145" s="44">
        <v>2556.0199611276207</v>
      </c>
      <c r="X145" s="44">
        <v>1765.7865307209852</v>
      </c>
      <c r="Y145" s="44">
        <v>2328.8473497949099</v>
      </c>
      <c r="Z145" s="44">
        <v>18523.09454834188</v>
      </c>
      <c r="AA145" s="44">
        <v>2013.6465741376098</v>
      </c>
      <c r="AB145" s="44">
        <v>10827.30121595572</v>
      </c>
      <c r="AC145" s="44">
        <v>10417.092285965835</v>
      </c>
      <c r="AD145" s="44">
        <v>11659.954655859952</v>
      </c>
      <c r="AE145" s="44">
        <v>955.44154585813237</v>
      </c>
      <c r="AF145" s="44">
        <v>7408.2201970295428</v>
      </c>
      <c r="AG145" s="44">
        <v>46894.485671045986</v>
      </c>
      <c r="AH145" s="44">
        <v>9104.9601297072641</v>
      </c>
      <c r="AI145" s="44">
        <v>14.880211225119155</v>
      </c>
      <c r="AJ145" s="44">
        <v>94.299732764943954</v>
      </c>
      <c r="AK145" s="44">
        <v>5.993565880488398</v>
      </c>
      <c r="AL145" s="44">
        <v>827.20115944766644</v>
      </c>
      <c r="AM145" s="44">
        <v>1.0062808890852626</v>
      </c>
      <c r="AN145" s="44">
        <v>5.5728032155464312E-2</v>
      </c>
      <c r="AO145" s="44">
        <v>15713.57713256663</v>
      </c>
      <c r="AP145" s="44">
        <v>12411.252770850353</v>
      </c>
      <c r="AQ145" s="44">
        <v>2969.1820099803908</v>
      </c>
      <c r="AR145" s="44">
        <v>17.211008777801485</v>
      </c>
      <c r="AS145" s="44">
        <v>15.039569256206791</v>
      </c>
      <c r="AT145" s="44">
        <v>67.89800217671015</v>
      </c>
      <c r="AU145" s="44">
        <v>94.856567593810325</v>
      </c>
      <c r="AV145" s="44">
        <v>37.073388602000264</v>
      </c>
      <c r="AW145" s="44">
        <v>0</v>
      </c>
      <c r="AX145" s="44">
        <v>61.88339546533458</v>
      </c>
      <c r="AY145" s="44">
        <v>3092.6880190865249</v>
      </c>
      <c r="AZ145" s="44">
        <v>15.615626324657166</v>
      </c>
      <c r="BA145" s="44">
        <v>0.51867135806005349</v>
      </c>
      <c r="BB145" s="44">
        <v>1552.3284943997014</v>
      </c>
      <c r="BC145" s="44">
        <v>428.84545639915547</v>
      </c>
      <c r="BD145" s="44">
        <v>13325.970639781837</v>
      </c>
      <c r="BE145" s="44">
        <v>8.5524754519859414</v>
      </c>
      <c r="BF145" s="44">
        <v>2.1479156285417798</v>
      </c>
      <c r="BG145" s="44">
        <v>4620.9797160507314</v>
      </c>
      <c r="BH145" s="44">
        <v>0.38228070309130946</v>
      </c>
      <c r="BI145" s="44">
        <v>215.69751385011472</v>
      </c>
      <c r="BJ145" s="44">
        <v>339.58538192457297</v>
      </c>
      <c r="BK145" s="44">
        <v>4121.3654175008942</v>
      </c>
      <c r="BL145" s="44">
        <v>510.07752766232454</v>
      </c>
      <c r="BM145" s="44">
        <v>17.342676870205768</v>
      </c>
      <c r="BN145" s="44">
        <v>6.5450050908274546</v>
      </c>
      <c r="BO145" s="44">
        <v>50.326251447492261</v>
      </c>
      <c r="BP145" s="44">
        <v>22.126520633879228</v>
      </c>
      <c r="BQ145" s="44">
        <v>1624.3333753781069</v>
      </c>
      <c r="BR145" s="44">
        <v>82.306117575215922</v>
      </c>
      <c r="BS145" s="44">
        <v>0</v>
      </c>
      <c r="BT145" s="44">
        <f t="shared" si="2"/>
        <v>316184.35744406993</v>
      </c>
    </row>
    <row r="146" spans="1:72" x14ac:dyDescent="0.25">
      <c r="A146" s="10" t="s">
        <v>26</v>
      </c>
      <c r="B146" s="8" t="s">
        <v>145</v>
      </c>
      <c r="C146" s="44">
        <v>4.5355646104600002E-2</v>
      </c>
      <c r="D146" s="44">
        <v>0.31477965560066778</v>
      </c>
      <c r="E146" s="44">
        <v>862.70039490983459</v>
      </c>
      <c r="F146" s="44">
        <v>0</v>
      </c>
      <c r="G146" s="44">
        <v>8.6518868693455042E-2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937.00720626827933</v>
      </c>
      <c r="O146" s="44">
        <v>0</v>
      </c>
      <c r="P146" s="44">
        <v>0</v>
      </c>
      <c r="Q146" s="44">
        <v>0</v>
      </c>
      <c r="R146" s="44">
        <v>3.8225609259108317</v>
      </c>
      <c r="S146" s="44">
        <v>0</v>
      </c>
      <c r="T146" s="44">
        <v>1.0224957209226506</v>
      </c>
      <c r="U146" s="44">
        <v>4.9394408672263426</v>
      </c>
      <c r="V146" s="44">
        <v>6.2922813595240032E-2</v>
      </c>
      <c r="W146" s="44">
        <v>0.13371097888988506</v>
      </c>
      <c r="X146" s="44">
        <v>0.25169125438096013</v>
      </c>
      <c r="Y146" s="44">
        <v>0.18090308908631508</v>
      </c>
      <c r="Z146" s="44">
        <v>0</v>
      </c>
      <c r="AA146" s="44">
        <v>0</v>
      </c>
      <c r="AB146" s="44">
        <v>0.14157633058929006</v>
      </c>
      <c r="AC146" s="44">
        <v>0.29101801287798512</v>
      </c>
      <c r="AD146" s="44">
        <v>1.8656409787504138</v>
      </c>
      <c r="AE146" s="44">
        <v>0.89665009373217042</v>
      </c>
      <c r="AF146" s="44">
        <v>5.5142687623548134</v>
      </c>
      <c r="AG146" s="44">
        <v>11.056152160693296</v>
      </c>
      <c r="AH146" s="44">
        <v>1834.0808200378028</v>
      </c>
      <c r="AI146" s="44">
        <v>0</v>
      </c>
      <c r="AJ146" s="44">
        <v>0</v>
      </c>
      <c r="AK146" s="44">
        <v>0</v>
      </c>
      <c r="AL146" s="44">
        <v>-0.12793619982587279</v>
      </c>
      <c r="AM146" s="44">
        <v>0</v>
      </c>
      <c r="AN146" s="44">
        <v>0</v>
      </c>
      <c r="AO146" s="44">
        <v>0</v>
      </c>
      <c r="AP146" s="44">
        <v>0</v>
      </c>
      <c r="AQ146" s="44">
        <v>6.1525078277077307</v>
      </c>
      <c r="AR146" s="44">
        <v>0</v>
      </c>
      <c r="AS146" s="44">
        <v>0</v>
      </c>
      <c r="AT146" s="44">
        <v>0</v>
      </c>
      <c r="AU146" s="44">
        <v>6.2360384506348218E-2</v>
      </c>
      <c r="AV146" s="44">
        <v>0</v>
      </c>
      <c r="AW146" s="44">
        <v>0</v>
      </c>
      <c r="AX146" s="44">
        <v>6.8821827369793782</v>
      </c>
      <c r="AY146" s="44">
        <v>7.6293911484228536</v>
      </c>
      <c r="AZ146" s="44">
        <v>1555.7421894403092</v>
      </c>
      <c r="BA146" s="44">
        <v>19.882548163937596</v>
      </c>
      <c r="BB146" s="44">
        <v>1.958472573151846</v>
      </c>
      <c r="BC146" s="44">
        <v>4.4116751683139999</v>
      </c>
      <c r="BD146" s="44">
        <v>0</v>
      </c>
      <c r="BE146" s="44">
        <v>1.1876681066101555</v>
      </c>
      <c r="BF146" s="44">
        <v>0</v>
      </c>
      <c r="BG146" s="44">
        <v>4.5829216653492137</v>
      </c>
      <c r="BH146" s="44">
        <v>12.062708492943335</v>
      </c>
      <c r="BI146" s="44">
        <v>244.61308259492304</v>
      </c>
      <c r="BJ146" s="44">
        <v>0</v>
      </c>
      <c r="BK146" s="44">
        <v>1390.615500998729</v>
      </c>
      <c r="BL146" s="44">
        <v>20534.311495456383</v>
      </c>
      <c r="BM146" s="44">
        <v>0</v>
      </c>
      <c r="BN146" s="44">
        <v>0</v>
      </c>
      <c r="BO146" s="44">
        <v>0</v>
      </c>
      <c r="BP146" s="44">
        <v>0</v>
      </c>
      <c r="BQ146" s="44">
        <v>0.77080446654169044</v>
      </c>
      <c r="BR146" s="44">
        <v>0</v>
      </c>
      <c r="BS146" s="44">
        <v>0</v>
      </c>
      <c r="BT146" s="44">
        <f t="shared" si="2"/>
        <v>27455.151680400308</v>
      </c>
    </row>
    <row r="147" spans="1:72" x14ac:dyDescent="0.25">
      <c r="A147" s="10" t="s">
        <v>27</v>
      </c>
      <c r="B147" s="8" t="s">
        <v>146</v>
      </c>
      <c r="C147" s="44">
        <v>31288.510383690522</v>
      </c>
      <c r="D147" s="44">
        <v>14.596075552638219</v>
      </c>
      <c r="E147" s="44">
        <v>1346.6156947954764</v>
      </c>
      <c r="F147" s="44">
        <v>1380.2443152409303</v>
      </c>
      <c r="G147" s="44">
        <v>30126.7931315075</v>
      </c>
      <c r="H147" s="44">
        <v>1257.0203309153776</v>
      </c>
      <c r="I147" s="44">
        <v>1.2318572087114259</v>
      </c>
      <c r="J147" s="44">
        <v>12.753115019580052</v>
      </c>
      <c r="K147" s="44">
        <v>556.72974404096658</v>
      </c>
      <c r="L147" s="44">
        <v>344.1623396492206</v>
      </c>
      <c r="M147" s="44">
        <v>2890.8438178619208</v>
      </c>
      <c r="N147" s="44">
        <v>3913.5975263669461</v>
      </c>
      <c r="O147" s="44">
        <v>4712.6773808811831</v>
      </c>
      <c r="P147" s="44">
        <v>2765.3375348887544</v>
      </c>
      <c r="Q147" s="44">
        <v>968.21777671742564</v>
      </c>
      <c r="R147" s="44">
        <v>3349.0050795171237</v>
      </c>
      <c r="S147" s="44">
        <v>2052.6425014259175</v>
      </c>
      <c r="T147" s="44">
        <v>1735.4419026349963</v>
      </c>
      <c r="U147" s="44">
        <v>8752.5050314092241</v>
      </c>
      <c r="V147" s="44">
        <v>721.5603855355256</v>
      </c>
      <c r="W147" s="44">
        <v>770.47022417268818</v>
      </c>
      <c r="X147" s="44">
        <v>1900.1153814612812</v>
      </c>
      <c r="Y147" s="44">
        <v>199.15056912852819</v>
      </c>
      <c r="Z147" s="44">
        <v>6792.817632976069</v>
      </c>
      <c r="AA147" s="44">
        <v>342.52248967499503</v>
      </c>
      <c r="AB147" s="44">
        <v>12915.644649888114</v>
      </c>
      <c r="AC147" s="44">
        <v>452.19861271546046</v>
      </c>
      <c r="AD147" s="44">
        <v>447.80041471132898</v>
      </c>
      <c r="AE147" s="44">
        <v>721.04542749040377</v>
      </c>
      <c r="AF147" s="44">
        <v>10159.273686598404</v>
      </c>
      <c r="AG147" s="44">
        <v>13692.42225252045</v>
      </c>
      <c r="AH147" s="44">
        <v>48665.98141433236</v>
      </c>
      <c r="AI147" s="44">
        <v>2504.5464107968519</v>
      </c>
      <c r="AJ147" s="44">
        <v>9254.8755646415539</v>
      </c>
      <c r="AK147" s="44">
        <v>18.38877522128989</v>
      </c>
      <c r="AL147" s="44">
        <v>2352.9161888597946</v>
      </c>
      <c r="AM147" s="44">
        <v>76.577382081016765</v>
      </c>
      <c r="AN147" s="44">
        <v>41.091420733341536</v>
      </c>
      <c r="AO147" s="44">
        <v>3282.4420134020265</v>
      </c>
      <c r="AP147" s="44">
        <v>3295.1815007430955</v>
      </c>
      <c r="AQ147" s="44">
        <v>5152.1235065422652</v>
      </c>
      <c r="AR147" s="44">
        <v>117.21377315632012</v>
      </c>
      <c r="AS147" s="44">
        <v>86.728787282404639</v>
      </c>
      <c r="AT147" s="44">
        <v>4550.5331306160497</v>
      </c>
      <c r="AU147" s="44">
        <v>4898.4298803549391</v>
      </c>
      <c r="AV147" s="44">
        <v>1755.2999467107757</v>
      </c>
      <c r="AW147" s="44">
        <v>0</v>
      </c>
      <c r="AX147" s="44">
        <v>3356.9176321821383</v>
      </c>
      <c r="AY147" s="44">
        <v>3488.083891046133</v>
      </c>
      <c r="AZ147" s="44">
        <v>123.23384114764443</v>
      </c>
      <c r="BA147" s="44">
        <v>5.7651053781225414</v>
      </c>
      <c r="BB147" s="44">
        <v>1060.3956923662693</v>
      </c>
      <c r="BC147" s="44">
        <v>239.28340921759172</v>
      </c>
      <c r="BD147" s="44">
        <v>4980.6378342470107</v>
      </c>
      <c r="BE147" s="44">
        <v>308.85344540736116</v>
      </c>
      <c r="BF147" s="44">
        <v>167.24554601401627</v>
      </c>
      <c r="BG147" s="44">
        <v>906.8930597950623</v>
      </c>
      <c r="BH147" s="44">
        <v>247.2448209077663</v>
      </c>
      <c r="BI147" s="44">
        <v>11510.586669979391</v>
      </c>
      <c r="BJ147" s="44">
        <v>270.2741479037843</v>
      </c>
      <c r="BK147" s="44">
        <v>595.69127365927091</v>
      </c>
      <c r="BL147" s="44">
        <v>5284.6934297956414</v>
      </c>
      <c r="BM147" s="44">
        <v>430.44422624070995</v>
      </c>
      <c r="BN147" s="44">
        <v>1033.7805423078421</v>
      </c>
      <c r="BO147" s="44">
        <v>5643.1634033564596</v>
      </c>
      <c r="BP147" s="44">
        <v>2503.8949802184416</v>
      </c>
      <c r="BQ147" s="44">
        <v>199.23512223600304</v>
      </c>
      <c r="BR147" s="44">
        <v>3078.5047486209064</v>
      </c>
      <c r="BS147" s="44">
        <v>0</v>
      </c>
      <c r="BT147" s="44">
        <f t="shared" si="2"/>
        <v>278071.0997836992</v>
      </c>
    </row>
    <row r="148" spans="1:72" x14ac:dyDescent="0.25">
      <c r="A148" s="10" t="s">
        <v>28</v>
      </c>
      <c r="B148" s="8" t="s">
        <v>147</v>
      </c>
      <c r="C148" s="44">
        <v>14.719917758409473</v>
      </c>
      <c r="D148" s="44">
        <v>419.46393075283351</v>
      </c>
      <c r="E148" s="44">
        <v>0.98053776065051057</v>
      </c>
      <c r="F148" s="44">
        <v>4.4151850943398218E-3</v>
      </c>
      <c r="G148" s="44">
        <v>548.86945701151171</v>
      </c>
      <c r="H148" s="44">
        <v>0.46941365619329117</v>
      </c>
      <c r="I148" s="44">
        <v>2</v>
      </c>
      <c r="J148" s="44">
        <v>0</v>
      </c>
      <c r="K148" s="44">
        <v>5.695261913664858E-4</v>
      </c>
      <c r="L148" s="44">
        <v>694.01600504596695</v>
      </c>
      <c r="M148" s="44">
        <v>1239.9067002499319</v>
      </c>
      <c r="N148" s="44">
        <v>3798.5577564176788</v>
      </c>
      <c r="O148" s="44">
        <v>124.15251505991307</v>
      </c>
      <c r="P148" s="44">
        <v>412.63467638621131</v>
      </c>
      <c r="Q148" s="44">
        <v>545.63835902048299</v>
      </c>
      <c r="R148" s="44">
        <v>3088.1763836239725</v>
      </c>
      <c r="S148" s="44">
        <v>517.43114526427712</v>
      </c>
      <c r="T148" s="44">
        <v>356.28986436287516</v>
      </c>
      <c r="U148" s="44">
        <v>4538.9445500679221</v>
      </c>
      <c r="V148" s="44">
        <v>4.0474895765992134</v>
      </c>
      <c r="W148" s="44">
        <v>0.15296532913072067</v>
      </c>
      <c r="X148" s="44">
        <v>46.657867204669813</v>
      </c>
      <c r="Y148" s="44">
        <v>67.16261801179084</v>
      </c>
      <c r="Z148" s="44">
        <v>0</v>
      </c>
      <c r="AA148" s="44">
        <v>0</v>
      </c>
      <c r="AB148" s="44">
        <v>32.868171717585554</v>
      </c>
      <c r="AC148" s="44">
        <v>0.10657428143808043</v>
      </c>
      <c r="AD148" s="44">
        <v>2.1099579447513102</v>
      </c>
      <c r="AE148" s="44">
        <v>1330.2670299383572</v>
      </c>
      <c r="AF148" s="44">
        <v>5764.6917077514163</v>
      </c>
      <c r="AG148" s="44">
        <v>2637.7912234134265</v>
      </c>
      <c r="AH148" s="44">
        <v>1160.9300437064628</v>
      </c>
      <c r="AI148" s="44">
        <v>45.637436501249795</v>
      </c>
      <c r="AJ148" s="44">
        <v>70.674831860614461</v>
      </c>
      <c r="AK148" s="44">
        <v>2.3179721745284064E-2</v>
      </c>
      <c r="AL148" s="44">
        <v>1884.2677781761602</v>
      </c>
      <c r="AM148" s="44">
        <v>5.7078533812177209E-4</v>
      </c>
      <c r="AN148" s="44">
        <v>2.6923845778909921</v>
      </c>
      <c r="AO148" s="44">
        <v>11.533914374963661</v>
      </c>
      <c r="AP148" s="44">
        <v>18.086041234689393</v>
      </c>
      <c r="AQ148" s="44">
        <v>7.9391520223618919</v>
      </c>
      <c r="AR148" s="44">
        <v>9.7410021143872316E-2</v>
      </c>
      <c r="AS148" s="44">
        <v>3.6149327959907294E-2</v>
      </c>
      <c r="AT148" s="44">
        <v>3.7401324336921049</v>
      </c>
      <c r="AU148" s="44">
        <v>885.43921757023952</v>
      </c>
      <c r="AV148" s="44">
        <v>189.04732377338584</v>
      </c>
      <c r="AW148" s="44">
        <v>0</v>
      </c>
      <c r="AX148" s="44">
        <v>2916.3064336371285</v>
      </c>
      <c r="AY148" s="44">
        <v>1454.843995962384</v>
      </c>
      <c r="AZ148" s="44">
        <v>1740.912997162982</v>
      </c>
      <c r="BA148" s="44">
        <v>104.00358733788916</v>
      </c>
      <c r="BB148" s="44">
        <v>2.0670493833707093</v>
      </c>
      <c r="BC148" s="44">
        <v>268.46589097596279</v>
      </c>
      <c r="BD148" s="44">
        <v>4166.8863798071388</v>
      </c>
      <c r="BE148" s="44">
        <v>1.5387498042473622</v>
      </c>
      <c r="BF148" s="44">
        <v>1.1589860872642032E-2</v>
      </c>
      <c r="BG148" s="44">
        <v>1082.5244139696238</v>
      </c>
      <c r="BH148" s="44">
        <v>4.1392360259435833E-3</v>
      </c>
      <c r="BI148" s="44">
        <v>0.8289510014623015</v>
      </c>
      <c r="BJ148" s="44">
        <v>144.11543991250423</v>
      </c>
      <c r="BK148" s="44">
        <v>4900.8444404676611</v>
      </c>
      <c r="BL148" s="44">
        <v>3205.4968571869967</v>
      </c>
      <c r="BM148" s="44">
        <v>272.57372911413796</v>
      </c>
      <c r="BN148" s="44">
        <v>0.14625300625000659</v>
      </c>
      <c r="BO148" s="44">
        <v>0.37197934419813</v>
      </c>
      <c r="BP148" s="44">
        <v>0.59549808959908346</v>
      </c>
      <c r="BQ148" s="44">
        <v>184.09113664345537</v>
      </c>
      <c r="BR148" s="44">
        <v>2.1797228666613604</v>
      </c>
      <c r="BS148" s="44">
        <v>0</v>
      </c>
      <c r="BT148" s="44">
        <f t="shared" si="2"/>
        <v>50917.066603177722</v>
      </c>
    </row>
    <row r="149" spans="1:72" x14ac:dyDescent="0.25">
      <c r="A149" s="10" t="s">
        <v>29</v>
      </c>
      <c r="B149" s="8" t="s">
        <v>148</v>
      </c>
      <c r="C149" s="44">
        <v>6945.7683811283623</v>
      </c>
      <c r="D149" s="44">
        <v>53.183306095097592</v>
      </c>
      <c r="E149" s="44">
        <v>1.7084719969468951</v>
      </c>
      <c r="F149" s="44">
        <v>1.9698700511843077</v>
      </c>
      <c r="G149" s="44">
        <v>263.6210018510896</v>
      </c>
      <c r="H149" s="44">
        <v>1.3395116348053291</v>
      </c>
      <c r="I149" s="44">
        <v>3.9640340079747163E-2</v>
      </c>
      <c r="J149" s="44">
        <v>6.5662335039476924E-2</v>
      </c>
      <c r="K149" s="44">
        <v>0.83151273235751544</v>
      </c>
      <c r="L149" s="44">
        <v>1.2475843657500616</v>
      </c>
      <c r="M149" s="44">
        <v>105.90400969134882</v>
      </c>
      <c r="N149" s="44">
        <v>3.4932362241001722</v>
      </c>
      <c r="O149" s="44">
        <v>0.44650387826844307</v>
      </c>
      <c r="P149" s="44">
        <v>3160.001191031894</v>
      </c>
      <c r="Q149" s="44">
        <v>961.5225057160884</v>
      </c>
      <c r="R149" s="44">
        <v>4506.7845562976017</v>
      </c>
      <c r="S149" s="44">
        <v>1.9790148887399557</v>
      </c>
      <c r="T149" s="44">
        <v>2.5194729750277522</v>
      </c>
      <c r="U149" s="44">
        <v>550.72801442454625</v>
      </c>
      <c r="V149" s="44">
        <v>0.30204674118159386</v>
      </c>
      <c r="W149" s="44">
        <v>2.6696445559810158</v>
      </c>
      <c r="X149" s="44">
        <v>10.305724609595918</v>
      </c>
      <c r="Y149" s="44">
        <v>11.508006911068099</v>
      </c>
      <c r="Z149" s="44">
        <v>115.15860319223462</v>
      </c>
      <c r="AA149" s="44">
        <v>15.877152612545519</v>
      </c>
      <c r="AB149" s="44">
        <v>11.175729423718971</v>
      </c>
      <c r="AC149" s="44">
        <v>16.0855017414132</v>
      </c>
      <c r="AD149" s="44">
        <v>1.1002517544770316</v>
      </c>
      <c r="AE149" s="44">
        <v>3.4687389058828506</v>
      </c>
      <c r="AF149" s="44">
        <v>51.542690498424079</v>
      </c>
      <c r="AG149" s="44">
        <v>17.387386318453487</v>
      </c>
      <c r="AH149" s="44">
        <v>18.137292508664125</v>
      </c>
      <c r="AI149" s="44">
        <v>2.8398131886247366</v>
      </c>
      <c r="AJ149" s="44">
        <v>24.794097710906485</v>
      </c>
      <c r="AK149" s="44">
        <v>0.30204674118159386</v>
      </c>
      <c r="AL149" s="44">
        <v>4.5963634527633843</v>
      </c>
      <c r="AM149" s="44">
        <v>0.83274843077665839</v>
      </c>
      <c r="AN149" s="44">
        <v>0.35457660921317535</v>
      </c>
      <c r="AO149" s="44">
        <v>11.543438499940043</v>
      </c>
      <c r="AP149" s="44">
        <v>322.40206504383167</v>
      </c>
      <c r="AQ149" s="44">
        <v>126.16931714095833</v>
      </c>
      <c r="AR149" s="44">
        <v>17.636903191603501</v>
      </c>
      <c r="AS149" s="44">
        <v>0.9324051575605723</v>
      </c>
      <c r="AT149" s="44">
        <v>57.349483423479143</v>
      </c>
      <c r="AU149" s="44">
        <v>199.81183751398771</v>
      </c>
      <c r="AV149" s="44">
        <v>127.89709618989315</v>
      </c>
      <c r="AW149" s="44">
        <v>0</v>
      </c>
      <c r="AX149" s="44">
        <v>14.274991637582282</v>
      </c>
      <c r="AY149" s="44">
        <v>15.824622744513938</v>
      </c>
      <c r="AZ149" s="44">
        <v>1.02433242661584</v>
      </c>
      <c r="BA149" s="44">
        <v>0.82734542149740919</v>
      </c>
      <c r="BB149" s="44">
        <v>3.9397401023686154</v>
      </c>
      <c r="BC149" s="44">
        <v>1.0637298276395262</v>
      </c>
      <c r="BD149" s="44">
        <v>11.727293038050577</v>
      </c>
      <c r="BE149" s="44">
        <v>2.4163739294527509</v>
      </c>
      <c r="BF149" s="44">
        <v>1.1556570966947939</v>
      </c>
      <c r="BG149" s="44">
        <v>137.7752377813261</v>
      </c>
      <c r="BH149" s="44">
        <v>25.368547166682937</v>
      </c>
      <c r="BI149" s="44">
        <v>1186.2386660069533</v>
      </c>
      <c r="BJ149" s="44">
        <v>2.0455144694625189</v>
      </c>
      <c r="BK149" s="44">
        <v>13.396008337596909</v>
      </c>
      <c r="BL149" s="44">
        <v>9.5538008863361004</v>
      </c>
      <c r="BM149" s="44">
        <v>16.717630501050824</v>
      </c>
      <c r="BN149" s="44">
        <v>7.9057451387530211</v>
      </c>
      <c r="BO149" s="44">
        <v>6.947075047176658</v>
      </c>
      <c r="BP149" s="44">
        <v>67.133171344361202</v>
      </c>
      <c r="BQ149" s="44">
        <v>6.1821101953695052</v>
      </c>
      <c r="BR149" s="44">
        <v>5.3843114732371076</v>
      </c>
      <c r="BS149" s="44">
        <v>0</v>
      </c>
      <c r="BT149" s="44">
        <f t="shared" si="2"/>
        <v>19272.236314299404</v>
      </c>
    </row>
    <row r="150" spans="1:72" x14ac:dyDescent="0.25">
      <c r="A150" s="10" t="s">
        <v>30</v>
      </c>
      <c r="B150" s="8" t="s">
        <v>149</v>
      </c>
      <c r="C150" s="44">
        <v>1590.8859806505816</v>
      </c>
      <c r="D150" s="44">
        <v>71.658357590004101</v>
      </c>
      <c r="E150" s="44">
        <v>57.04480950120444</v>
      </c>
      <c r="F150" s="44">
        <v>814.4648700163682</v>
      </c>
      <c r="G150" s="44">
        <v>637.422012360488</v>
      </c>
      <c r="H150" s="44">
        <v>110.74078185563015</v>
      </c>
      <c r="I150" s="44">
        <v>0.14755428594945746</v>
      </c>
      <c r="J150" s="44">
        <v>0.20054018012733632</v>
      </c>
      <c r="K150" s="44">
        <v>0.13717180691941611</v>
      </c>
      <c r="L150" s="44">
        <v>64.556889480583791</v>
      </c>
      <c r="M150" s="44">
        <v>789.68708258936817</v>
      </c>
      <c r="N150" s="44">
        <v>2854.3922567039572</v>
      </c>
      <c r="O150" s="44">
        <v>563.02548726632358</v>
      </c>
      <c r="P150" s="44">
        <v>1062.9307221727634</v>
      </c>
      <c r="Q150" s="44">
        <v>887.58551314477404</v>
      </c>
      <c r="R150" s="44">
        <v>2324.735648944702</v>
      </c>
      <c r="S150" s="44">
        <v>473.82995936245192</v>
      </c>
      <c r="T150" s="44">
        <v>206.79771904536148</v>
      </c>
      <c r="U150" s="44">
        <v>2527.4663910859013</v>
      </c>
      <c r="V150" s="44">
        <v>107.24728744593031</v>
      </c>
      <c r="W150" s="44">
        <v>212.21054514873535</v>
      </c>
      <c r="X150" s="44">
        <v>77.785526991982181</v>
      </c>
      <c r="Y150" s="44">
        <v>133.21005222351201</v>
      </c>
      <c r="Z150" s="44">
        <v>1997.7388203212397</v>
      </c>
      <c r="AA150" s="44">
        <v>213.11435467685817</v>
      </c>
      <c r="AB150" s="44">
        <v>7078.3455973736272</v>
      </c>
      <c r="AC150" s="44">
        <v>247.75479730860536</v>
      </c>
      <c r="AD150" s="44">
        <v>408.65311898360193</v>
      </c>
      <c r="AE150" s="44">
        <v>329.06874891949491</v>
      </c>
      <c r="AF150" s="44">
        <v>672.62102007969236</v>
      </c>
      <c r="AG150" s="44">
        <v>1115.2205826643999</v>
      </c>
      <c r="AH150" s="44">
        <v>576.56531797350635</v>
      </c>
      <c r="AI150" s="44">
        <v>103.79021381004119</v>
      </c>
      <c r="AJ150" s="44">
        <v>1010.9151736953106</v>
      </c>
      <c r="AK150" s="44">
        <v>13.603541927642313</v>
      </c>
      <c r="AL150" s="44">
        <v>207.29105952827427</v>
      </c>
      <c r="AM150" s="44">
        <v>0.11223096329074896</v>
      </c>
      <c r="AN150" s="44">
        <v>27.447637429917474</v>
      </c>
      <c r="AO150" s="44">
        <v>1188.4189968284084</v>
      </c>
      <c r="AP150" s="44">
        <v>305.02070544880218</v>
      </c>
      <c r="AQ150" s="44">
        <v>197.3173172769404</v>
      </c>
      <c r="AR150" s="44">
        <v>1.8482288417394501</v>
      </c>
      <c r="AS150" s="44">
        <v>1.4870524216802539</v>
      </c>
      <c r="AT150" s="44">
        <v>664.90799287625759</v>
      </c>
      <c r="AU150" s="44">
        <v>1008.3546053807228</v>
      </c>
      <c r="AV150" s="44">
        <v>1540.2116107494012</v>
      </c>
      <c r="AW150" s="44">
        <v>0</v>
      </c>
      <c r="AX150" s="44">
        <v>206.18370890894812</v>
      </c>
      <c r="AY150" s="44">
        <v>209.2092357538819</v>
      </c>
      <c r="AZ150" s="44">
        <v>-1876.5333300436757</v>
      </c>
      <c r="BA150" s="44">
        <v>8.4625097113324763</v>
      </c>
      <c r="BB150" s="44">
        <v>84.43446713922151</v>
      </c>
      <c r="BC150" s="44">
        <v>21.092779741455665</v>
      </c>
      <c r="BD150" s="44">
        <v>569.73509162250434</v>
      </c>
      <c r="BE150" s="44">
        <v>59.051164158953256</v>
      </c>
      <c r="BF150" s="44">
        <v>33.382792408336364</v>
      </c>
      <c r="BG150" s="44">
        <v>78.523887379311603</v>
      </c>
      <c r="BH150" s="44">
        <v>5.5054419621830979</v>
      </c>
      <c r="BI150" s="44">
        <v>1374.3040164524793</v>
      </c>
      <c r="BJ150" s="44">
        <v>18.411953972328877</v>
      </c>
      <c r="BK150" s="44">
        <v>371.83313507089179</v>
      </c>
      <c r="BL150" s="44">
        <v>133.03351060286647</v>
      </c>
      <c r="BM150" s="44">
        <v>8.6598057255267111</v>
      </c>
      <c r="BN150" s="44">
        <v>209.26767085264677</v>
      </c>
      <c r="BO150" s="44">
        <v>192.4095297387733</v>
      </c>
      <c r="BP150" s="44">
        <v>413.02759270949093</v>
      </c>
      <c r="BQ150" s="44">
        <v>43.219619579659209</v>
      </c>
      <c r="BR150" s="44">
        <v>10.754996610595979</v>
      </c>
      <c r="BS150" s="44">
        <v>0</v>
      </c>
      <c r="BT150" s="44">
        <f t="shared" si="2"/>
        <v>36651.941465390781</v>
      </c>
    </row>
    <row r="151" spans="1:72" x14ac:dyDescent="0.25">
      <c r="A151" s="10" t="s">
        <v>31</v>
      </c>
      <c r="B151" s="8" t="s">
        <v>150</v>
      </c>
      <c r="C151" s="44">
        <v>55271.209832402667</v>
      </c>
      <c r="D151" s="44">
        <v>25736.408322582902</v>
      </c>
      <c r="E151" s="44">
        <v>5267.0285465875004</v>
      </c>
      <c r="F151" s="44">
        <v>20594.088072031373</v>
      </c>
      <c r="G151" s="44">
        <v>9296.4122641651556</v>
      </c>
      <c r="H151" s="44">
        <v>1492.5751971472803</v>
      </c>
      <c r="I151" s="44">
        <v>20.988512156829977</v>
      </c>
      <c r="J151" s="44">
        <v>2828.7257546523356</v>
      </c>
      <c r="K151" s="44">
        <v>3297.2073051506377</v>
      </c>
      <c r="L151" s="44">
        <v>2828.1892391238343</v>
      </c>
      <c r="M151" s="44">
        <v>19446.221428885343</v>
      </c>
      <c r="N151" s="44">
        <v>84207.443511703896</v>
      </c>
      <c r="O151" s="44">
        <v>27874.572150851825</v>
      </c>
      <c r="P151" s="44">
        <v>14844.241019232857</v>
      </c>
      <c r="Q151" s="44">
        <v>4289.9675499905561</v>
      </c>
      <c r="R151" s="44">
        <v>18832.744126923793</v>
      </c>
      <c r="S151" s="44">
        <v>12482.50211657257</v>
      </c>
      <c r="T151" s="44">
        <v>9174.6475790166969</v>
      </c>
      <c r="U151" s="44">
        <v>42445.177973393991</v>
      </c>
      <c r="V151" s="44">
        <v>2588.2304060253532</v>
      </c>
      <c r="W151" s="44">
        <v>2910.0565356941502</v>
      </c>
      <c r="X151" s="44">
        <v>18102.680874789105</v>
      </c>
      <c r="Y151" s="44">
        <v>661.13983974822565</v>
      </c>
      <c r="Z151" s="44">
        <v>98178.267286253715</v>
      </c>
      <c r="AA151" s="44">
        <v>4454.0368051460518</v>
      </c>
      <c r="AB151" s="44">
        <v>48057.993938083964</v>
      </c>
      <c r="AC151" s="44">
        <v>41532.594533913485</v>
      </c>
      <c r="AD151" s="44">
        <v>5464.5705537107888</v>
      </c>
      <c r="AE151" s="44">
        <v>82047.088622869502</v>
      </c>
      <c r="AF151" s="44">
        <v>86931.017003344983</v>
      </c>
      <c r="AG151" s="44">
        <v>25519.891701803936</v>
      </c>
      <c r="AH151" s="44">
        <v>20868.820305411333</v>
      </c>
      <c r="AI151" s="44">
        <v>4032.0164086093778</v>
      </c>
      <c r="AJ151" s="44">
        <v>20361.806164903326</v>
      </c>
      <c r="AK151" s="44">
        <v>312.42090054433822</v>
      </c>
      <c r="AL151" s="44">
        <v>21025.402641020377</v>
      </c>
      <c r="AM151" s="44">
        <v>18454.012293705357</v>
      </c>
      <c r="AN151" s="44">
        <v>1684.684402252703</v>
      </c>
      <c r="AO151" s="44">
        <v>11944.376826009704</v>
      </c>
      <c r="AP151" s="44">
        <v>147355.55065543071</v>
      </c>
      <c r="AQ151" s="44">
        <v>33659.480007568876</v>
      </c>
      <c r="AR151" s="44">
        <v>2183.2815416145249</v>
      </c>
      <c r="AS151" s="44">
        <v>1163.0085033052719</v>
      </c>
      <c r="AT151" s="44">
        <v>8031.0804092396502</v>
      </c>
      <c r="AU151" s="44">
        <v>17150.548577521156</v>
      </c>
      <c r="AV151" s="44">
        <v>43424.154874581109</v>
      </c>
      <c r="AW151" s="44">
        <v>0</v>
      </c>
      <c r="AX151" s="44">
        <v>16553.182821289389</v>
      </c>
      <c r="AY151" s="44">
        <v>11146.992883376186</v>
      </c>
      <c r="AZ151" s="44">
        <v>16036.321141240518</v>
      </c>
      <c r="BA151" s="44">
        <v>2845.0602158552419</v>
      </c>
      <c r="BB151" s="44">
        <v>8006.8747602795193</v>
      </c>
      <c r="BC151" s="44">
        <v>6316.9174285734043</v>
      </c>
      <c r="BD151" s="44">
        <v>24007.793663679935</v>
      </c>
      <c r="BE151" s="44">
        <v>2598.5187807010125</v>
      </c>
      <c r="BF151" s="44">
        <v>737.91532410494506</v>
      </c>
      <c r="BG151" s="44">
        <v>13134.918099789636</v>
      </c>
      <c r="BH151" s="44">
        <v>214.33715468603435</v>
      </c>
      <c r="BI151" s="44">
        <v>35854.254007852556</v>
      </c>
      <c r="BJ151" s="44">
        <v>7665.4279733690182</v>
      </c>
      <c r="BK151" s="44">
        <v>7088.9138435997802</v>
      </c>
      <c r="BL151" s="44">
        <v>67504.686231007116</v>
      </c>
      <c r="BM151" s="44">
        <v>13216.448484993718</v>
      </c>
      <c r="BN151" s="44">
        <v>11934.196269967344</v>
      </c>
      <c r="BO151" s="44">
        <v>17031.847282892471</v>
      </c>
      <c r="BP151" s="44">
        <v>27919.393593998644</v>
      </c>
      <c r="BQ151" s="44">
        <v>3023.7360458323742</v>
      </c>
      <c r="BR151" s="44">
        <v>3535.8214953006864</v>
      </c>
      <c r="BS151" s="44">
        <v>0</v>
      </c>
      <c r="BT151" s="44">
        <f t="shared" si="2"/>
        <v>1424702.1206180626</v>
      </c>
    </row>
    <row r="152" spans="1:72" x14ac:dyDescent="0.25">
      <c r="A152" s="10" t="s">
        <v>32</v>
      </c>
      <c r="B152" s="8" t="s">
        <v>151</v>
      </c>
      <c r="C152" s="44">
        <v>25604.537412382917</v>
      </c>
      <c r="D152" s="44">
        <v>230.55220314382359</v>
      </c>
      <c r="E152" s="44">
        <v>464.75572504416868</v>
      </c>
      <c r="F152" s="44">
        <v>5041.6560802920239</v>
      </c>
      <c r="G152" s="44">
        <v>18612.772909388452</v>
      </c>
      <c r="H152" s="44">
        <v>668.72283276188239</v>
      </c>
      <c r="I152" s="44">
        <v>68.91951524554861</v>
      </c>
      <c r="J152" s="44">
        <v>871.4639273253789</v>
      </c>
      <c r="K152" s="44">
        <v>1783.0074767965277</v>
      </c>
      <c r="L152" s="44">
        <v>197.63034532677307</v>
      </c>
      <c r="M152" s="44">
        <v>14490.8529622307</v>
      </c>
      <c r="N152" s="44">
        <v>13955.006838091251</v>
      </c>
      <c r="O152" s="44">
        <v>11278.9688594379</v>
      </c>
      <c r="P152" s="44">
        <v>4284.4667885813751</v>
      </c>
      <c r="Q152" s="44">
        <v>285.73071871689513</v>
      </c>
      <c r="R152" s="44">
        <v>5389.1659954415791</v>
      </c>
      <c r="S152" s="44">
        <v>49520.480525068648</v>
      </c>
      <c r="T152" s="44">
        <v>31309.952795819594</v>
      </c>
      <c r="U152" s="44">
        <v>174548.42532987188</v>
      </c>
      <c r="V152" s="44">
        <v>11986.602086173682</v>
      </c>
      <c r="W152" s="44">
        <v>3679.7114620400098</v>
      </c>
      <c r="X152" s="44">
        <v>20112.484023437431</v>
      </c>
      <c r="Y152" s="44">
        <v>9858.7443507786793</v>
      </c>
      <c r="Z152" s="44">
        <v>7972.5502769732502</v>
      </c>
      <c r="AA152" s="44">
        <v>725.53147683023576</v>
      </c>
      <c r="AB152" s="44">
        <v>29468.882890654077</v>
      </c>
      <c r="AC152" s="44">
        <v>199815.16386798985</v>
      </c>
      <c r="AD152" s="44">
        <v>3353.7568453687768</v>
      </c>
      <c r="AE152" s="44">
        <v>267374.72663368756</v>
      </c>
      <c r="AF152" s="44">
        <v>72151.387990258329</v>
      </c>
      <c r="AG152" s="44">
        <v>68802.227130383573</v>
      </c>
      <c r="AH152" s="44">
        <v>14278.930841043875</v>
      </c>
      <c r="AI152" s="44">
        <v>12353.255290395366</v>
      </c>
      <c r="AJ152" s="44">
        <v>348099.85128871835</v>
      </c>
      <c r="AK152" s="44">
        <v>21214.160651801809</v>
      </c>
      <c r="AL152" s="44">
        <v>68505.181065719575</v>
      </c>
      <c r="AM152" s="44">
        <v>41326.691213754981</v>
      </c>
      <c r="AN152" s="44">
        <v>13332.713121091519</v>
      </c>
      <c r="AO152" s="44">
        <v>108372.63894403257</v>
      </c>
      <c r="AP152" s="44">
        <v>214702.69310574472</v>
      </c>
      <c r="AQ152" s="44">
        <v>46221.746926408043</v>
      </c>
      <c r="AR152" s="44">
        <v>2369.4683465374837</v>
      </c>
      <c r="AS152" s="44">
        <v>2087.9668902297221</v>
      </c>
      <c r="AT152" s="44">
        <v>3070.614830862386</v>
      </c>
      <c r="AU152" s="44">
        <v>80632.823281139514</v>
      </c>
      <c r="AV152" s="44">
        <v>25538.164861542489</v>
      </c>
      <c r="AW152" s="44">
        <v>0</v>
      </c>
      <c r="AX152" s="44">
        <v>32567.283666768886</v>
      </c>
      <c r="AY152" s="44">
        <v>8644.30161616634</v>
      </c>
      <c r="AZ152" s="44">
        <v>13910.868887395271</v>
      </c>
      <c r="BA152" s="44">
        <v>48.291112490126316</v>
      </c>
      <c r="BB152" s="44">
        <v>8399.697368299494</v>
      </c>
      <c r="BC152" s="44">
        <v>7273.0632936150614</v>
      </c>
      <c r="BD152" s="44">
        <v>12773.273279015568</v>
      </c>
      <c r="BE152" s="44">
        <v>2435.2079015853965</v>
      </c>
      <c r="BF152" s="44">
        <v>16082.14952848396</v>
      </c>
      <c r="BG152" s="44">
        <v>10552.45246136581</v>
      </c>
      <c r="BH152" s="44">
        <v>2299.7272137041273</v>
      </c>
      <c r="BI152" s="44">
        <v>79560.925137122584</v>
      </c>
      <c r="BJ152" s="44">
        <v>33436.595392926349</v>
      </c>
      <c r="BK152" s="44">
        <v>20839.134765142349</v>
      </c>
      <c r="BL152" s="44">
        <v>83181.471302163918</v>
      </c>
      <c r="BM152" s="44">
        <v>87343.866084550726</v>
      </c>
      <c r="BN152" s="44">
        <v>55660.167473553891</v>
      </c>
      <c r="BO152" s="44">
        <v>27647.849538124894</v>
      </c>
      <c r="BP152" s="44">
        <v>66496.927898341906</v>
      </c>
      <c r="BQ152" s="44">
        <v>244.60419539377725</v>
      </c>
      <c r="BR152" s="44">
        <v>1258.259352732561</v>
      </c>
      <c r="BS152" s="44">
        <v>0</v>
      </c>
      <c r="BT152" s="44">
        <f t="shared" si="2"/>
        <v>2626671.8564035064</v>
      </c>
    </row>
    <row r="153" spans="1:72" x14ac:dyDescent="0.25">
      <c r="A153" s="10" t="s">
        <v>33</v>
      </c>
      <c r="B153" s="8" t="s">
        <v>152</v>
      </c>
      <c r="C153" s="44">
        <v>109396.61234406928</v>
      </c>
      <c r="D153" s="44">
        <v>12796.316026243607</v>
      </c>
      <c r="E153" s="44">
        <v>11380.545254192164</v>
      </c>
      <c r="F153" s="44">
        <v>61042.004664682579</v>
      </c>
      <c r="G153" s="44">
        <v>50636.14358493391</v>
      </c>
      <c r="H153" s="44">
        <v>2700.0315365733945</v>
      </c>
      <c r="I153" s="44">
        <v>366.81803339111895</v>
      </c>
      <c r="J153" s="44">
        <v>4514.5814711183466</v>
      </c>
      <c r="K153" s="44">
        <v>8530.414547661976</v>
      </c>
      <c r="L153" s="44">
        <v>2146.7330637466621</v>
      </c>
      <c r="M153" s="44">
        <v>87845.201138939534</v>
      </c>
      <c r="N153" s="44">
        <v>108475.94459500079</v>
      </c>
      <c r="O153" s="44">
        <v>122069.47405338392</v>
      </c>
      <c r="P153" s="44">
        <v>77741.701731388865</v>
      </c>
      <c r="Q153" s="44">
        <v>3733.4226646760981</v>
      </c>
      <c r="R153" s="44">
        <v>46661.801537020678</v>
      </c>
      <c r="S153" s="44">
        <v>43562.323612674518</v>
      </c>
      <c r="T153" s="44">
        <v>28850.813522189797</v>
      </c>
      <c r="U153" s="44">
        <v>228430.03176347195</v>
      </c>
      <c r="V153" s="44">
        <v>1310.5827631258173</v>
      </c>
      <c r="W153" s="44">
        <v>790.89630124796031</v>
      </c>
      <c r="X153" s="44">
        <v>40276.53989219966</v>
      </c>
      <c r="Y153" s="44">
        <v>3018.6340710849167</v>
      </c>
      <c r="Z153" s="44">
        <v>320491.27438268793</v>
      </c>
      <c r="AA153" s="44">
        <v>50002.222725132204</v>
      </c>
      <c r="AB153" s="44">
        <v>63520.088965691946</v>
      </c>
      <c r="AC153" s="44">
        <v>339150.69813501427</v>
      </c>
      <c r="AD153" s="44">
        <v>21232.588187972488</v>
      </c>
      <c r="AE153" s="44">
        <v>493482.74570408731</v>
      </c>
      <c r="AF153" s="44">
        <v>269951.4972397798</v>
      </c>
      <c r="AG153" s="44">
        <v>89760.256243464421</v>
      </c>
      <c r="AH153" s="44">
        <v>77997.238456122242</v>
      </c>
      <c r="AI153" s="44">
        <v>7629.9705802034077</v>
      </c>
      <c r="AJ153" s="44">
        <v>124163.14941539144</v>
      </c>
      <c r="AK153" s="44">
        <v>5865.8107175106434</v>
      </c>
      <c r="AL153" s="44">
        <v>50107.992776367762</v>
      </c>
      <c r="AM153" s="44">
        <v>76453.640984866026</v>
      </c>
      <c r="AN153" s="44">
        <v>25278.296850208942</v>
      </c>
      <c r="AO153" s="44">
        <v>81330.223656878865</v>
      </c>
      <c r="AP153" s="44">
        <v>507148.21083188022</v>
      </c>
      <c r="AQ153" s="44">
        <v>279001.57513070665</v>
      </c>
      <c r="AR153" s="44">
        <v>9728.8071318580169</v>
      </c>
      <c r="AS153" s="44">
        <v>9204.6518012768011</v>
      </c>
      <c r="AT153" s="44">
        <v>10653.414295382066</v>
      </c>
      <c r="AU153" s="44">
        <v>109993.23431776997</v>
      </c>
      <c r="AV153" s="44">
        <v>158267.82385673921</v>
      </c>
      <c r="AW153" s="44">
        <v>0</v>
      </c>
      <c r="AX153" s="44">
        <v>79369.497202761209</v>
      </c>
      <c r="AY153" s="44">
        <v>47843.821784619744</v>
      </c>
      <c r="AZ153" s="44">
        <v>134826.13078975069</v>
      </c>
      <c r="BA153" s="44">
        <v>4876.6632649747371</v>
      </c>
      <c r="BB153" s="44">
        <v>43751.746512301659</v>
      </c>
      <c r="BC153" s="44">
        <v>37739.936323449292</v>
      </c>
      <c r="BD153" s="44">
        <v>60955.415126742286</v>
      </c>
      <c r="BE153" s="44">
        <v>12152.231181949668</v>
      </c>
      <c r="BF153" s="44">
        <v>5079.3721354133831</v>
      </c>
      <c r="BG153" s="44">
        <v>60430.590666730597</v>
      </c>
      <c r="BH153" s="44">
        <v>3664.6429343481395</v>
      </c>
      <c r="BI153" s="44">
        <v>230432.18724608028</v>
      </c>
      <c r="BJ153" s="44">
        <v>34887.469503061584</v>
      </c>
      <c r="BK153" s="44">
        <v>171217.86545776288</v>
      </c>
      <c r="BL153" s="44">
        <v>1281845.7800839779</v>
      </c>
      <c r="BM153" s="44">
        <v>34398.238958832117</v>
      </c>
      <c r="BN153" s="44">
        <v>106961.06765879453</v>
      </c>
      <c r="BO153" s="44">
        <v>51946.600011563591</v>
      </c>
      <c r="BP153" s="44">
        <v>143946.454833333</v>
      </c>
      <c r="BQ153" s="44">
        <v>3399.774627033722</v>
      </c>
      <c r="BR153" s="44">
        <v>5121.8339975841645</v>
      </c>
      <c r="BS153" s="44">
        <v>0</v>
      </c>
      <c r="BT153" s="44">
        <f t="shared" si="2"/>
        <v>6791540.3008610746</v>
      </c>
    </row>
    <row r="154" spans="1:72" x14ac:dyDescent="0.25">
      <c r="A154" s="10" t="s">
        <v>34</v>
      </c>
      <c r="B154" s="8" t="s">
        <v>153</v>
      </c>
      <c r="C154" s="44">
        <v>2424.5895795934007</v>
      </c>
      <c r="D154" s="44">
        <v>172.76979290786113</v>
      </c>
      <c r="E154" s="44">
        <v>3104.0590343140288</v>
      </c>
      <c r="F154" s="44">
        <v>2006.1034046108896</v>
      </c>
      <c r="G154" s="44">
        <v>266.23230140434038</v>
      </c>
      <c r="H154" s="44">
        <v>244.38777624263153</v>
      </c>
      <c r="I154" s="44">
        <v>0.67845750649524716</v>
      </c>
      <c r="J154" s="44">
        <v>14.890136639983076</v>
      </c>
      <c r="K154" s="44">
        <v>16.42238883260972</v>
      </c>
      <c r="L154" s="44">
        <v>277.41715698753245</v>
      </c>
      <c r="M154" s="44">
        <v>780.51075894356825</v>
      </c>
      <c r="N154" s="44">
        <v>2551.6743883557283</v>
      </c>
      <c r="O154" s="44">
        <v>300.03285895825235</v>
      </c>
      <c r="P154" s="44">
        <v>1865.890600898427</v>
      </c>
      <c r="Q154" s="44">
        <v>441.54147737831647</v>
      </c>
      <c r="R154" s="44">
        <v>2741.6157054148025</v>
      </c>
      <c r="S154" s="44">
        <v>2204.9903969414772</v>
      </c>
      <c r="T154" s="44">
        <v>1935.1121145244347</v>
      </c>
      <c r="U154" s="44">
        <v>7502.4724901429418</v>
      </c>
      <c r="V154" s="44">
        <v>43.336127604381389</v>
      </c>
      <c r="W154" s="44">
        <v>52.156426371018306</v>
      </c>
      <c r="X154" s="44">
        <v>306.54766376492051</v>
      </c>
      <c r="Y154" s="44">
        <v>168.43255458449264</v>
      </c>
      <c r="Z154" s="44">
        <v>29441.735338766823</v>
      </c>
      <c r="AA154" s="44">
        <v>4103.3031536528006</v>
      </c>
      <c r="AB154" s="44">
        <v>1873.6161651974089</v>
      </c>
      <c r="AC154" s="44">
        <v>749.33077068926525</v>
      </c>
      <c r="AD154" s="44">
        <v>203.02558074909876</v>
      </c>
      <c r="AE154" s="44">
        <v>196.91663119225166</v>
      </c>
      <c r="AF154" s="44">
        <v>1326.1304571620378</v>
      </c>
      <c r="AG154" s="44">
        <v>10486.82710069542</v>
      </c>
      <c r="AH154" s="44">
        <v>7762.3364285006783</v>
      </c>
      <c r="AI154" s="44">
        <v>758.53576544054636</v>
      </c>
      <c r="AJ154" s="44">
        <v>4709.5360912007463</v>
      </c>
      <c r="AK154" s="44">
        <v>690.45739225094235</v>
      </c>
      <c r="AL154" s="44">
        <v>416.37753492118446</v>
      </c>
      <c r="AM154" s="44">
        <v>3.5376390371828594</v>
      </c>
      <c r="AN154" s="44">
        <v>234.27495025024155</v>
      </c>
      <c r="AO154" s="44">
        <v>26405.268805321371</v>
      </c>
      <c r="AP154" s="44">
        <v>5762.293537621782</v>
      </c>
      <c r="AQ154" s="44">
        <v>3734.1509573554854</v>
      </c>
      <c r="AR154" s="44">
        <v>6.9458536333011098</v>
      </c>
      <c r="AS154" s="44">
        <v>25.918507997468232</v>
      </c>
      <c r="AT154" s="44">
        <v>1846.7344865206151</v>
      </c>
      <c r="AU154" s="44">
        <v>2092.6225556341042</v>
      </c>
      <c r="AV154" s="44">
        <v>4044.5116675060149</v>
      </c>
      <c r="AW154" s="44">
        <v>0</v>
      </c>
      <c r="AX154" s="44">
        <v>3885.5951559843065</v>
      </c>
      <c r="AY154" s="44">
        <v>4277.0256906412269</v>
      </c>
      <c r="AZ154" s="44">
        <v>10535.696093826937</v>
      </c>
      <c r="BA154" s="44">
        <v>118.18659005503113</v>
      </c>
      <c r="BB154" s="44">
        <v>1053.1126490314261</v>
      </c>
      <c r="BC154" s="44">
        <v>301.07970634277893</v>
      </c>
      <c r="BD154" s="44">
        <v>3572.2386266254725</v>
      </c>
      <c r="BE154" s="44">
        <v>645.68471553907693</v>
      </c>
      <c r="BF154" s="44">
        <v>217.46402702877322</v>
      </c>
      <c r="BG154" s="44">
        <v>1006.4059102066063</v>
      </c>
      <c r="BH154" s="44">
        <v>10.295115081221635</v>
      </c>
      <c r="BI154" s="44">
        <v>1130.4167179152475</v>
      </c>
      <c r="BJ154" s="44">
        <v>341.91798159559698</v>
      </c>
      <c r="BK154" s="44">
        <v>637.3724212212303</v>
      </c>
      <c r="BL154" s="44">
        <v>83678.377586677991</v>
      </c>
      <c r="BM154" s="44">
        <v>2514.6346219116772</v>
      </c>
      <c r="BN154" s="44">
        <v>1753.6429004001843</v>
      </c>
      <c r="BO154" s="44">
        <v>4833.8092882018036</v>
      </c>
      <c r="BP154" s="44">
        <v>680.01416653353351</v>
      </c>
      <c r="BQ154" s="44">
        <v>93.561315876125221</v>
      </c>
      <c r="BR154" s="44">
        <v>597.2901415426395</v>
      </c>
      <c r="BS154" s="44">
        <v>0</v>
      </c>
      <c r="BT154" s="44">
        <f t="shared" si="2"/>
        <v>258180.07238645811</v>
      </c>
    </row>
    <row r="155" spans="1:72" x14ac:dyDescent="0.25">
      <c r="A155" s="10" t="s">
        <v>35</v>
      </c>
      <c r="B155" s="8" t="s">
        <v>154</v>
      </c>
      <c r="C155" s="44">
        <v>950.06426055918428</v>
      </c>
      <c r="D155" s="44">
        <v>49.267609543218775</v>
      </c>
      <c r="E155" s="44">
        <v>2.1977058319547997</v>
      </c>
      <c r="F155" s="44">
        <v>66.856266257029887</v>
      </c>
      <c r="G155" s="44">
        <v>1955.4447316216963</v>
      </c>
      <c r="H155" s="44">
        <v>59.969185200293602</v>
      </c>
      <c r="I155" s="44">
        <v>4.7608916321328634</v>
      </c>
      <c r="J155" s="44">
        <v>48.862807598010676</v>
      </c>
      <c r="K155" s="44">
        <v>96.612241439988466</v>
      </c>
      <c r="L155" s="44">
        <v>27.008646072835077</v>
      </c>
      <c r="M155" s="44">
        <v>1209.5889972176249</v>
      </c>
      <c r="N155" s="44">
        <v>1380.4550012698421</v>
      </c>
      <c r="O155" s="44">
        <v>852.56158362437361</v>
      </c>
      <c r="P155" s="44">
        <v>685.44395412572817</v>
      </c>
      <c r="Q155" s="44">
        <v>117.33862219519418</v>
      </c>
      <c r="R155" s="44">
        <v>1031.6338575472623</v>
      </c>
      <c r="S155" s="44">
        <v>305.91968050222431</v>
      </c>
      <c r="T155" s="44">
        <v>207.1268974090712</v>
      </c>
      <c r="U155" s="44">
        <v>1466.7843490066971</v>
      </c>
      <c r="V155" s="44">
        <v>3.7954433897898951</v>
      </c>
      <c r="W155" s="44">
        <v>7.2821255353953545</v>
      </c>
      <c r="X155" s="44">
        <v>204.47610557798572</v>
      </c>
      <c r="Y155" s="44">
        <v>48.803771685192274</v>
      </c>
      <c r="Z155" s="44">
        <v>18561.539528263696</v>
      </c>
      <c r="AA155" s="44">
        <v>2434.9309965994908</v>
      </c>
      <c r="AB155" s="44">
        <v>197.19658977175047</v>
      </c>
      <c r="AC155" s="44">
        <v>5328.5571433637842</v>
      </c>
      <c r="AD155" s="44">
        <v>181.16143497299251</v>
      </c>
      <c r="AE155" s="44">
        <v>9517.549064521203</v>
      </c>
      <c r="AF155" s="44">
        <v>5965.3858007758809</v>
      </c>
      <c r="AG155" s="44">
        <v>860.57418372954737</v>
      </c>
      <c r="AH155" s="44">
        <v>328.6658666299179</v>
      </c>
      <c r="AI155" s="44">
        <v>47.565704160409339</v>
      </c>
      <c r="AJ155" s="44">
        <v>822.02748383244659</v>
      </c>
      <c r="AK155" s="44">
        <v>178.35515944846594</v>
      </c>
      <c r="AL155" s="44">
        <v>80.584670015417174</v>
      </c>
      <c r="AM155" s="44">
        <v>3028.9929594889522</v>
      </c>
      <c r="AN155" s="44">
        <v>21.178864074792237</v>
      </c>
      <c r="AO155" s="44">
        <v>13254.696953367034</v>
      </c>
      <c r="AP155" s="44">
        <v>18780.190711751853</v>
      </c>
      <c r="AQ155" s="44">
        <v>1511.0885072036149</v>
      </c>
      <c r="AR155" s="44">
        <v>177.12352436337744</v>
      </c>
      <c r="AS155" s="44">
        <v>78.070824214721782</v>
      </c>
      <c r="AT155" s="44">
        <v>482.91352994391161</v>
      </c>
      <c r="AU155" s="44">
        <v>825.53866140761374</v>
      </c>
      <c r="AV155" s="44">
        <v>2097.219900737889</v>
      </c>
      <c r="AW155" s="44">
        <v>0</v>
      </c>
      <c r="AX155" s="44">
        <v>1263.315311843468</v>
      </c>
      <c r="AY155" s="44">
        <v>1148.598882905741</v>
      </c>
      <c r="AZ155" s="44">
        <v>391.45157894375438</v>
      </c>
      <c r="BA155" s="44">
        <v>0.70065981362105656</v>
      </c>
      <c r="BB155" s="44">
        <v>520.9454769975639</v>
      </c>
      <c r="BC155" s="44">
        <v>260.53191200725308</v>
      </c>
      <c r="BD155" s="44">
        <v>952.50636266965773</v>
      </c>
      <c r="BE155" s="44">
        <v>222.52149830223328</v>
      </c>
      <c r="BF155" s="44">
        <v>92.190835144532684</v>
      </c>
      <c r="BG155" s="44">
        <v>757.90025040815249</v>
      </c>
      <c r="BH155" s="44">
        <v>11.264928032226472</v>
      </c>
      <c r="BI155" s="44">
        <v>265.04847799181948</v>
      </c>
      <c r="BJ155" s="44">
        <v>144.25127530365828</v>
      </c>
      <c r="BK155" s="44">
        <v>235.09462588053523</v>
      </c>
      <c r="BL155" s="44">
        <v>553.6215574160135</v>
      </c>
      <c r="BM155" s="44">
        <v>195.61388086314551</v>
      </c>
      <c r="BN155" s="44">
        <v>158.26620146026733</v>
      </c>
      <c r="BO155" s="44">
        <v>475.87253594352285</v>
      </c>
      <c r="BP155" s="44">
        <v>792.42253606865688</v>
      </c>
      <c r="BQ155" s="44">
        <v>16.762813917207069</v>
      </c>
      <c r="BR155" s="44">
        <v>80.228367254231415</v>
      </c>
      <c r="BS155" s="44">
        <v>0</v>
      </c>
      <c r="BT155" s="44">
        <f t="shared" si="2"/>
        <v>104082.47276664876</v>
      </c>
    </row>
    <row r="156" spans="1:72" x14ac:dyDescent="0.25">
      <c r="A156" s="10" t="s">
        <v>36</v>
      </c>
      <c r="B156" s="8" t="s">
        <v>155</v>
      </c>
      <c r="C156" s="44">
        <v>9931.0448218610472</v>
      </c>
      <c r="D156" s="44">
        <v>816.38840754856074</v>
      </c>
      <c r="E156" s="44">
        <v>3010.2584767670337</v>
      </c>
      <c r="F156" s="44">
        <v>5564.3638603058735</v>
      </c>
      <c r="G156" s="44">
        <v>5441.6276163387765</v>
      </c>
      <c r="H156" s="44">
        <v>1812.1037792356083</v>
      </c>
      <c r="I156" s="44">
        <v>28.677418961363042</v>
      </c>
      <c r="J156" s="44">
        <v>204.48972506314385</v>
      </c>
      <c r="K156" s="44">
        <v>374.13698488807677</v>
      </c>
      <c r="L156" s="44">
        <v>1213.6764714992414</v>
      </c>
      <c r="M156" s="44">
        <v>4691.9951889020413</v>
      </c>
      <c r="N156" s="44">
        <v>9298.6252755568912</v>
      </c>
      <c r="O156" s="44">
        <v>4488.6211128203959</v>
      </c>
      <c r="P156" s="44">
        <v>2825.1094861581169</v>
      </c>
      <c r="Q156" s="44">
        <v>2228.8695334486356</v>
      </c>
      <c r="R156" s="44">
        <v>13774.702228418055</v>
      </c>
      <c r="S156" s="44">
        <v>8241.7455489544936</v>
      </c>
      <c r="T156" s="44">
        <v>5188.5020399468413</v>
      </c>
      <c r="U156" s="44">
        <v>42756.858112978756</v>
      </c>
      <c r="V156" s="44">
        <v>949.74308526063032</v>
      </c>
      <c r="W156" s="44">
        <v>1747.1930775701064</v>
      </c>
      <c r="X156" s="44">
        <v>4698.9755949199734</v>
      </c>
      <c r="Y156" s="44">
        <v>1249.4356197782774</v>
      </c>
      <c r="Z156" s="44">
        <v>39163.366399656996</v>
      </c>
      <c r="AA156" s="44">
        <v>4248.9759624520539</v>
      </c>
      <c r="AB156" s="44">
        <v>22834.266602627627</v>
      </c>
      <c r="AC156" s="44">
        <v>7255.4460456417337</v>
      </c>
      <c r="AD156" s="44">
        <v>6834.6185590070008</v>
      </c>
      <c r="AE156" s="44">
        <v>81441.469287505679</v>
      </c>
      <c r="AF156" s="44">
        <v>35328.886851985</v>
      </c>
      <c r="AG156" s="44">
        <v>36553.193913502422</v>
      </c>
      <c r="AH156" s="44">
        <v>49650.056514757707</v>
      </c>
      <c r="AI156" s="44">
        <v>3922.6243922878853</v>
      </c>
      <c r="AJ156" s="44">
        <v>37037.938400682317</v>
      </c>
      <c r="AK156" s="44">
        <v>179.87712699091165</v>
      </c>
      <c r="AL156" s="44">
        <v>27154.097151177906</v>
      </c>
      <c r="AM156" s="44">
        <v>3616.4696735228054</v>
      </c>
      <c r="AN156" s="44">
        <v>949.68641320029712</v>
      </c>
      <c r="AO156" s="44">
        <v>14442.237133177601</v>
      </c>
      <c r="AP156" s="44">
        <v>43793.725925181781</v>
      </c>
      <c r="AQ156" s="44">
        <v>37671.283467189212</v>
      </c>
      <c r="AR156" s="44">
        <v>2012.3413308056497</v>
      </c>
      <c r="AS156" s="44">
        <v>1025.2178190514139</v>
      </c>
      <c r="AT156" s="44">
        <v>6349.2372394659833</v>
      </c>
      <c r="AU156" s="44">
        <v>14075.240780118071</v>
      </c>
      <c r="AV156" s="44">
        <v>18501.282532150188</v>
      </c>
      <c r="AW156" s="44">
        <v>0</v>
      </c>
      <c r="AX156" s="44">
        <v>17105.45976244942</v>
      </c>
      <c r="AY156" s="44">
        <v>8055.3564800377026</v>
      </c>
      <c r="AZ156" s="44">
        <v>6652.5725651839057</v>
      </c>
      <c r="BA156" s="44">
        <v>78.365680158461359</v>
      </c>
      <c r="BB156" s="44">
        <v>4048.7807026090641</v>
      </c>
      <c r="BC156" s="44">
        <v>3295.2637451563483</v>
      </c>
      <c r="BD156" s="44">
        <v>16404.187602919952</v>
      </c>
      <c r="BE156" s="44">
        <v>2113.884165996702</v>
      </c>
      <c r="BF156" s="44">
        <v>1424.9193241214339</v>
      </c>
      <c r="BG156" s="44">
        <v>14559.561732222064</v>
      </c>
      <c r="BH156" s="44">
        <v>316.30419871221017</v>
      </c>
      <c r="BI156" s="44">
        <v>36647.028787560455</v>
      </c>
      <c r="BJ156" s="44">
        <v>6908.2760231851335</v>
      </c>
      <c r="BK156" s="44">
        <v>12439.342689387309</v>
      </c>
      <c r="BL156" s="44">
        <v>21399.896573264963</v>
      </c>
      <c r="BM156" s="44">
        <v>9968.5864808329752</v>
      </c>
      <c r="BN156" s="44">
        <v>2852.1765351431736</v>
      </c>
      <c r="BO156" s="44">
        <v>5932.4025504925248</v>
      </c>
      <c r="BP156" s="44">
        <v>28647.412197258614</v>
      </c>
      <c r="BQ156" s="44">
        <v>1230.4929127070418</v>
      </c>
      <c r="BR156" s="44">
        <v>10019.402721808732</v>
      </c>
      <c r="BS156" s="44">
        <v>0</v>
      </c>
      <c r="BT156" s="44">
        <f t="shared" si="2"/>
        <v>834678.35642052826</v>
      </c>
    </row>
    <row r="157" spans="1:72" x14ac:dyDescent="0.25">
      <c r="A157" s="10" t="s">
        <v>37</v>
      </c>
      <c r="B157" s="8" t="s">
        <v>156</v>
      </c>
      <c r="C157" s="44">
        <v>70894.775299357469</v>
      </c>
      <c r="D157" s="44">
        <v>6603.7258236042017</v>
      </c>
      <c r="E157" s="44">
        <v>7377.3579922531262</v>
      </c>
      <c r="F157" s="44">
        <v>47548.600689975356</v>
      </c>
      <c r="G157" s="44">
        <v>10741.957800948392</v>
      </c>
      <c r="H157" s="44">
        <v>3180.341553886351</v>
      </c>
      <c r="I157" s="44">
        <v>118.12311318593655</v>
      </c>
      <c r="J157" s="44">
        <v>1098.8354124468597</v>
      </c>
      <c r="K157" s="44">
        <v>2574.6747873496333</v>
      </c>
      <c r="L157" s="44">
        <v>3807.2762102236757</v>
      </c>
      <c r="M157" s="44">
        <v>22170.063017037875</v>
      </c>
      <c r="N157" s="44">
        <v>56536.728941277048</v>
      </c>
      <c r="O157" s="44">
        <v>16349.978196533657</v>
      </c>
      <c r="P157" s="44">
        <v>27229.176163698961</v>
      </c>
      <c r="Q157" s="44">
        <v>5415.7279881176173</v>
      </c>
      <c r="R157" s="44">
        <v>32975.43635865501</v>
      </c>
      <c r="S157" s="44">
        <v>14430.870364374714</v>
      </c>
      <c r="T157" s="44">
        <v>9539.8641774468288</v>
      </c>
      <c r="U157" s="44">
        <v>99101.187438403984</v>
      </c>
      <c r="V157" s="44">
        <v>1999.0303831424199</v>
      </c>
      <c r="W157" s="44">
        <v>3575.1238925929465</v>
      </c>
      <c r="X157" s="44">
        <v>15434.695316847199</v>
      </c>
      <c r="Y157" s="44">
        <v>2204.3770039577407</v>
      </c>
      <c r="Z157" s="44">
        <v>321437.66291338496</v>
      </c>
      <c r="AA157" s="44">
        <v>35843.570069155823</v>
      </c>
      <c r="AB157" s="44">
        <v>61079.948689394718</v>
      </c>
      <c r="AC157" s="44">
        <v>43390.937514203943</v>
      </c>
      <c r="AD157" s="44">
        <v>8976.1078181751509</v>
      </c>
      <c r="AE157" s="44">
        <v>43088.25484519366</v>
      </c>
      <c r="AF157" s="44">
        <v>59447.735458463081</v>
      </c>
      <c r="AG157" s="44">
        <v>96301.80667176508</v>
      </c>
      <c r="AH157" s="44">
        <v>100019.70753160787</v>
      </c>
      <c r="AI157" s="44">
        <v>1625.6986104454577</v>
      </c>
      <c r="AJ157" s="44">
        <v>22698.755519176681</v>
      </c>
      <c r="AK157" s="44">
        <v>502.29819024254959</v>
      </c>
      <c r="AL157" s="44">
        <v>10511.110145748829</v>
      </c>
      <c r="AM157" s="44">
        <v>21145.722601968871</v>
      </c>
      <c r="AN157" s="44">
        <v>2115.9207523759242</v>
      </c>
      <c r="AO157" s="44">
        <v>17185.847674651195</v>
      </c>
      <c r="AP157" s="44">
        <v>142225.36508569086</v>
      </c>
      <c r="AQ157" s="44">
        <v>125405.00858462948</v>
      </c>
      <c r="AR157" s="44">
        <v>1747.8689234270505</v>
      </c>
      <c r="AS157" s="44">
        <v>1682.0394943615295</v>
      </c>
      <c r="AT157" s="44">
        <v>6832.4499116991392</v>
      </c>
      <c r="AU157" s="44">
        <v>13566.122102270294</v>
      </c>
      <c r="AV157" s="44">
        <v>38394.983381675032</v>
      </c>
      <c r="AW157" s="44">
        <v>0</v>
      </c>
      <c r="AX157" s="44">
        <v>21003.913784881355</v>
      </c>
      <c r="AY157" s="44">
        <v>9710.3813511964418</v>
      </c>
      <c r="AZ157" s="44">
        <v>24970.254040540844</v>
      </c>
      <c r="BA157" s="44">
        <v>734.66845674886667</v>
      </c>
      <c r="BB157" s="44">
        <v>6301.8392800114052</v>
      </c>
      <c r="BC157" s="44">
        <v>6785.8892955593074</v>
      </c>
      <c r="BD157" s="44">
        <v>25029.571791918919</v>
      </c>
      <c r="BE157" s="44">
        <v>2966.9111126882008</v>
      </c>
      <c r="BF157" s="44">
        <v>777.56864725905677</v>
      </c>
      <c r="BG157" s="44">
        <v>10034.417074764931</v>
      </c>
      <c r="BH157" s="44">
        <v>239.40374795295614</v>
      </c>
      <c r="BI157" s="44">
        <v>67612.806242660023</v>
      </c>
      <c r="BJ157" s="44">
        <v>14430.593241032595</v>
      </c>
      <c r="BK157" s="44">
        <v>15446.142808807464</v>
      </c>
      <c r="BL157" s="44">
        <v>106590.5253470133</v>
      </c>
      <c r="BM157" s="44">
        <v>13403.756553283401</v>
      </c>
      <c r="BN157" s="44">
        <v>5274.3228690869346</v>
      </c>
      <c r="BO157" s="44">
        <v>32297.242015092896</v>
      </c>
      <c r="BP157" s="44">
        <v>34185.873771233542</v>
      </c>
      <c r="BQ157" s="44">
        <v>905.90812564036548</v>
      </c>
      <c r="BR157" s="44">
        <v>1742.466013288674</v>
      </c>
      <c r="BS157" s="44">
        <v>0</v>
      </c>
      <c r="BT157" s="44">
        <f t="shared" si="2"/>
        <v>2036577.3059856859</v>
      </c>
    </row>
    <row r="158" spans="1:72" x14ac:dyDescent="0.25">
      <c r="A158" s="10" t="s">
        <v>38</v>
      </c>
      <c r="B158" s="8" t="s">
        <v>157</v>
      </c>
      <c r="C158" s="44">
        <v>2131102.606862748</v>
      </c>
      <c r="D158" s="44">
        <v>102790.4720176026</v>
      </c>
      <c r="E158" s="44">
        <v>33640.197903821725</v>
      </c>
      <c r="F158" s="44">
        <v>152288.81253540423</v>
      </c>
      <c r="G158" s="44">
        <v>413825.97762404766</v>
      </c>
      <c r="H158" s="44">
        <v>78907.591462031429</v>
      </c>
      <c r="I158" s="44">
        <v>10472.217945860693</v>
      </c>
      <c r="J158" s="44">
        <v>15396.945292062008</v>
      </c>
      <c r="K158" s="44">
        <v>12202.718159658873</v>
      </c>
      <c r="L158" s="44">
        <v>54347.916750974837</v>
      </c>
      <c r="M158" s="44">
        <v>151543.4851625961</v>
      </c>
      <c r="N158" s="44">
        <v>328306.34268007614</v>
      </c>
      <c r="O158" s="44">
        <v>32511.986541914463</v>
      </c>
      <c r="P158" s="44">
        <v>182322.20914316841</v>
      </c>
      <c r="Q158" s="44">
        <v>56093.923755338881</v>
      </c>
      <c r="R158" s="44">
        <v>343591.08875267569</v>
      </c>
      <c r="S158" s="44">
        <v>57367.403509935873</v>
      </c>
      <c r="T158" s="44">
        <v>47553.741605298303</v>
      </c>
      <c r="U158" s="44">
        <v>392859.09724342555</v>
      </c>
      <c r="V158" s="44">
        <v>12358.804004143914</v>
      </c>
      <c r="W158" s="44">
        <v>25066.668103247968</v>
      </c>
      <c r="X158" s="44">
        <v>48610.668171508034</v>
      </c>
      <c r="Y158" s="44">
        <v>11373.505989086594</v>
      </c>
      <c r="Z158" s="44">
        <v>671361.66073269013</v>
      </c>
      <c r="AA158" s="44">
        <v>139506.92389562598</v>
      </c>
      <c r="AB158" s="44">
        <v>703795.92270037101</v>
      </c>
      <c r="AC158" s="44">
        <v>831402.71501699521</v>
      </c>
      <c r="AD158" s="44">
        <v>44178.309736703537</v>
      </c>
      <c r="AE158" s="44">
        <v>236645.49338214478</v>
      </c>
      <c r="AF158" s="44">
        <v>490887.45654802478</v>
      </c>
      <c r="AG158" s="44">
        <v>834202.42092852399</v>
      </c>
      <c r="AH158" s="44">
        <v>387059.06837687787</v>
      </c>
      <c r="AI158" s="44">
        <v>73262.110219000722</v>
      </c>
      <c r="AJ158" s="44">
        <v>572143.2252670289</v>
      </c>
      <c r="AK158" s="44">
        <v>3615.5561559019156</v>
      </c>
      <c r="AL158" s="44">
        <v>177175.06412244376</v>
      </c>
      <c r="AM158" s="44">
        <v>17164.502237602668</v>
      </c>
      <c r="AN158" s="44">
        <v>21553.165149186043</v>
      </c>
      <c r="AO158" s="44">
        <v>167513.98820079857</v>
      </c>
      <c r="AP158" s="44">
        <v>64719.404288680249</v>
      </c>
      <c r="AQ158" s="44">
        <v>141802.90649899541</v>
      </c>
      <c r="AR158" s="44">
        <v>3050.2986653702296</v>
      </c>
      <c r="AS158" s="44">
        <v>2968.1023561981019</v>
      </c>
      <c r="AT158" s="44">
        <v>111048.24307718744</v>
      </c>
      <c r="AU158" s="44">
        <v>122134.21467319192</v>
      </c>
      <c r="AV158" s="44">
        <v>265180.76635964174</v>
      </c>
      <c r="AW158" s="44">
        <v>0</v>
      </c>
      <c r="AX158" s="44">
        <v>47457.344161282657</v>
      </c>
      <c r="AY158" s="44">
        <v>32190.79458092574</v>
      </c>
      <c r="AZ158" s="44">
        <v>7923.4565426671925</v>
      </c>
      <c r="BA158" s="44">
        <v>34164.828876629603</v>
      </c>
      <c r="BB158" s="44">
        <v>8624.7616890777172</v>
      </c>
      <c r="BC158" s="44">
        <v>9389.1602644193426</v>
      </c>
      <c r="BD158" s="44">
        <v>319551.24871073541</v>
      </c>
      <c r="BE158" s="44">
        <v>6078.6969037577383</v>
      </c>
      <c r="BF158" s="44">
        <v>4746.8224235510324</v>
      </c>
      <c r="BG158" s="44">
        <v>94916.436205688879</v>
      </c>
      <c r="BH158" s="44">
        <v>1031.1335914622186</v>
      </c>
      <c r="BI158" s="44">
        <v>431708.04234870331</v>
      </c>
      <c r="BJ158" s="44">
        <v>27771.513607213456</v>
      </c>
      <c r="BK158" s="44">
        <v>106842.73358568376</v>
      </c>
      <c r="BL158" s="44">
        <v>63894.310613674352</v>
      </c>
      <c r="BM158" s="44">
        <v>67466.089383910279</v>
      </c>
      <c r="BN158" s="44">
        <v>18723.040646859889</v>
      </c>
      <c r="BO158" s="44">
        <v>81662.088991916535</v>
      </c>
      <c r="BP158" s="44">
        <v>22875.627019270829</v>
      </c>
      <c r="BQ158" s="44">
        <v>19864.613176898376</v>
      </c>
      <c r="BR158" s="44">
        <v>70606.162168805909</v>
      </c>
      <c r="BS158" s="44">
        <v>0</v>
      </c>
      <c r="BT158" s="44">
        <f t="shared" si="2"/>
        <v>12254394.805298945</v>
      </c>
    </row>
    <row r="159" spans="1:72" x14ac:dyDescent="0.25">
      <c r="A159" s="10" t="s">
        <v>39</v>
      </c>
      <c r="B159" s="8" t="s">
        <v>158</v>
      </c>
      <c r="C159" s="44">
        <v>58.499577826711821</v>
      </c>
      <c r="D159" s="44">
        <v>21.597226970164709</v>
      </c>
      <c r="E159" s="44">
        <v>7515.7343614873917</v>
      </c>
      <c r="F159" s="44">
        <v>265.93117236826208</v>
      </c>
      <c r="G159" s="44">
        <v>1134.4628829021894</v>
      </c>
      <c r="H159" s="44">
        <v>57.682898941314306</v>
      </c>
      <c r="I159" s="44">
        <v>0.17517772116232139</v>
      </c>
      <c r="J159" s="44">
        <v>0.44685174898181784</v>
      </c>
      <c r="K159" s="44">
        <v>0.32068334633343643</v>
      </c>
      <c r="L159" s="44">
        <v>229.88987025934358</v>
      </c>
      <c r="M159" s="44">
        <v>343.19847334484223</v>
      </c>
      <c r="N159" s="44">
        <v>1181.8617242558073</v>
      </c>
      <c r="O159" s="44">
        <v>27.72323514442644</v>
      </c>
      <c r="P159" s="44">
        <v>266.79814139881972</v>
      </c>
      <c r="Q159" s="44">
        <v>51.153295593405701</v>
      </c>
      <c r="R159" s="44">
        <v>432.04637638766656</v>
      </c>
      <c r="S159" s="44">
        <v>147.47752118224821</v>
      </c>
      <c r="T159" s="44">
        <v>91.181315522301531</v>
      </c>
      <c r="U159" s="44">
        <v>868.28995429400163</v>
      </c>
      <c r="V159" s="44">
        <v>100.65564359960666</v>
      </c>
      <c r="W159" s="44">
        <v>214.52127169289386</v>
      </c>
      <c r="X159" s="44">
        <v>46.7737339561399</v>
      </c>
      <c r="Y159" s="44">
        <v>21.092890695023875</v>
      </c>
      <c r="Z159" s="44">
        <v>800.3143513663249</v>
      </c>
      <c r="AA159" s="44">
        <v>106.49140276484943</v>
      </c>
      <c r="AB159" s="44">
        <v>1529.402100149648</v>
      </c>
      <c r="AC159" s="44">
        <v>38.037932517004684</v>
      </c>
      <c r="AD159" s="44">
        <v>54.525593037683024</v>
      </c>
      <c r="AE159" s="44">
        <v>154.64468269908835</v>
      </c>
      <c r="AF159" s="44">
        <v>584.5438010668496</v>
      </c>
      <c r="AG159" s="44">
        <v>3416.3810908167875</v>
      </c>
      <c r="AH159" s="44">
        <v>5342.7210077895434</v>
      </c>
      <c r="AI159" s="44">
        <v>81.598710040930413</v>
      </c>
      <c r="AJ159" s="44">
        <v>4346.7943911519642</v>
      </c>
      <c r="AK159" s="44">
        <v>7.7345973790277229</v>
      </c>
      <c r="AL159" s="44">
        <v>4551.1988959485625</v>
      </c>
      <c r="AM159" s="44">
        <v>0.28594070061296323</v>
      </c>
      <c r="AN159" s="44">
        <v>120.89891292977208</v>
      </c>
      <c r="AO159" s="44">
        <v>576.05897365406599</v>
      </c>
      <c r="AP159" s="44">
        <v>3429.986471504189</v>
      </c>
      <c r="AQ159" s="44">
        <v>5532.3147541189228</v>
      </c>
      <c r="AR159" s="44">
        <v>325.47368279471453</v>
      </c>
      <c r="AS159" s="44">
        <v>36.262280973727066</v>
      </c>
      <c r="AT159" s="44">
        <v>170.67698640944778</v>
      </c>
      <c r="AU159" s="44">
        <v>298.08425009360485</v>
      </c>
      <c r="AV159" s="44">
        <v>379.55405812864035</v>
      </c>
      <c r="AW159" s="44">
        <v>0</v>
      </c>
      <c r="AX159" s="44">
        <v>438.92428837764209</v>
      </c>
      <c r="AY159" s="44">
        <v>422.57754339897593</v>
      </c>
      <c r="AZ159" s="44">
        <v>751.60757374266291</v>
      </c>
      <c r="BA159" s="44">
        <v>139.8739447894703</v>
      </c>
      <c r="BB159" s="44">
        <v>101.55482611502951</v>
      </c>
      <c r="BC159" s="44">
        <v>35.41546453172564</v>
      </c>
      <c r="BD159" s="44">
        <v>485.37829377749813</v>
      </c>
      <c r="BE159" s="44">
        <v>80.015307530942309</v>
      </c>
      <c r="BF159" s="44">
        <v>174.55213283695937</v>
      </c>
      <c r="BG159" s="44">
        <v>265.67741271949802</v>
      </c>
      <c r="BH159" s="44">
        <v>28.772951512963694</v>
      </c>
      <c r="BI159" s="44">
        <v>5825.8883742511507</v>
      </c>
      <c r="BJ159" s="44">
        <v>1013.7692261400962</v>
      </c>
      <c r="BK159" s="44">
        <v>491.90202791826476</v>
      </c>
      <c r="BL159" s="44">
        <v>626.14180240124529</v>
      </c>
      <c r="BM159" s="44">
        <v>123.60265980432924</v>
      </c>
      <c r="BN159" s="44">
        <v>805.69968353066088</v>
      </c>
      <c r="BO159" s="44">
        <v>231.55469152998512</v>
      </c>
      <c r="BP159" s="44">
        <v>2464.7701034584807</v>
      </c>
      <c r="BQ159" s="44">
        <v>82.316075192445638</v>
      </c>
      <c r="BR159" s="44">
        <v>1108.8284088961702</v>
      </c>
      <c r="BS159" s="44">
        <v>0</v>
      </c>
      <c r="BT159" s="44">
        <f t="shared" si="2"/>
        <v>60660.321941131202</v>
      </c>
    </row>
    <row r="160" spans="1:72" x14ac:dyDescent="0.25">
      <c r="A160" s="10" t="s">
        <v>40</v>
      </c>
      <c r="B160" s="8" t="s">
        <v>159</v>
      </c>
      <c r="C160" s="44">
        <v>19173.156779852488</v>
      </c>
      <c r="D160" s="44">
        <v>97.640384794588513</v>
      </c>
      <c r="E160" s="44">
        <v>408.60007228992077</v>
      </c>
      <c r="F160" s="44">
        <v>27.790815258950829</v>
      </c>
      <c r="G160" s="44">
        <v>71.966215253177836</v>
      </c>
      <c r="H160" s="44">
        <v>16.384149350233042</v>
      </c>
      <c r="I160" s="44">
        <v>-6.6208549549893654</v>
      </c>
      <c r="J160" s="44">
        <v>1.8960832155348566</v>
      </c>
      <c r="K160" s="44">
        <v>0.16075186301238048</v>
      </c>
      <c r="L160" s="44">
        <v>72.829022445362241</v>
      </c>
      <c r="M160" s="44">
        <v>38.828794676911855</v>
      </c>
      <c r="N160" s="44">
        <v>16.282629532290088</v>
      </c>
      <c r="O160" s="44">
        <v>9.9235144938828359</v>
      </c>
      <c r="P160" s="44">
        <v>614.79534168509417</v>
      </c>
      <c r="Q160" s="44">
        <v>200.98783139281329</v>
      </c>
      <c r="R160" s="44">
        <v>980.13609631766678</v>
      </c>
      <c r="S160" s="44">
        <v>21.701581877163946</v>
      </c>
      <c r="T160" s="44">
        <v>40.25905514246088</v>
      </c>
      <c r="U160" s="44">
        <v>1042.6736056609438</v>
      </c>
      <c r="V160" s="44">
        <v>13.766906901728257</v>
      </c>
      <c r="W160" s="44">
        <v>21.297609846794536</v>
      </c>
      <c r="X160" s="44">
        <v>24.92876927934266</v>
      </c>
      <c r="Y160" s="44">
        <v>23.50457458451843</v>
      </c>
      <c r="Z160" s="44">
        <v>21020.217676693734</v>
      </c>
      <c r="AA160" s="44">
        <v>2011.6655453296501</v>
      </c>
      <c r="AB160" s="44">
        <v>677.80982164883596</v>
      </c>
      <c r="AC160" s="44">
        <v>6293.7006092081892</v>
      </c>
      <c r="AD160" s="44">
        <v>25.300143605788783</v>
      </c>
      <c r="AE160" s="44">
        <v>396.94163896579238</v>
      </c>
      <c r="AF160" s="44">
        <v>150.77759874037994</v>
      </c>
      <c r="AG160" s="44">
        <v>13760.392636780432</v>
      </c>
      <c r="AH160" s="44">
        <v>68.863823999014457</v>
      </c>
      <c r="AI160" s="44">
        <v>5.9098187417096115</v>
      </c>
      <c r="AJ160" s="44">
        <v>11498.161230396889</v>
      </c>
      <c r="AK160" s="44">
        <v>17.767078418728023</v>
      </c>
      <c r="AL160" s="44">
        <v>93.35878037066378</v>
      </c>
      <c r="AM160" s="44">
        <v>1.6972954265569067</v>
      </c>
      <c r="AN160" s="44">
        <v>26.756919201135375</v>
      </c>
      <c r="AO160" s="44">
        <v>840.64208381931667</v>
      </c>
      <c r="AP160" s="44">
        <v>21.462617916737241</v>
      </c>
      <c r="AQ160" s="44">
        <v>383.43689217699404</v>
      </c>
      <c r="AR160" s="44">
        <v>9.7444131231246456E-2</v>
      </c>
      <c r="AS160" s="44">
        <v>0.12441450913886273</v>
      </c>
      <c r="AT160" s="44">
        <v>7574.1346685671579</v>
      </c>
      <c r="AU160" s="44">
        <v>10202.153338816199</v>
      </c>
      <c r="AV160" s="44">
        <v>16832.621431460477</v>
      </c>
      <c r="AW160" s="44">
        <v>0</v>
      </c>
      <c r="AX160" s="44">
        <v>346.0782472245466</v>
      </c>
      <c r="AY160" s="44">
        <v>1.968551502739043</v>
      </c>
      <c r="AZ160" s="44">
        <v>253.44584403676799</v>
      </c>
      <c r="BA160" s="44">
        <v>92</v>
      </c>
      <c r="BB160" s="44">
        <v>0.73568237490966859</v>
      </c>
      <c r="BC160" s="44">
        <v>29.254936308269237</v>
      </c>
      <c r="BD160" s="44">
        <v>192.4622189769062</v>
      </c>
      <c r="BE160" s="44">
        <v>0.39608822583533981</v>
      </c>
      <c r="BF160" s="44">
        <v>1.3219950136956204</v>
      </c>
      <c r="BG160" s="44">
        <v>2633.0015319058011</v>
      </c>
      <c r="BH160" s="44">
        <v>104.62809705281367</v>
      </c>
      <c r="BI160" s="44">
        <v>50673.478892459709</v>
      </c>
      <c r="BJ160" s="44">
        <v>17.875356881810475</v>
      </c>
      <c r="BK160" s="44">
        <v>99.64718159961177</v>
      </c>
      <c r="BL160" s="44">
        <v>2815.6576164024586</v>
      </c>
      <c r="BM160" s="44">
        <v>37433.263898793164</v>
      </c>
      <c r="BN160" s="44">
        <v>219.63424036210199</v>
      </c>
      <c r="BO160" s="44">
        <v>1553.864382259208</v>
      </c>
      <c r="BP160" s="44">
        <v>2.8283658212070919</v>
      </c>
      <c r="BQ160" s="44">
        <v>1.5285438311283326</v>
      </c>
      <c r="BR160" s="44">
        <v>0.31220433555752536</v>
      </c>
      <c r="BS160" s="44">
        <v>0</v>
      </c>
      <c r="BT160" s="44">
        <f t="shared" si="2"/>
        <v>211290.26711505288</v>
      </c>
    </row>
    <row r="161" spans="1:72" x14ac:dyDescent="0.25">
      <c r="A161" s="10" t="s">
        <v>41</v>
      </c>
      <c r="B161" s="8" t="s">
        <v>160</v>
      </c>
      <c r="C161" s="44">
        <v>1695.5202277022845</v>
      </c>
      <c r="D161" s="44">
        <v>675.7675300625616</v>
      </c>
      <c r="E161" s="44">
        <v>117.44874598397085</v>
      </c>
      <c r="F161" s="44">
        <v>16933.440994394758</v>
      </c>
      <c r="G161" s="44">
        <v>7673.6703841182134</v>
      </c>
      <c r="H161" s="44">
        <v>3097.135349451622</v>
      </c>
      <c r="I161" s="44">
        <v>18.615559856402168</v>
      </c>
      <c r="J161" s="44">
        <v>15.709404603421431</v>
      </c>
      <c r="K161" s="44">
        <v>12.274472449139072</v>
      </c>
      <c r="L161" s="44">
        <v>4311.6747640994445</v>
      </c>
      <c r="M161" s="44">
        <v>6124.5958574976621</v>
      </c>
      <c r="N161" s="44">
        <v>20773.531348678764</v>
      </c>
      <c r="O161" s="44">
        <v>540.6365424356303</v>
      </c>
      <c r="P161" s="44">
        <v>7242.9706948559242</v>
      </c>
      <c r="Q161" s="44">
        <v>4553.7799317479121</v>
      </c>
      <c r="R161" s="44">
        <v>9229.3573893810008</v>
      </c>
      <c r="S161" s="44">
        <v>3152.6051485913254</v>
      </c>
      <c r="T161" s="44">
        <v>2081.29296470278</v>
      </c>
      <c r="U161" s="44">
        <v>17831.119930918845</v>
      </c>
      <c r="V161" s="44">
        <v>297.93187898745811</v>
      </c>
      <c r="W161" s="44">
        <v>573.84423536617362</v>
      </c>
      <c r="X161" s="44">
        <v>1263.0345932293617</v>
      </c>
      <c r="Y161" s="44">
        <v>644.82086010609009</v>
      </c>
      <c r="Z161" s="44">
        <v>22238.97801767171</v>
      </c>
      <c r="AA161" s="44">
        <v>3011.8871599188024</v>
      </c>
      <c r="AB161" s="44">
        <v>24173.689424555414</v>
      </c>
      <c r="AC161" s="44">
        <v>662.30053194525237</v>
      </c>
      <c r="AD161" s="44">
        <v>3069.2974543407686</v>
      </c>
      <c r="AE161" s="44">
        <v>8838.2500131123452</v>
      </c>
      <c r="AF161" s="44">
        <v>128335.86984176034</v>
      </c>
      <c r="AG161" s="44">
        <v>92252.240921855977</v>
      </c>
      <c r="AH161" s="44">
        <v>113268.44229876527</v>
      </c>
      <c r="AI161" s="44">
        <v>3706.4185266682757</v>
      </c>
      <c r="AJ161" s="44">
        <v>81826.372251044755</v>
      </c>
      <c r="AK161" s="44">
        <v>1271.1522369918587</v>
      </c>
      <c r="AL161" s="44">
        <v>271359.71228901099</v>
      </c>
      <c r="AM161" s="44">
        <v>12.504614410452477</v>
      </c>
      <c r="AN161" s="44">
        <v>4852.9370520476605</v>
      </c>
      <c r="AO161" s="44">
        <v>178238.19184386785</v>
      </c>
      <c r="AP161" s="44">
        <v>92234.550268889914</v>
      </c>
      <c r="AQ161" s="44">
        <v>207795.25242568593</v>
      </c>
      <c r="AR161" s="44">
        <v>14897.149885291146</v>
      </c>
      <c r="AS161" s="44">
        <v>18166.370666641236</v>
      </c>
      <c r="AT161" s="44">
        <v>12483.608183470431</v>
      </c>
      <c r="AU161" s="44">
        <v>25115.596495947291</v>
      </c>
      <c r="AV161" s="44">
        <v>29932.672914592633</v>
      </c>
      <c r="AW161" s="44">
        <v>0</v>
      </c>
      <c r="AX161" s="44">
        <v>14320.27825098326</v>
      </c>
      <c r="AY161" s="44">
        <v>15147.042938847564</v>
      </c>
      <c r="AZ161" s="44">
        <v>9999.7058354254004</v>
      </c>
      <c r="BA161" s="44">
        <v>1428.0213719314495</v>
      </c>
      <c r="BB161" s="44">
        <v>3861.46048223148</v>
      </c>
      <c r="BC161" s="44">
        <v>1115.8443307229152</v>
      </c>
      <c r="BD161" s="44">
        <v>56037.355721745866</v>
      </c>
      <c r="BE161" s="44">
        <v>2582.7444810436655</v>
      </c>
      <c r="BF161" s="44">
        <v>3721.0994369520831</v>
      </c>
      <c r="BG161" s="44">
        <v>9548.9069906845543</v>
      </c>
      <c r="BH161" s="44">
        <v>583.89376456342302</v>
      </c>
      <c r="BI161" s="44">
        <v>129259.89692090372</v>
      </c>
      <c r="BJ161" s="44">
        <v>26183.417922786477</v>
      </c>
      <c r="BK161" s="44">
        <v>28628.565303012459</v>
      </c>
      <c r="BL161" s="44">
        <v>57975.517171245134</v>
      </c>
      <c r="BM161" s="44">
        <v>69092.409787070821</v>
      </c>
      <c r="BN161" s="44">
        <v>34181.534506076343</v>
      </c>
      <c r="BO161" s="44">
        <v>10928.536481220288</v>
      </c>
      <c r="BP161" s="44">
        <v>158219.2057819796</v>
      </c>
      <c r="BQ161" s="44">
        <v>3731.8767323447041</v>
      </c>
      <c r="BR161" s="44">
        <v>15856.259646506294</v>
      </c>
      <c r="BS161" s="44">
        <v>0</v>
      </c>
      <c r="BT161" s="44">
        <f t="shared" si="2"/>
        <v>2099007.7979859849</v>
      </c>
    </row>
    <row r="162" spans="1:72" x14ac:dyDescent="0.25">
      <c r="A162" s="10" t="s">
        <v>42</v>
      </c>
      <c r="B162" s="8" t="s">
        <v>161</v>
      </c>
      <c r="C162" s="44">
        <v>89.066149412705016</v>
      </c>
      <c r="D162" s="44">
        <v>11.775613251404122</v>
      </c>
      <c r="E162" s="44">
        <v>3164.8808952921027</v>
      </c>
      <c r="F162" s="44">
        <v>27.44758688144249</v>
      </c>
      <c r="G162" s="44">
        <v>61.01506013685843</v>
      </c>
      <c r="H162" s="44">
        <v>3.3566047610040992</v>
      </c>
      <c r="I162" s="44">
        <v>0.35020485138006247</v>
      </c>
      <c r="J162" s="44">
        <v>4.3827620233225568</v>
      </c>
      <c r="K162" s="44">
        <v>8.3172597002875328</v>
      </c>
      <c r="L162" s="44">
        <v>2.381785068558028</v>
      </c>
      <c r="M162" s="44">
        <v>94.013316295345234</v>
      </c>
      <c r="N162" s="44">
        <v>4074.1281355678534</v>
      </c>
      <c r="O162" s="44">
        <v>126.96674188362965</v>
      </c>
      <c r="P162" s="44">
        <v>35.818226436400096</v>
      </c>
      <c r="Q162" s="44">
        <v>7.5319610861561683</v>
      </c>
      <c r="R162" s="44">
        <v>79.06859651538656</v>
      </c>
      <c r="S162" s="44">
        <v>50.592797311304381</v>
      </c>
      <c r="T162" s="44">
        <v>42.14259939507911</v>
      </c>
      <c r="U162" s="44">
        <v>542.88685453467144</v>
      </c>
      <c r="V162" s="44">
        <v>2.4405234253622456</v>
      </c>
      <c r="W162" s="44">
        <v>2.2711253217098282</v>
      </c>
      <c r="X162" s="44">
        <v>58.463413441963951</v>
      </c>
      <c r="Y162" s="44">
        <v>9.0552210916362554</v>
      </c>
      <c r="Z162" s="44">
        <v>517.60188296666502</v>
      </c>
      <c r="AA162" s="44">
        <v>143.29591149441086</v>
      </c>
      <c r="AB162" s="44">
        <v>524.28643052037307</v>
      </c>
      <c r="AC162" s="44">
        <v>367.78239368743431</v>
      </c>
      <c r="AD162" s="44">
        <v>44.608120252857077</v>
      </c>
      <c r="AE162" s="44">
        <v>474.89018256983945</v>
      </c>
      <c r="AF162" s="44">
        <v>287.27834483943451</v>
      </c>
      <c r="AG162" s="44">
        <v>70.15728400454509</v>
      </c>
      <c r="AH162" s="44">
        <v>6709.0885171278023</v>
      </c>
      <c r="AI162" s="44">
        <v>16.876358022541101</v>
      </c>
      <c r="AJ162" s="44">
        <v>201.4492019045731</v>
      </c>
      <c r="AK162" s="44">
        <v>2.7235142647175112</v>
      </c>
      <c r="AL162" s="44">
        <v>58.17270584727612</v>
      </c>
      <c r="AM162" s="44">
        <v>84.163402803142986</v>
      </c>
      <c r="AN162" s="44">
        <v>4.8035730806458208</v>
      </c>
      <c r="AO162" s="44">
        <v>34.292423309545924</v>
      </c>
      <c r="AP162" s="44">
        <v>573.29495832785722</v>
      </c>
      <c r="AQ162" s="44">
        <v>245.79743736413832</v>
      </c>
      <c r="AR162" s="44">
        <v>9.4867897058589392</v>
      </c>
      <c r="AS162" s="44">
        <v>8.7189546000525429</v>
      </c>
      <c r="AT162" s="44">
        <v>9.2708166579208164</v>
      </c>
      <c r="AU162" s="44">
        <v>92.918572540885719</v>
      </c>
      <c r="AV162" s="44">
        <v>170.15968379893982</v>
      </c>
      <c r="AW162" s="44">
        <v>0</v>
      </c>
      <c r="AX162" s="44">
        <v>113.23155567397166</v>
      </c>
      <c r="AY162" s="44">
        <v>62.57212716162946</v>
      </c>
      <c r="AZ162" s="44">
        <v>48686.395728490475</v>
      </c>
      <c r="BA162" s="44">
        <v>1675.0812993653124</v>
      </c>
      <c r="BB162" s="44">
        <v>52.528927599338218</v>
      </c>
      <c r="BC162" s="44">
        <v>137.62485058046926</v>
      </c>
      <c r="BD162" s="44">
        <v>65.421885441486523</v>
      </c>
      <c r="BE162" s="44">
        <v>15.017763736636232</v>
      </c>
      <c r="BF162" s="44">
        <v>8.334688649111591</v>
      </c>
      <c r="BG162" s="44">
        <v>94.774588311003598</v>
      </c>
      <c r="BH162" s="44">
        <v>51.385045962758468</v>
      </c>
      <c r="BI162" s="44">
        <v>1571.3018347154123</v>
      </c>
      <c r="BJ162" s="44">
        <v>55.040488747667439</v>
      </c>
      <c r="BK162" s="44">
        <v>34511.17565846278</v>
      </c>
      <c r="BL162" s="44">
        <v>328416.00248374086</v>
      </c>
      <c r="BM162" s="44">
        <v>5863.9516896975711</v>
      </c>
      <c r="BN162" s="44">
        <v>34.726503706986676</v>
      </c>
      <c r="BO162" s="44">
        <v>106.02775908351644</v>
      </c>
      <c r="BP162" s="44">
        <v>142.72460876774755</v>
      </c>
      <c r="BQ162" s="44">
        <v>12.535464936465177</v>
      </c>
      <c r="BR162" s="44">
        <v>9.3632354764343546</v>
      </c>
      <c r="BS162" s="44">
        <v>0</v>
      </c>
      <c r="BT162" s="44">
        <f t="shared" si="2"/>
        <v>440834.68908168457</v>
      </c>
    </row>
    <row r="163" spans="1:72" x14ac:dyDescent="0.25">
      <c r="A163" s="10" t="s">
        <v>43</v>
      </c>
      <c r="B163" s="8" t="s">
        <v>162</v>
      </c>
      <c r="C163" s="44">
        <v>1088.6172422515388</v>
      </c>
      <c r="D163" s="44">
        <v>3.7805975645791912</v>
      </c>
      <c r="E163" s="44">
        <v>71.400389810680934</v>
      </c>
      <c r="F163" s="44">
        <v>34.463849742192693</v>
      </c>
      <c r="G163" s="44">
        <v>1178.1943602292131</v>
      </c>
      <c r="H163" s="44">
        <v>590.00887503144168</v>
      </c>
      <c r="I163" s="44">
        <v>2.2567025309773023</v>
      </c>
      <c r="J163" s="44">
        <v>0.22173528137161908</v>
      </c>
      <c r="K163" s="44">
        <v>0.17733910207021153</v>
      </c>
      <c r="L163" s="44">
        <v>-33.908809552846151</v>
      </c>
      <c r="M163" s="44">
        <v>-34.73641022660447</v>
      </c>
      <c r="N163" s="44">
        <v>4048.0420268099774</v>
      </c>
      <c r="O163" s="44">
        <v>4525.4811844316064</v>
      </c>
      <c r="P163" s="44">
        <v>97.757821433473353</v>
      </c>
      <c r="Q163" s="44">
        <v>11.609996244356104</v>
      </c>
      <c r="R163" s="44">
        <v>67.03926716195059</v>
      </c>
      <c r="S163" s="44">
        <v>1171.7730301590241</v>
      </c>
      <c r="T163" s="44">
        <v>714.69217449435951</v>
      </c>
      <c r="U163" s="44">
        <v>61.971142795468843</v>
      </c>
      <c r="V163" s="44">
        <v>2.9959950383007135</v>
      </c>
      <c r="W163" s="44">
        <v>23.305222295755573</v>
      </c>
      <c r="X163" s="44">
        <v>2047.4197013401604</v>
      </c>
      <c r="Y163" s="44">
        <v>3.8924633532708062</v>
      </c>
      <c r="Z163" s="44">
        <v>7031.4873027840968</v>
      </c>
      <c r="AA163" s="44">
        <v>21.197730423740232</v>
      </c>
      <c r="AB163" s="44">
        <v>486.25781124637189</v>
      </c>
      <c r="AC163" s="44">
        <v>195.75626725774717</v>
      </c>
      <c r="AD163" s="44">
        <v>217.24939687036709</v>
      </c>
      <c r="AE163" s="44">
        <v>2034.5730182818131</v>
      </c>
      <c r="AF163" s="44">
        <v>12534.423847194568</v>
      </c>
      <c r="AG163" s="44">
        <v>1326.1010722183639</v>
      </c>
      <c r="AH163" s="44">
        <v>12183.536420197177</v>
      </c>
      <c r="AI163" s="44">
        <v>3360.405123515216</v>
      </c>
      <c r="AJ163" s="44">
        <v>1191.9771162885561</v>
      </c>
      <c r="AK163" s="44">
        <v>4.0331449663174821</v>
      </c>
      <c r="AL163" s="44">
        <v>26021.800828274798</v>
      </c>
      <c r="AM163" s="44">
        <v>0.66391985083894556</v>
      </c>
      <c r="AN163" s="44">
        <v>2896.2858022188393</v>
      </c>
      <c r="AO163" s="44">
        <v>174.53106041477702</v>
      </c>
      <c r="AP163" s="44">
        <v>2199.2467948106105</v>
      </c>
      <c r="AQ163" s="44">
        <v>1015.831747848077</v>
      </c>
      <c r="AR163" s="44">
        <v>18.852173666547483</v>
      </c>
      <c r="AS163" s="44">
        <v>7.0955759122009336</v>
      </c>
      <c r="AT163" s="44">
        <v>439.25765129900333</v>
      </c>
      <c r="AU163" s="44">
        <v>452.67077694893419</v>
      </c>
      <c r="AV163" s="44">
        <v>424.35577757354883</v>
      </c>
      <c r="AW163" s="44">
        <v>0</v>
      </c>
      <c r="AX163" s="44">
        <v>187.23093843446941</v>
      </c>
      <c r="AY163" s="44">
        <v>197.60545544181639</v>
      </c>
      <c r="AZ163" s="44">
        <v>3.1475965744810024</v>
      </c>
      <c r="BA163" s="44">
        <v>0.29061738044201402</v>
      </c>
      <c r="BB163" s="44">
        <v>53.633883588719314</v>
      </c>
      <c r="BC163" s="44">
        <v>50.857559110479805</v>
      </c>
      <c r="BD163" s="44">
        <v>16430.367113332257</v>
      </c>
      <c r="BE163" s="44">
        <v>5.9595115383593784</v>
      </c>
      <c r="BF163" s="44">
        <v>14.588186197964315</v>
      </c>
      <c r="BG163" s="44">
        <v>2065.847555486881</v>
      </c>
      <c r="BH163" s="44">
        <v>23.863492834041899</v>
      </c>
      <c r="BI163" s="44">
        <v>4160.7896543699426</v>
      </c>
      <c r="BJ163" s="44">
        <v>14137.309195702361</v>
      </c>
      <c r="BK163" s="44">
        <v>48776.147025277976</v>
      </c>
      <c r="BL163" s="44">
        <v>595.15914650033551</v>
      </c>
      <c r="BM163" s="44">
        <v>80273.685718602646</v>
      </c>
      <c r="BN163" s="44">
        <v>29369.249252519025</v>
      </c>
      <c r="BO163" s="44">
        <v>78483.559736460535</v>
      </c>
      <c r="BP163" s="44">
        <v>234.57170309817624</v>
      </c>
      <c r="BQ163" s="44">
        <v>522.4506423187263</v>
      </c>
      <c r="BR163" s="44">
        <v>8702.0448553592778</v>
      </c>
      <c r="BS163" s="44">
        <v>0</v>
      </c>
      <c r="BT163" s="44">
        <f t="shared" si="2"/>
        <v>374202.40509751369</v>
      </c>
    </row>
    <row r="164" spans="1:72" x14ac:dyDescent="0.25">
      <c r="A164" s="10" t="s">
        <v>44</v>
      </c>
      <c r="B164" s="8" t="s">
        <v>163</v>
      </c>
      <c r="C164" s="44">
        <v>1563.8023714224148</v>
      </c>
      <c r="D164" s="44">
        <v>740.2006524103117</v>
      </c>
      <c r="E164" s="44">
        <v>3872.879297731276</v>
      </c>
      <c r="F164" s="44">
        <v>11863.01882253141</v>
      </c>
      <c r="G164" s="44">
        <v>2525.6290103112206</v>
      </c>
      <c r="H164" s="44">
        <v>2701.5650915845886</v>
      </c>
      <c r="I164" s="44">
        <v>0.92302138835733782</v>
      </c>
      <c r="J164" s="44">
        <v>8.5749669661897592</v>
      </c>
      <c r="K164" s="44">
        <v>4.7093314724602164</v>
      </c>
      <c r="L164" s="44">
        <v>5280.0592104499574</v>
      </c>
      <c r="M164" s="44">
        <v>10219.151682978172</v>
      </c>
      <c r="N164" s="44">
        <v>33248.279672171186</v>
      </c>
      <c r="O164" s="44">
        <v>4781.0784241815272</v>
      </c>
      <c r="P164" s="44">
        <v>27871.181750393938</v>
      </c>
      <c r="Q164" s="44">
        <v>4749.0798222962549</v>
      </c>
      <c r="R164" s="44">
        <v>30168.398025351322</v>
      </c>
      <c r="S164" s="44">
        <v>2554.032160920653</v>
      </c>
      <c r="T164" s="44">
        <v>1843.3363943069448</v>
      </c>
      <c r="U164" s="44">
        <v>21125.970943462395</v>
      </c>
      <c r="V164" s="44">
        <v>1067.3435121390305</v>
      </c>
      <c r="W164" s="44">
        <v>2135.9644061445383</v>
      </c>
      <c r="X164" s="44">
        <v>1076.8740761208448</v>
      </c>
      <c r="Y164" s="44">
        <v>1190.833527694725</v>
      </c>
      <c r="Z164" s="44">
        <v>17840.25777483598</v>
      </c>
      <c r="AA164" s="44">
        <v>2305.0621404150525</v>
      </c>
      <c r="AB164" s="44">
        <v>6565.814149413708</v>
      </c>
      <c r="AC164" s="44">
        <v>32647.504399411599</v>
      </c>
      <c r="AD164" s="44">
        <v>2155.6906393382865</v>
      </c>
      <c r="AE164" s="44">
        <v>706.12021218847997</v>
      </c>
      <c r="AF164" s="44">
        <v>1703.3597132372615</v>
      </c>
      <c r="AG164" s="44">
        <v>16504.388357160187</v>
      </c>
      <c r="AH164" s="44">
        <v>38362.780908826644</v>
      </c>
      <c r="AI164" s="44">
        <v>45.715461798799936</v>
      </c>
      <c r="AJ164" s="44">
        <v>8579.4035186070814</v>
      </c>
      <c r="AK164" s="44">
        <v>65.263525602026562</v>
      </c>
      <c r="AL164" s="44">
        <v>16.457136260560127</v>
      </c>
      <c r="AM164" s="44">
        <v>0.21078205517303122</v>
      </c>
      <c r="AN164" s="44">
        <v>573.22448481235722</v>
      </c>
      <c r="AO164" s="44">
        <v>3499.0895609952836</v>
      </c>
      <c r="AP164" s="44">
        <v>649.72174630007476</v>
      </c>
      <c r="AQ164" s="44">
        <v>3988.5485155233068</v>
      </c>
      <c r="AR164" s="44">
        <v>0.47123902138119167</v>
      </c>
      <c r="AS164" s="44">
        <v>0.83048897967182211</v>
      </c>
      <c r="AT164" s="44">
        <v>77.901569703166047</v>
      </c>
      <c r="AU164" s="44">
        <v>357.69396111840678</v>
      </c>
      <c r="AV164" s="44">
        <v>149.87304584637891</v>
      </c>
      <c r="AW164" s="44">
        <v>0</v>
      </c>
      <c r="AX164" s="44">
        <v>1261.2426836826737</v>
      </c>
      <c r="AY164" s="44">
        <v>864.15747935360719</v>
      </c>
      <c r="AZ164" s="44">
        <v>118.70515574644229</v>
      </c>
      <c r="BA164" s="44">
        <v>17.685542675217327</v>
      </c>
      <c r="BB164" s="44">
        <v>162.85734039067745</v>
      </c>
      <c r="BC164" s="44">
        <v>185.03454711677992</v>
      </c>
      <c r="BD164" s="44">
        <v>2719.4521938865587</v>
      </c>
      <c r="BE164" s="44">
        <v>292.65011933669132</v>
      </c>
      <c r="BF164" s="44">
        <v>114.10276781478427</v>
      </c>
      <c r="BG164" s="44">
        <v>307.94640685614388</v>
      </c>
      <c r="BH164" s="44">
        <v>35.497107691102336</v>
      </c>
      <c r="BI164" s="44">
        <v>15079.695748860726</v>
      </c>
      <c r="BJ164" s="44">
        <v>344.95702833421802</v>
      </c>
      <c r="BK164" s="44">
        <v>3541.1786941807936</v>
      </c>
      <c r="BL164" s="44">
        <v>691.97945084616401</v>
      </c>
      <c r="BM164" s="44">
        <v>23.349557644826145</v>
      </c>
      <c r="BN164" s="44">
        <v>510.12135321183916</v>
      </c>
      <c r="BO164" s="44">
        <v>389.12202630222117</v>
      </c>
      <c r="BP164" s="44">
        <v>462.54438703713942</v>
      </c>
      <c r="BQ164" s="44">
        <v>278.99329887645348</v>
      </c>
      <c r="BR164" s="44">
        <v>33.830868742125283</v>
      </c>
      <c r="BS164" s="44">
        <v>0</v>
      </c>
      <c r="BT164" s="44">
        <f t="shared" si="2"/>
        <v>334823.37326446752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4.5630463849701286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0.30420309233134191</v>
      </c>
      <c r="AN188" s="44">
        <v>0</v>
      </c>
      <c r="AO188" s="44">
        <v>0</v>
      </c>
      <c r="AP188" s="44">
        <v>1479.9480441919784</v>
      </c>
      <c r="AQ188" s="44">
        <v>31.637121602459558</v>
      </c>
      <c r="AR188" s="44">
        <v>17.035373170555147</v>
      </c>
      <c r="AS188" s="44">
        <v>12.168123693253676</v>
      </c>
      <c r="AT188" s="44">
        <v>0</v>
      </c>
      <c r="AU188" s="44">
        <v>31.9413246947909</v>
      </c>
      <c r="AV188" s="44">
        <v>0</v>
      </c>
      <c r="AW188" s="44">
        <v>0</v>
      </c>
      <c r="AX188" s="44">
        <v>81.526428744799631</v>
      </c>
      <c r="AY188" s="44">
        <v>110.12151942394577</v>
      </c>
      <c r="AZ188" s="44">
        <v>127.7652987791636</v>
      </c>
      <c r="BA188" s="44">
        <v>18.252185539880514</v>
      </c>
      <c r="BB188" s="44">
        <v>24.640450478838694</v>
      </c>
      <c r="BC188" s="44">
        <v>5.7798587542954962</v>
      </c>
      <c r="BD188" s="44">
        <v>1.5210154616567095</v>
      </c>
      <c r="BE188" s="44">
        <v>18.252185539880514</v>
      </c>
      <c r="BF188" s="44">
        <v>0</v>
      </c>
      <c r="BG188" s="44">
        <v>9.734498954602941</v>
      </c>
      <c r="BH188" s="44">
        <v>0</v>
      </c>
      <c r="BI188" s="44">
        <v>1019.3845624023268</v>
      </c>
      <c r="BJ188" s="44">
        <v>664.98795983631339</v>
      </c>
      <c r="BK188" s="44">
        <v>7163.6786213107707</v>
      </c>
      <c r="BL188" s="44">
        <v>0</v>
      </c>
      <c r="BM188" s="44">
        <v>0</v>
      </c>
      <c r="BN188" s="44">
        <v>966.75742742900457</v>
      </c>
      <c r="BO188" s="44">
        <v>902.57057494709147</v>
      </c>
      <c r="BP188" s="44">
        <v>274.39118928287041</v>
      </c>
      <c r="BQ188" s="44">
        <v>0</v>
      </c>
      <c r="BR188" s="44">
        <v>0</v>
      </c>
      <c r="BS188" s="44">
        <v>0</v>
      </c>
      <c r="BT188" s="44">
        <f t="shared" si="2"/>
        <v>12966.961013715782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0.64645252346162041</v>
      </c>
      <c r="AC189" s="44">
        <v>0</v>
      </c>
      <c r="AD189" s="44">
        <v>0.25135886728244827</v>
      </c>
      <c r="AE189" s="44">
        <v>0</v>
      </c>
      <c r="AF189" s="44">
        <v>0.21312399732962514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0.15931195813676297</v>
      </c>
      <c r="AM189" s="44">
        <v>1.4161062945490042E-3</v>
      </c>
      <c r="AN189" s="44">
        <v>0</v>
      </c>
      <c r="AO189" s="44">
        <v>0</v>
      </c>
      <c r="AP189" s="44">
        <v>2.4923470784062474</v>
      </c>
      <c r="AQ189" s="44">
        <v>1.1116434412209684</v>
      </c>
      <c r="AR189" s="44">
        <v>3.965097624737212E-2</v>
      </c>
      <c r="AS189" s="44">
        <v>0</v>
      </c>
      <c r="AT189" s="44">
        <v>0.33915745754448651</v>
      </c>
      <c r="AU189" s="44">
        <v>0.50696605344854351</v>
      </c>
      <c r="AV189" s="44">
        <v>0.11612071615301835</v>
      </c>
      <c r="AW189" s="44">
        <v>0</v>
      </c>
      <c r="AX189" s="44">
        <v>1.6469316205604918</v>
      </c>
      <c r="AY189" s="44">
        <v>1.5336431169965716</v>
      </c>
      <c r="AZ189" s="44">
        <v>0</v>
      </c>
      <c r="BA189" s="44">
        <v>0</v>
      </c>
      <c r="BB189" s="44">
        <v>0.36181515825727056</v>
      </c>
      <c r="BC189" s="44">
        <v>6.3016730107430682E-2</v>
      </c>
      <c r="BD189" s="44">
        <v>1.001187150246146</v>
      </c>
      <c r="BE189" s="44">
        <v>0.29879842814983987</v>
      </c>
      <c r="BF189" s="44">
        <v>0</v>
      </c>
      <c r="BG189" s="44">
        <v>0.1996709875314096</v>
      </c>
      <c r="BH189" s="44">
        <v>1.3453009798215541E-2</v>
      </c>
      <c r="BI189" s="44">
        <v>2.1921325439618586</v>
      </c>
      <c r="BJ189" s="44">
        <v>0.22870116656966419</v>
      </c>
      <c r="BK189" s="44">
        <v>0.22374479453874266</v>
      </c>
      <c r="BL189" s="44">
        <v>0.10620797209117532</v>
      </c>
      <c r="BM189" s="44">
        <v>6.1600623812881686E-2</v>
      </c>
      <c r="BN189" s="44">
        <v>0.14019452316035141</v>
      </c>
      <c r="BO189" s="44">
        <v>0.72150615707271759</v>
      </c>
      <c r="BP189" s="44">
        <v>0.86594899911671608</v>
      </c>
      <c r="BQ189" s="44">
        <v>0</v>
      </c>
      <c r="BR189" s="44">
        <v>0.47014728979026937</v>
      </c>
      <c r="BS189" s="44">
        <v>0</v>
      </c>
      <c r="BT189" s="44">
        <f t="shared" si="2"/>
        <v>16.006249447287395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190.81049013548525</v>
      </c>
      <c r="AO190" s="44">
        <v>0</v>
      </c>
      <c r="AP190" s="44">
        <v>26.890105656122145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30.562456428572236</v>
      </c>
      <c r="BK190" s="44">
        <v>16.904953555823969</v>
      </c>
      <c r="BL190" s="44">
        <v>0</v>
      </c>
      <c r="BM190" s="44">
        <v>0</v>
      </c>
      <c r="BN190" s="44">
        <v>105.46627218400052</v>
      </c>
      <c r="BO190" s="44">
        <v>653.98193755995487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1024.616215519959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72.090862843882661</v>
      </c>
      <c r="AC193" s="44">
        <v>0</v>
      </c>
      <c r="AD193" s="44">
        <v>28.030948860436304</v>
      </c>
      <c r="AE193" s="44">
        <v>0</v>
      </c>
      <c r="AF193" s="44">
        <v>23.767086216876979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17.766094348163854</v>
      </c>
      <c r="AM193" s="44">
        <v>0.15792083865034537</v>
      </c>
      <c r="AN193" s="44">
        <v>0</v>
      </c>
      <c r="AO193" s="44">
        <v>0</v>
      </c>
      <c r="AP193" s="44">
        <v>277.94067602460785</v>
      </c>
      <c r="AQ193" s="44">
        <v>123.96785834052112</v>
      </c>
      <c r="AR193" s="44">
        <v>4.42178348220967</v>
      </c>
      <c r="AS193" s="44">
        <v>0</v>
      </c>
      <c r="AT193" s="44">
        <v>37.822040856757717</v>
      </c>
      <c r="AU193" s="44">
        <v>56.535660236823645</v>
      </c>
      <c r="AV193" s="44">
        <v>12.94950876932832</v>
      </c>
      <c r="AW193" s="44">
        <v>0</v>
      </c>
      <c r="AX193" s="44">
        <v>183.66193535035165</v>
      </c>
      <c r="AY193" s="44">
        <v>171.02826825832403</v>
      </c>
      <c r="AZ193" s="44">
        <v>0</v>
      </c>
      <c r="BA193" s="44">
        <v>0</v>
      </c>
      <c r="BB193" s="44">
        <v>40.348774275163244</v>
      </c>
      <c r="BC193" s="44">
        <v>7.0274773199403686</v>
      </c>
      <c r="BD193" s="44">
        <v>111.65003292579418</v>
      </c>
      <c r="BE193" s="44">
        <v>33.32129695522287</v>
      </c>
      <c r="BF193" s="44">
        <v>0</v>
      </c>
      <c r="BG193" s="44">
        <v>22.266838249698697</v>
      </c>
      <c r="BH193" s="44">
        <v>1.5002479671782809</v>
      </c>
      <c r="BI193" s="44">
        <v>244.46145823073462</v>
      </c>
      <c r="BJ193" s="44">
        <v>25.504215442030777</v>
      </c>
      <c r="BK193" s="44">
        <v>24.951492506754569</v>
      </c>
      <c r="BL193" s="44">
        <v>11.844062898775903</v>
      </c>
      <c r="BM193" s="44">
        <v>6.8695564812900232</v>
      </c>
      <c r="BN193" s="44">
        <v>15.634163026384192</v>
      </c>
      <c r="BO193" s="44">
        <v>80.460667292350962</v>
      </c>
      <c r="BP193" s="44">
        <v>96.5685928346862</v>
      </c>
      <c r="BQ193" s="44">
        <v>0</v>
      </c>
      <c r="BR193" s="44">
        <v>52.429718431914665</v>
      </c>
      <c r="BS193" s="44">
        <v>0</v>
      </c>
      <c r="BT193" s="44">
        <f t="shared" si="2"/>
        <v>1784.9792392648535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0.7598764892156914</v>
      </c>
      <c r="AC194" s="44">
        <v>0</v>
      </c>
      <c r="AD194" s="44">
        <v>0.29546128551103001</v>
      </c>
      <c r="AE194" s="44">
        <v>0</v>
      </c>
      <c r="AF194" s="44">
        <v>0.25051787870090153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0.18726419504220213</v>
      </c>
      <c r="AM194" s="44">
        <v>1.6645706225973523E-3</v>
      </c>
      <c r="AN194" s="44">
        <v>0</v>
      </c>
      <c r="AO194" s="44">
        <v>0</v>
      </c>
      <c r="AP194" s="44">
        <v>2.92964429577134</v>
      </c>
      <c r="AQ194" s="44">
        <v>1.3066879387389216</v>
      </c>
      <c r="AR194" s="44">
        <v>4.6607977432725864E-2</v>
      </c>
      <c r="AS194" s="44">
        <v>0</v>
      </c>
      <c r="AT194" s="44">
        <v>0.39866466411206591</v>
      </c>
      <c r="AU194" s="44">
        <v>0.5959162828898521</v>
      </c>
      <c r="AV194" s="44">
        <v>0.1364947910529829</v>
      </c>
      <c r="AW194" s="44">
        <v>0</v>
      </c>
      <c r="AX194" s="44">
        <v>1.9358956340807207</v>
      </c>
      <c r="AY194" s="44">
        <v>1.8027299842729325</v>
      </c>
      <c r="AZ194" s="44">
        <v>0</v>
      </c>
      <c r="BA194" s="44">
        <v>0</v>
      </c>
      <c r="BB194" s="44">
        <v>0.4252977940736235</v>
      </c>
      <c r="BC194" s="44">
        <v>7.4073392705582178E-2</v>
      </c>
      <c r="BD194" s="44">
        <v>1.1768514301763282</v>
      </c>
      <c r="BE194" s="44">
        <v>0.35122440136804134</v>
      </c>
      <c r="BF194" s="44">
        <v>0</v>
      </c>
      <c r="BG194" s="44">
        <v>0.23470445778622667</v>
      </c>
      <c r="BH194" s="44">
        <v>1.5813420914674848E-2</v>
      </c>
      <c r="BI194" s="44">
        <v>2.5767553237807013</v>
      </c>
      <c r="BJ194" s="44">
        <v>0.26882815554947243</v>
      </c>
      <c r="BK194" s="44">
        <v>0.26300215837038166</v>
      </c>
      <c r="BL194" s="44">
        <v>0.12484279669480143</v>
      </c>
      <c r="BM194" s="44">
        <v>7.2408822082984825E-2</v>
      </c>
      <c r="BN194" s="44">
        <v>0.16479249163713788</v>
      </c>
      <c r="BO194" s="44">
        <v>0.84809873221335097</v>
      </c>
      <c r="BP194" s="44">
        <v>1.0178849357182809</v>
      </c>
      <c r="BQ194" s="44">
        <v>0</v>
      </c>
      <c r="BR194" s="44">
        <v>0.55263744670232096</v>
      </c>
      <c r="BS194" s="44">
        <v>0</v>
      </c>
      <c r="BT194" s="44">
        <f t="shared" si="2"/>
        <v>18.81464174721787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11.299094519559041</v>
      </c>
      <c r="E206" s="44">
        <v>0</v>
      </c>
      <c r="F206" s="44">
        <v>1089.9836191060522</v>
      </c>
      <c r="G206" s="44">
        <v>39.021211331835609</v>
      </c>
      <c r="H206" s="44">
        <v>356.91845629430622</v>
      </c>
      <c r="I206" s="44">
        <v>0.44310174586506046</v>
      </c>
      <c r="J206" s="44">
        <v>0.79291557035743898</v>
      </c>
      <c r="K206" s="44">
        <v>0.44310174586506046</v>
      </c>
      <c r="L206" s="44">
        <v>695.61140694275252</v>
      </c>
      <c r="M206" s="44">
        <v>389.05494886450498</v>
      </c>
      <c r="N206" s="44">
        <v>1320.198165724501</v>
      </c>
      <c r="O206" s="44">
        <v>164.38548844759947</v>
      </c>
      <c r="P206" s="44">
        <v>541.49358661127462</v>
      </c>
      <c r="Q206" s="44">
        <v>257.34880525202055</v>
      </c>
      <c r="R206" s="44">
        <v>1523.2614657429926</v>
      </c>
      <c r="S206" s="44">
        <v>374.93400588800858</v>
      </c>
      <c r="T206" s="44">
        <v>240.81411936005773</v>
      </c>
      <c r="U206" s="44">
        <v>2118.4179032216507</v>
      </c>
      <c r="V206" s="44">
        <v>51.329831285765778</v>
      </c>
      <c r="W206" s="44">
        <v>112.47787221514412</v>
      </c>
      <c r="X206" s="44">
        <v>89.226688900624168</v>
      </c>
      <c r="Y206" s="44">
        <v>83.233156988050126</v>
      </c>
      <c r="Z206" s="44">
        <v>1716.5059381561803</v>
      </c>
      <c r="AA206" s="44">
        <v>211.04463046070791</v>
      </c>
      <c r="AB206" s="44">
        <v>4553.1502390049936</v>
      </c>
      <c r="AC206" s="44">
        <v>64.517937396949193</v>
      </c>
      <c r="AD206" s="44">
        <v>152.78845157126199</v>
      </c>
      <c r="AE206" s="44">
        <v>0</v>
      </c>
      <c r="AF206" s="44">
        <v>33.477498499603506</v>
      </c>
      <c r="AG206" s="44">
        <v>953.19304027537703</v>
      </c>
      <c r="AH206" s="44">
        <v>350.49348097926281</v>
      </c>
      <c r="AI206" s="44">
        <v>0</v>
      </c>
      <c r="AJ206" s="44">
        <v>515.77043218693041</v>
      </c>
      <c r="AK206" s="44">
        <v>166.3847055723302</v>
      </c>
      <c r="AL206" s="44">
        <v>20.849098742449286</v>
      </c>
      <c r="AM206" s="44">
        <v>0.44310174586506046</v>
      </c>
      <c r="AN206" s="44">
        <v>0</v>
      </c>
      <c r="AO206" s="44">
        <v>4592.5280450184191</v>
      </c>
      <c r="AP206" s="44">
        <v>4647.9157632515517</v>
      </c>
      <c r="AQ206" s="44">
        <v>1091.7910222939063</v>
      </c>
      <c r="AR206" s="44">
        <v>0</v>
      </c>
      <c r="AS206" s="44">
        <v>0</v>
      </c>
      <c r="AT206" s="44">
        <v>0</v>
      </c>
      <c r="AU206" s="44">
        <v>139.0872936538392</v>
      </c>
      <c r="AV206" s="44">
        <v>0</v>
      </c>
      <c r="AW206" s="44">
        <v>0</v>
      </c>
      <c r="AX206" s="44">
        <v>352.07929094577077</v>
      </c>
      <c r="AY206" s="44">
        <v>408.91291902466264</v>
      </c>
      <c r="AZ206" s="44">
        <v>6.2034244421108466</v>
      </c>
      <c r="BA206" s="44">
        <v>6.6465261879759066</v>
      </c>
      <c r="BB206" s="44">
        <v>101.83177197098695</v>
      </c>
      <c r="BC206" s="44">
        <v>22.166745636648745</v>
      </c>
      <c r="BD206" s="44">
        <v>2.2155087293253022</v>
      </c>
      <c r="BE206" s="44">
        <v>65.80060926096148</v>
      </c>
      <c r="BF206" s="44">
        <v>25.699901260173508</v>
      </c>
      <c r="BG206" s="44">
        <v>84.107702136384532</v>
      </c>
      <c r="BH206" s="44">
        <v>22.271691901417149</v>
      </c>
      <c r="BI206" s="44">
        <v>4176.5485606562243</v>
      </c>
      <c r="BJ206" s="44">
        <v>0</v>
      </c>
      <c r="BK206" s="44">
        <v>0</v>
      </c>
      <c r="BL206" s="44">
        <v>81.30917036623859</v>
      </c>
      <c r="BM206" s="44">
        <v>0</v>
      </c>
      <c r="BN206" s="44">
        <v>0</v>
      </c>
      <c r="BO206" s="44">
        <v>0</v>
      </c>
      <c r="BP206" s="44">
        <v>0</v>
      </c>
      <c r="BQ206" s="44">
        <v>114.32025043318559</v>
      </c>
      <c r="BR206" s="44">
        <v>0</v>
      </c>
      <c r="BS206" s="44">
        <v>0</v>
      </c>
      <c r="BT206" s="44">
        <f t="shared" si="3"/>
        <v>34140.743697520484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0.64350478197874617</v>
      </c>
      <c r="AC212" s="44">
        <v>0</v>
      </c>
      <c r="AD212" s="44">
        <v>0.25021270274091445</v>
      </c>
      <c r="AE212" s="44">
        <v>0</v>
      </c>
      <c r="AF212" s="44">
        <v>0.21215217894370492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0.15858551582170635</v>
      </c>
      <c r="AM212" s="44">
        <v>1.4096490295262786E-3</v>
      </c>
      <c r="AN212" s="44">
        <v>0</v>
      </c>
      <c r="AO212" s="44">
        <v>0</v>
      </c>
      <c r="AP212" s="44">
        <v>2.4809822919662503</v>
      </c>
      <c r="AQ212" s="44">
        <v>1.1065744881781288</v>
      </c>
      <c r="AR212" s="44">
        <v>3.9470172826735803E-2</v>
      </c>
      <c r="AS212" s="44">
        <v>0</v>
      </c>
      <c r="AT212" s="44">
        <v>0.33761094257154373</v>
      </c>
      <c r="AU212" s="44">
        <v>0.50465435257040769</v>
      </c>
      <c r="AV212" s="44">
        <v>0.11559122042115484</v>
      </c>
      <c r="AW212" s="44">
        <v>0</v>
      </c>
      <c r="AX212" s="44">
        <v>1.6394218213390619</v>
      </c>
      <c r="AY212" s="44">
        <v>1.5266498989769597</v>
      </c>
      <c r="AZ212" s="44">
        <v>0</v>
      </c>
      <c r="BA212" s="44">
        <v>0</v>
      </c>
      <c r="BB212" s="44">
        <v>0.3601653270439642</v>
      </c>
      <c r="BC212" s="44">
        <v>6.2729381813919391E-2</v>
      </c>
      <c r="BD212" s="44">
        <v>0.99662186387507901</v>
      </c>
      <c r="BE212" s="44">
        <v>0.2974359452300448</v>
      </c>
      <c r="BF212" s="44">
        <v>0</v>
      </c>
      <c r="BG212" s="44">
        <v>0.19876051316320528</v>
      </c>
      <c r="BH212" s="44">
        <v>1.3391665780499646E-2</v>
      </c>
      <c r="BI212" s="44">
        <v>2.1821366977066794</v>
      </c>
      <c r="BJ212" s="44">
        <v>0.227658318268494</v>
      </c>
      <c r="BK212" s="44">
        <v>0.22272454666515201</v>
      </c>
      <c r="BL212" s="44">
        <v>0.10572367721447089</v>
      </c>
      <c r="BM212" s="44">
        <v>6.1319732784393115E-2</v>
      </c>
      <c r="BN212" s="44">
        <v>0.13955525392310159</v>
      </c>
      <c r="BO212" s="44">
        <v>0.71821618054363889</v>
      </c>
      <c r="BP212" s="44">
        <v>0.86200038155531933</v>
      </c>
      <c r="BQ212" s="44">
        <v>0</v>
      </c>
      <c r="BR212" s="44">
        <v>0.4680034778027245</v>
      </c>
      <c r="BS212" s="44">
        <v>0</v>
      </c>
      <c r="BT212" s="44">
        <f t="shared" si="3"/>
        <v>15.933262980735526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327438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327438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90.391210945604456</v>
      </c>
      <c r="AC238" s="44">
        <v>0</v>
      </c>
      <c r="AD238" s="44">
        <v>35.146637333723532</v>
      </c>
      <c r="AE238" s="44">
        <v>0</v>
      </c>
      <c r="AF238" s="44">
        <v>29.800388274509245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22.276037746726182</v>
      </c>
      <c r="AM238" s="44">
        <v>0.19800922441534383</v>
      </c>
      <c r="AN238" s="44">
        <v>0</v>
      </c>
      <c r="AO238" s="44">
        <v>0</v>
      </c>
      <c r="AP238" s="44">
        <v>348.49623497100515</v>
      </c>
      <c r="AQ238" s="44">
        <v>155.43724116604491</v>
      </c>
      <c r="AR238" s="44">
        <v>5.5442582836296275</v>
      </c>
      <c r="AS238" s="44">
        <v>0</v>
      </c>
      <c r="AT238" s="44">
        <v>47.423209247474844</v>
      </c>
      <c r="AU238" s="44">
        <v>70.887302340693097</v>
      </c>
      <c r="AV238" s="44">
        <v>16.236756402058194</v>
      </c>
      <c r="AW238" s="44">
        <v>0</v>
      </c>
      <c r="AX238" s="44">
        <v>230.28472799504488</v>
      </c>
      <c r="AY238" s="44">
        <v>214.44399004181736</v>
      </c>
      <c r="AZ238" s="44">
        <v>0</v>
      </c>
      <c r="BA238" s="44">
        <v>0</v>
      </c>
      <c r="BB238" s="44">
        <v>50.591356838120348</v>
      </c>
      <c r="BC238" s="44">
        <v>8.8114104864828011</v>
      </c>
      <c r="BD238" s="44">
        <v>139.99252166164808</v>
      </c>
      <c r="BE238" s="44">
        <v>41.779946351637548</v>
      </c>
      <c r="BF238" s="44">
        <v>0</v>
      </c>
      <c r="BG238" s="44">
        <v>27.919300642563478</v>
      </c>
      <c r="BH238" s="44">
        <v>1.8810876319457663</v>
      </c>
      <c r="BI238" s="44">
        <v>306.51827939495223</v>
      </c>
      <c r="BJ238" s="44">
        <v>31.978489743078029</v>
      </c>
      <c r="BK238" s="44">
        <v>31.285457457624325</v>
      </c>
      <c r="BL238" s="44">
        <v>14.850691831150787</v>
      </c>
      <c r="BM238" s="44">
        <v>8.6134012620674572</v>
      </c>
      <c r="BN238" s="44">
        <v>19.602913217119038</v>
      </c>
      <c r="BO238" s="44">
        <v>100.88569983961769</v>
      </c>
      <c r="BP238" s="44">
        <v>121.08264072998276</v>
      </c>
      <c r="BQ238" s="44">
        <v>0</v>
      </c>
      <c r="BR238" s="44">
        <v>65.739062505894154</v>
      </c>
      <c r="BS238" s="44">
        <v>0</v>
      </c>
      <c r="BT238" s="44">
        <f t="shared" si="3"/>
        <v>2238.0982635666314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696</v>
      </c>
      <c r="D248" s="44">
        <v>7</v>
      </c>
      <c r="E248" s="44">
        <v>-2</v>
      </c>
      <c r="F248" s="44">
        <v>194</v>
      </c>
      <c r="G248" s="44">
        <v>187</v>
      </c>
      <c r="H248" s="44">
        <v>29</v>
      </c>
      <c r="I248" s="44">
        <v>1</v>
      </c>
      <c r="J248" s="44">
        <v>0</v>
      </c>
      <c r="K248" s="44">
        <v>1</v>
      </c>
      <c r="L248" s="44">
        <v>11</v>
      </c>
      <c r="M248" s="44">
        <v>270</v>
      </c>
      <c r="N248" s="44">
        <v>762</v>
      </c>
      <c r="O248" s="44">
        <v>30</v>
      </c>
      <c r="P248" s="44">
        <v>124</v>
      </c>
      <c r="Q248" s="44">
        <v>10</v>
      </c>
      <c r="R248" s="44">
        <v>97</v>
      </c>
      <c r="S248" s="44">
        <v>113</v>
      </c>
      <c r="T248" s="44">
        <v>66</v>
      </c>
      <c r="U248" s="44">
        <v>478</v>
      </c>
      <c r="V248" s="44">
        <v>1</v>
      </c>
      <c r="W248" s="44">
        <v>17</v>
      </c>
      <c r="X248" s="44">
        <v>24</v>
      </c>
      <c r="Y248" s="44">
        <v>14</v>
      </c>
      <c r="Z248" s="44">
        <v>1040</v>
      </c>
      <c r="AA248" s="44">
        <v>260</v>
      </c>
      <c r="AB248" s="44">
        <v>1996</v>
      </c>
      <c r="AC248" s="44">
        <v>52</v>
      </c>
      <c r="AD248" s="44">
        <v>137</v>
      </c>
      <c r="AE248" s="44">
        <v>620</v>
      </c>
      <c r="AF248" s="44">
        <v>2238</v>
      </c>
      <c r="AG248" s="44">
        <v>2290</v>
      </c>
      <c r="AH248" s="44">
        <v>2428</v>
      </c>
      <c r="AI248" s="44">
        <v>2</v>
      </c>
      <c r="AJ248" s="44">
        <v>1124</v>
      </c>
      <c r="AK248" s="44">
        <v>12</v>
      </c>
      <c r="AL248" s="44">
        <v>718</v>
      </c>
      <c r="AM248" s="44">
        <v>1</v>
      </c>
      <c r="AN248" s="44">
        <v>15</v>
      </c>
      <c r="AO248" s="44">
        <v>1067</v>
      </c>
      <c r="AP248" s="44">
        <v>1408</v>
      </c>
      <c r="AQ248" s="44">
        <v>523</v>
      </c>
      <c r="AR248" s="44">
        <v>42</v>
      </c>
      <c r="AS248" s="44">
        <v>14</v>
      </c>
      <c r="AT248" s="44">
        <v>1579</v>
      </c>
      <c r="AU248" s="44">
        <v>1858</v>
      </c>
      <c r="AV248" s="44">
        <v>3371</v>
      </c>
      <c r="AW248" s="44">
        <v>0</v>
      </c>
      <c r="AX248" s="44">
        <v>333</v>
      </c>
      <c r="AY248" s="44">
        <v>462</v>
      </c>
      <c r="AZ248" s="44">
        <v>52</v>
      </c>
      <c r="BA248" s="44">
        <v>0</v>
      </c>
      <c r="BB248" s="44">
        <v>123</v>
      </c>
      <c r="BC248" s="44">
        <v>30</v>
      </c>
      <c r="BD248" s="44">
        <v>310</v>
      </c>
      <c r="BE248" s="44">
        <v>69</v>
      </c>
      <c r="BF248" s="44">
        <v>27</v>
      </c>
      <c r="BG248" s="44">
        <v>310</v>
      </c>
      <c r="BH248" s="44">
        <v>13</v>
      </c>
      <c r="BI248" s="44">
        <v>1954</v>
      </c>
      <c r="BJ248" s="44">
        <v>52</v>
      </c>
      <c r="BK248" s="44">
        <v>336</v>
      </c>
      <c r="BL248" s="44">
        <v>533</v>
      </c>
      <c r="BM248" s="44">
        <v>62</v>
      </c>
      <c r="BN248" s="44">
        <v>149</v>
      </c>
      <c r="BO248" s="44">
        <v>0</v>
      </c>
      <c r="BP248" s="44">
        <v>679</v>
      </c>
      <c r="BQ248" s="44">
        <v>83</v>
      </c>
      <c r="BR248" s="44">
        <v>550</v>
      </c>
      <c r="BS248" s="44">
        <v>0</v>
      </c>
      <c r="BT248" s="44">
        <f t="shared" si="3"/>
        <v>32052</v>
      </c>
    </row>
    <row r="249" spans="1:72" x14ac:dyDescent="0.25">
      <c r="A249" s="37" t="s">
        <v>249</v>
      </c>
      <c r="B249" s="40"/>
      <c r="C249" s="45">
        <v>163</v>
      </c>
      <c r="D249" s="45">
        <v>6</v>
      </c>
      <c r="E249" s="45">
        <v>195</v>
      </c>
      <c r="F249" s="45">
        <v>239</v>
      </c>
      <c r="G249" s="45">
        <v>283</v>
      </c>
      <c r="H249" s="45">
        <v>32</v>
      </c>
      <c r="I249" s="45">
        <v>9</v>
      </c>
      <c r="J249" s="45">
        <v>19</v>
      </c>
      <c r="K249" s="45">
        <v>22</v>
      </c>
      <c r="L249" s="45">
        <v>249</v>
      </c>
      <c r="M249" s="45">
        <v>6270</v>
      </c>
      <c r="N249" s="45">
        <v>32556</v>
      </c>
      <c r="O249" s="45">
        <v>414</v>
      </c>
      <c r="P249" s="45">
        <v>82</v>
      </c>
      <c r="Q249" s="45">
        <v>469</v>
      </c>
      <c r="R249" s="45">
        <v>533</v>
      </c>
      <c r="S249" s="45">
        <v>502</v>
      </c>
      <c r="T249" s="45">
        <v>258</v>
      </c>
      <c r="U249" s="45">
        <v>1818</v>
      </c>
      <c r="V249" s="45">
        <v>0</v>
      </c>
      <c r="W249" s="45">
        <v>0</v>
      </c>
      <c r="X249" s="45">
        <v>314</v>
      </c>
      <c r="Y249" s="45">
        <v>29</v>
      </c>
      <c r="Z249" s="45">
        <v>925</v>
      </c>
      <c r="AA249" s="45">
        <v>318</v>
      </c>
      <c r="AB249" s="45">
        <v>156140</v>
      </c>
      <c r="AC249" s="45">
        <v>3333</v>
      </c>
      <c r="AD249" s="45">
        <v>6632</v>
      </c>
      <c r="AE249" s="45">
        <v>311</v>
      </c>
      <c r="AF249" s="45">
        <v>93746</v>
      </c>
      <c r="AG249" s="45">
        <v>152762</v>
      </c>
      <c r="AH249" s="45">
        <v>84940</v>
      </c>
      <c r="AI249" s="45">
        <v>4243</v>
      </c>
      <c r="AJ249" s="45">
        <v>241699</v>
      </c>
      <c r="AK249" s="45">
        <v>5438</v>
      </c>
      <c r="AL249" s="45">
        <v>1621</v>
      </c>
      <c r="AM249" s="45">
        <v>13152</v>
      </c>
      <c r="AN249" s="45">
        <v>31</v>
      </c>
      <c r="AO249" s="45">
        <v>150</v>
      </c>
      <c r="AP249" s="45">
        <v>4399</v>
      </c>
      <c r="AQ249" s="45">
        <v>387466</v>
      </c>
      <c r="AR249" s="45">
        <v>17822</v>
      </c>
      <c r="AS249" s="45">
        <v>13112</v>
      </c>
      <c r="AT249" s="45">
        <v>26203</v>
      </c>
      <c r="AU249" s="45">
        <v>97310</v>
      </c>
      <c r="AV249" s="45">
        <v>96</v>
      </c>
      <c r="AW249" s="45">
        <v>0</v>
      </c>
      <c r="AX249" s="45">
        <v>17707</v>
      </c>
      <c r="AY249" s="45">
        <v>10869</v>
      </c>
      <c r="AZ249" s="45">
        <v>38005</v>
      </c>
      <c r="BA249" s="45">
        <v>11557</v>
      </c>
      <c r="BB249" s="45">
        <v>5246</v>
      </c>
      <c r="BC249" s="45">
        <v>5980</v>
      </c>
      <c r="BD249" s="45">
        <v>867</v>
      </c>
      <c r="BE249" s="45">
        <v>3430</v>
      </c>
      <c r="BF249" s="45">
        <v>6647</v>
      </c>
      <c r="BG249" s="45">
        <v>18698</v>
      </c>
      <c r="BH249" s="45">
        <v>3845</v>
      </c>
      <c r="BI249" s="45">
        <v>587991</v>
      </c>
      <c r="BJ249" s="45">
        <v>74825</v>
      </c>
      <c r="BK249" s="45">
        <v>245452</v>
      </c>
      <c r="BL249" s="45">
        <v>1051448</v>
      </c>
      <c r="BM249" s="45">
        <v>230655</v>
      </c>
      <c r="BN249" s="45">
        <v>81766</v>
      </c>
      <c r="BO249" s="45">
        <v>87664</v>
      </c>
      <c r="BP249" s="45">
        <v>173387</v>
      </c>
      <c r="BQ249" s="45">
        <v>1832</v>
      </c>
      <c r="BR249" s="45">
        <v>3732</v>
      </c>
      <c r="BS249" s="45">
        <v>0</v>
      </c>
      <c r="BT249" s="44">
        <f t="shared" si="3"/>
        <v>4017914</v>
      </c>
    </row>
    <row r="250" spans="1:72" ht="15.75" thickBot="1" x14ac:dyDescent="0.3">
      <c r="A250" s="16" t="s">
        <v>319</v>
      </c>
      <c r="B250" s="17"/>
      <c r="C250" s="47">
        <f>SUM(C6:C249)</f>
        <v>4613115.0000000009</v>
      </c>
      <c r="D250" s="47">
        <f t="shared" ref="D250:BO250" si="4">SUM(D6:D249)</f>
        <v>437866.00000000006</v>
      </c>
      <c r="E250" s="47">
        <f t="shared" si="4"/>
        <v>234602.99999999997</v>
      </c>
      <c r="F250" s="47">
        <f t="shared" si="4"/>
        <v>812110.99999999988</v>
      </c>
      <c r="G250" s="47">
        <f t="shared" si="4"/>
        <v>2552840.0000000009</v>
      </c>
      <c r="H250" s="47">
        <f t="shared" si="4"/>
        <v>196527.99999999997</v>
      </c>
      <c r="I250" s="47">
        <f t="shared" si="4"/>
        <v>284675.00000000006</v>
      </c>
      <c r="J250" s="47">
        <f t="shared" si="4"/>
        <v>287828.00000000006</v>
      </c>
      <c r="K250" s="47">
        <f t="shared" si="4"/>
        <v>288808.00000000006</v>
      </c>
      <c r="L250" s="47">
        <f t="shared" si="4"/>
        <v>227394</v>
      </c>
      <c r="M250" s="47">
        <f t="shared" si="4"/>
        <v>981902.99999999977</v>
      </c>
      <c r="N250" s="47">
        <f t="shared" si="4"/>
        <v>2004550.0000000005</v>
      </c>
      <c r="O250" s="47">
        <f t="shared" si="4"/>
        <v>666215</v>
      </c>
      <c r="P250" s="47">
        <f t="shared" si="4"/>
        <v>893105</v>
      </c>
      <c r="Q250" s="47">
        <f t="shared" si="4"/>
        <v>181051.99999999997</v>
      </c>
      <c r="R250" s="47">
        <f t="shared" si="4"/>
        <v>1278249</v>
      </c>
      <c r="S250" s="47">
        <f t="shared" si="4"/>
        <v>608163</v>
      </c>
      <c r="T250" s="47">
        <f t="shared" si="4"/>
        <v>295708.00000000006</v>
      </c>
      <c r="U250" s="47">
        <f t="shared" si="4"/>
        <v>2690367.0000000005</v>
      </c>
      <c r="V250" s="47">
        <f t="shared" si="4"/>
        <v>77711</v>
      </c>
      <c r="W250" s="47">
        <f t="shared" si="4"/>
        <v>134624</v>
      </c>
      <c r="X250" s="47">
        <f t="shared" si="4"/>
        <v>935395.00000000058</v>
      </c>
      <c r="Y250" s="47">
        <f t="shared" si="4"/>
        <v>111824</v>
      </c>
      <c r="Z250" s="47">
        <f t="shared" si="4"/>
        <v>5326984</v>
      </c>
      <c r="AA250" s="47">
        <f t="shared" si="4"/>
        <v>709492.99999999988</v>
      </c>
      <c r="AB250" s="47">
        <f t="shared" si="4"/>
        <v>2636100.9999999995</v>
      </c>
      <c r="AC250" s="47">
        <f t="shared" si="4"/>
        <v>3425946.9999999995</v>
      </c>
      <c r="AD250" s="47">
        <f t="shared" si="4"/>
        <v>366032.00000000006</v>
      </c>
      <c r="AE250" s="47">
        <f t="shared" si="4"/>
        <v>3301825</v>
      </c>
      <c r="AF250" s="47">
        <f t="shared" si="4"/>
        <v>2791717.0000000005</v>
      </c>
      <c r="AG250" s="47">
        <f t="shared" si="4"/>
        <v>2988280.0000000005</v>
      </c>
      <c r="AH250" s="47">
        <f t="shared" si="4"/>
        <v>1305846.9999999995</v>
      </c>
      <c r="AI250" s="47">
        <f t="shared" si="4"/>
        <v>89421</v>
      </c>
      <c r="AJ250" s="47">
        <f t="shared" si="4"/>
        <v>2811902</v>
      </c>
      <c r="AK250" s="47">
        <f t="shared" si="4"/>
        <v>77060.999999999971</v>
      </c>
      <c r="AL250" s="47">
        <f t="shared" si="4"/>
        <v>1739339</v>
      </c>
      <c r="AM250" s="47">
        <f t="shared" si="4"/>
        <v>661632</v>
      </c>
      <c r="AN250" s="47">
        <f t="shared" si="4"/>
        <v>189680.00000000003</v>
      </c>
      <c r="AO250" s="47">
        <f t="shared" si="4"/>
        <v>839640.99999999988</v>
      </c>
      <c r="AP250" s="47">
        <f t="shared" si="4"/>
        <v>2987036.0000000005</v>
      </c>
      <c r="AQ250" s="47">
        <f t="shared" si="4"/>
        <v>1988622.0000000002</v>
      </c>
      <c r="AR250" s="47">
        <f t="shared" si="4"/>
        <v>95130.999999999985</v>
      </c>
      <c r="AS250" s="47">
        <f t="shared" si="4"/>
        <v>98855</v>
      </c>
      <c r="AT250" s="47">
        <f t="shared" si="4"/>
        <v>337996</v>
      </c>
      <c r="AU250" s="47">
        <f t="shared" si="4"/>
        <v>741136.00000000012</v>
      </c>
      <c r="AV250" s="47">
        <f t="shared" si="4"/>
        <v>768440</v>
      </c>
      <c r="AW250" s="47">
        <f t="shared" si="4"/>
        <v>0</v>
      </c>
      <c r="AX250" s="47">
        <f t="shared" si="4"/>
        <v>869107.00000000012</v>
      </c>
      <c r="AY250" s="47">
        <f t="shared" si="4"/>
        <v>551838.00000000012</v>
      </c>
      <c r="AZ250" s="47">
        <f t="shared" si="4"/>
        <v>1775823.0000000007</v>
      </c>
      <c r="BA250" s="47">
        <f t="shared" si="4"/>
        <v>86759</v>
      </c>
      <c r="BB250" s="47">
        <f t="shared" si="4"/>
        <v>292079.99999999988</v>
      </c>
      <c r="BC250" s="47">
        <f t="shared" si="4"/>
        <v>257789.99999999997</v>
      </c>
      <c r="BD250" s="47">
        <f t="shared" si="4"/>
        <v>1005567.0000000001</v>
      </c>
      <c r="BE250" s="47">
        <f t="shared" si="4"/>
        <v>96370.000000000015</v>
      </c>
      <c r="BF250" s="47">
        <f t="shared" si="4"/>
        <v>95503.999999999985</v>
      </c>
      <c r="BG250" s="47">
        <f t="shared" si="4"/>
        <v>907457.00000000023</v>
      </c>
      <c r="BH250" s="47">
        <f t="shared" si="4"/>
        <v>27800.999999999996</v>
      </c>
      <c r="BI250" s="47">
        <f t="shared" si="4"/>
        <v>3580405.0000000005</v>
      </c>
      <c r="BJ250" s="47">
        <f t="shared" si="4"/>
        <v>434090.00000000017</v>
      </c>
      <c r="BK250" s="47">
        <f t="shared" si="4"/>
        <v>1294141.9999999998</v>
      </c>
      <c r="BL250" s="47">
        <f t="shared" si="4"/>
        <v>5440815.0000000019</v>
      </c>
      <c r="BM250" s="47">
        <f t="shared" si="4"/>
        <v>1080639</v>
      </c>
      <c r="BN250" s="47">
        <f t="shared" si="4"/>
        <v>618022</v>
      </c>
      <c r="BO250" s="47">
        <f t="shared" si="4"/>
        <v>698532.99999999977</v>
      </c>
      <c r="BP250" s="47">
        <f t="shared" ref="BP250:BT250" si="5">SUM(BP6:BP249)</f>
        <v>1142626.9999999998</v>
      </c>
      <c r="BQ250" s="47">
        <f t="shared" si="5"/>
        <v>99418.999999999971</v>
      </c>
      <c r="BR250" s="47">
        <f t="shared" si="5"/>
        <v>246123</v>
      </c>
      <c r="BS250" s="47">
        <f t="shared" si="5"/>
        <v>0</v>
      </c>
      <c r="BT250" s="47">
        <f t="shared" si="5"/>
        <v>77673663</v>
      </c>
    </row>
    <row r="251" spans="1:72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7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5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2017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4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146593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146593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-3240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-3240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0</v>
      </c>
    </row>
    <row r="250" spans="1:72" ht="15.75" thickBot="1" x14ac:dyDescent="0.3">
      <c r="A250" s="16" t="s">
        <v>319</v>
      </c>
      <c r="B250" s="17"/>
      <c r="C250" s="47">
        <f>SUM(C6:C249)</f>
        <v>143353</v>
      </c>
      <c r="D250" s="47">
        <f t="shared" ref="D250:BO250" si="4">SUM(D6:D249)</f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0</v>
      </c>
      <c r="AW250" s="47">
        <f t="shared" si="4"/>
        <v>0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143353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abSelected="1" workbookViewId="0"/>
  </sheetViews>
  <sheetFormatPr defaultRowHeight="15" x14ac:dyDescent="0.25"/>
  <cols>
    <col min="1" max="1" width="16.140625" style="1" customWidth="1"/>
    <col min="2" max="2" width="70.140625" style="1" bestFit="1" customWidth="1"/>
    <col min="3" max="13" width="9.28515625" style="1" bestFit="1" customWidth="1"/>
    <col min="14" max="14" width="9.85546875" style="1" bestFit="1" customWidth="1"/>
    <col min="15" max="46" width="9.28515625" style="1" bestFit="1" customWidth="1"/>
    <col min="47" max="47" width="9" style="1" bestFit="1" customWidth="1"/>
    <col min="48" max="48" width="9.140625" style="1" bestFit="1" customWidth="1"/>
    <col min="49" max="71" width="9.28515625" style="1" bestFit="1" customWidth="1"/>
    <col min="72" max="72" width="10.8554687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2017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146.3113027280566</v>
      </c>
      <c r="D6" s="44">
        <v>0</v>
      </c>
      <c r="E6" s="44">
        <v>0</v>
      </c>
      <c r="F6" s="44">
        <v>247.65743911302562</v>
      </c>
      <c r="G6" s="44">
        <v>1092.2940603018733</v>
      </c>
      <c r="H6" s="44">
        <v>107.43609302809273</v>
      </c>
      <c r="I6" s="44">
        <v>28.816850185927574</v>
      </c>
      <c r="J6" s="44">
        <v>21.786283977443684</v>
      </c>
      <c r="K6" s="44">
        <v>43.384369838674615</v>
      </c>
      <c r="L6" s="44">
        <v>0</v>
      </c>
      <c r="M6" s="44">
        <v>5444.9881945322686</v>
      </c>
      <c r="N6" s="44">
        <v>21799.319607964273</v>
      </c>
      <c r="O6" s="44">
        <v>285.70855468684937</v>
      </c>
      <c r="P6" s="44">
        <v>439.97881348162309</v>
      </c>
      <c r="Q6" s="44">
        <v>78.031195371532306</v>
      </c>
      <c r="R6" s="44">
        <v>273.36555534111375</v>
      </c>
      <c r="S6" s="44">
        <v>6898.4086670435554</v>
      </c>
      <c r="T6" s="44">
        <v>954.36550810417566</v>
      </c>
      <c r="U6" s="44">
        <v>9995.3451630287145</v>
      </c>
      <c r="V6" s="44">
        <v>131.31660032197436</v>
      </c>
      <c r="W6" s="44">
        <v>140.20887594493547</v>
      </c>
      <c r="X6" s="44">
        <v>3331.2117192990891</v>
      </c>
      <c r="Y6" s="44">
        <v>0</v>
      </c>
      <c r="Z6" s="44">
        <v>311.0314129339726</v>
      </c>
      <c r="AA6" s="44">
        <v>1.0671001276403613</v>
      </c>
      <c r="AB6" s="44">
        <v>68.455584189355264</v>
      </c>
      <c r="AC6" s="44">
        <v>60.448940487192857</v>
      </c>
      <c r="AD6" s="44">
        <v>23.598354080119215</v>
      </c>
      <c r="AE6" s="44">
        <v>3250.0654459124721</v>
      </c>
      <c r="AF6" s="44">
        <v>59.235689681804025</v>
      </c>
      <c r="AG6" s="44">
        <v>1.2066206754924083</v>
      </c>
      <c r="AH6" s="44">
        <v>0</v>
      </c>
      <c r="AI6" s="44">
        <v>0</v>
      </c>
      <c r="AJ6" s="44">
        <v>22.759768284911232</v>
      </c>
      <c r="AK6" s="44">
        <v>25.048291832014687</v>
      </c>
      <c r="AL6" s="44">
        <v>37.472063517790069</v>
      </c>
      <c r="AM6" s="44">
        <v>657.97869200656919</v>
      </c>
      <c r="AN6" s="44">
        <v>54.468563534429386</v>
      </c>
      <c r="AO6" s="44">
        <v>275.67851689444274</v>
      </c>
      <c r="AP6" s="44">
        <v>1389.7382244200578</v>
      </c>
      <c r="AQ6" s="44">
        <v>1545.4188600580317</v>
      </c>
      <c r="AR6" s="44">
        <v>300.50256714295836</v>
      </c>
      <c r="AS6" s="44">
        <v>972.51526370380986</v>
      </c>
      <c r="AT6" s="44">
        <v>4.6692820445650858</v>
      </c>
      <c r="AU6" s="44">
        <v>3.4933973069576871</v>
      </c>
      <c r="AV6" s="44">
        <v>0</v>
      </c>
      <c r="AW6" s="44">
        <v>0</v>
      </c>
      <c r="AX6" s="44">
        <v>239.91283363182703</v>
      </c>
      <c r="AY6" s="44">
        <v>1398.1941679752877</v>
      </c>
      <c r="AZ6" s="44">
        <v>2412.5953083220893</v>
      </c>
      <c r="BA6" s="44">
        <v>0</v>
      </c>
      <c r="BB6" s="44">
        <v>4.4999276249212086</v>
      </c>
      <c r="BC6" s="44">
        <v>45.161176926834386</v>
      </c>
      <c r="BD6" s="44">
        <v>394.37915998572464</v>
      </c>
      <c r="BE6" s="44">
        <v>1.7883890791727615</v>
      </c>
      <c r="BF6" s="44">
        <v>0</v>
      </c>
      <c r="BG6" s="44">
        <v>58.309517639190737</v>
      </c>
      <c r="BH6" s="44">
        <v>0</v>
      </c>
      <c r="BI6" s="44">
        <v>0</v>
      </c>
      <c r="BJ6" s="44">
        <v>0</v>
      </c>
      <c r="BK6" s="44">
        <v>0</v>
      </c>
      <c r="BL6" s="44">
        <v>1.0373224066258677</v>
      </c>
      <c r="BM6" s="44">
        <v>0</v>
      </c>
      <c r="BN6" s="44">
        <v>332.37113498567265</v>
      </c>
      <c r="BO6" s="44">
        <v>1.2230273702729852</v>
      </c>
      <c r="BP6" s="44">
        <v>500.63807795209902</v>
      </c>
      <c r="BQ6" s="44">
        <v>0</v>
      </c>
      <c r="BR6" s="44">
        <v>66.102462972485824</v>
      </c>
      <c r="BS6" s="44">
        <v>0</v>
      </c>
      <c r="BT6" s="44">
        <f>SUM(C6:BS6)</f>
        <v>65980.999999999971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4.8414579377558789E-2</v>
      </c>
      <c r="G9" s="44">
        <v>1.1878120954099272</v>
      </c>
      <c r="H9" s="44">
        <v>6.1291675873860016E-2</v>
      </c>
      <c r="I9" s="44">
        <v>0.14027585976064499</v>
      </c>
      <c r="J9" s="44">
        <v>0.13697241122681342</v>
      </c>
      <c r="K9" s="44">
        <v>0.4119972072395775</v>
      </c>
      <c r="L9" s="44">
        <v>5.4265494953825898E-2</v>
      </c>
      <c r="M9" s="44">
        <v>0.7440382543891465</v>
      </c>
      <c r="N9" s="44">
        <v>3.3964660212015203</v>
      </c>
      <c r="O9" s="44">
        <v>0.21385382306610176</v>
      </c>
      <c r="P9" s="44">
        <v>0.1108497566669759</v>
      </c>
      <c r="Q9" s="44">
        <v>0.11506800633325316</v>
      </c>
      <c r="R9" s="44">
        <v>0.32862324847418167</v>
      </c>
      <c r="S9" s="44">
        <v>3.8312125538250417</v>
      </c>
      <c r="T9" s="44">
        <v>0.5289392853372159</v>
      </c>
      <c r="U9" s="44">
        <v>2.5851517668637647</v>
      </c>
      <c r="V9" s="44">
        <v>3.1840161637622967E-2</v>
      </c>
      <c r="W9" s="44">
        <v>8.4168056970643793E-2</v>
      </c>
      <c r="X9" s="44">
        <v>1.7720968492601061</v>
      </c>
      <c r="Y9" s="44">
        <v>0.16059842102935129</v>
      </c>
      <c r="Z9" s="44">
        <v>4.2758694320500581</v>
      </c>
      <c r="AA9" s="44">
        <v>0.2662134823273325</v>
      </c>
      <c r="AB9" s="44">
        <v>0.18320798512917175</v>
      </c>
      <c r="AC9" s="44">
        <v>1.0834548856690587</v>
      </c>
      <c r="AD9" s="44">
        <v>1.0706222586722514</v>
      </c>
      <c r="AE9" s="44">
        <v>8.7574420631875523</v>
      </c>
      <c r="AF9" s="44">
        <v>2.7354269112248923</v>
      </c>
      <c r="AG9" s="44">
        <v>0.57906911683811024</v>
      </c>
      <c r="AH9" s="44">
        <v>1.6449013751363057</v>
      </c>
      <c r="AI9" s="44">
        <v>0.32444311552175631</v>
      </c>
      <c r="AJ9" s="44">
        <v>2.6612009637839535</v>
      </c>
      <c r="AK9" s="44">
        <v>0.62703264843508821</v>
      </c>
      <c r="AL9" s="44">
        <v>0.44247151996417394</v>
      </c>
      <c r="AM9" s="44">
        <v>10.804633589102485</v>
      </c>
      <c r="AN9" s="44">
        <v>0.81705717255810861</v>
      </c>
      <c r="AO9" s="44">
        <v>6.3968739743392007</v>
      </c>
      <c r="AP9" s="44">
        <v>24.65547236303571</v>
      </c>
      <c r="AQ9" s="44">
        <v>17.47480440175983</v>
      </c>
      <c r="AR9" s="44">
        <v>6.2010684152819744</v>
      </c>
      <c r="AS9" s="44">
        <v>6.3085893122725514</v>
      </c>
      <c r="AT9" s="44">
        <v>0.67140050335870327</v>
      </c>
      <c r="AU9" s="44">
        <v>0.13049892265763188</v>
      </c>
      <c r="AV9" s="44">
        <v>0.29236790081537994</v>
      </c>
      <c r="AW9" s="44">
        <v>0</v>
      </c>
      <c r="AX9" s="44">
        <v>6.8371156665430375</v>
      </c>
      <c r="AY9" s="44">
        <v>3.5842353064216361</v>
      </c>
      <c r="AZ9" s="44">
        <v>1.545423104768481</v>
      </c>
      <c r="BA9" s="44">
        <v>0</v>
      </c>
      <c r="BB9" s="44">
        <v>1.3579778116161061</v>
      </c>
      <c r="BC9" s="44">
        <v>1.0539779602902537</v>
      </c>
      <c r="BD9" s="44">
        <v>0.53031783982152636</v>
      </c>
      <c r="BE9" s="44">
        <v>0.25564244701907141</v>
      </c>
      <c r="BF9" s="44">
        <v>0.63313132265139271</v>
      </c>
      <c r="BG9" s="44">
        <v>1.7851708821113088</v>
      </c>
      <c r="BH9" s="44">
        <v>6.2371649432997264E-2</v>
      </c>
      <c r="BI9" s="44">
        <v>0</v>
      </c>
      <c r="BJ9" s="44">
        <v>0.24404861322245092</v>
      </c>
      <c r="BK9" s="44">
        <v>0</v>
      </c>
      <c r="BL9" s="44">
        <v>7.50136928605451E-2</v>
      </c>
      <c r="BM9" s="44">
        <v>0</v>
      </c>
      <c r="BN9" s="44">
        <v>0.64429316702435835</v>
      </c>
      <c r="BO9" s="44">
        <v>0.19109814489651566</v>
      </c>
      <c r="BP9" s="44">
        <v>0.60884462314208854</v>
      </c>
      <c r="BQ9" s="44">
        <v>0.18189931128692308</v>
      </c>
      <c r="BR9" s="44">
        <v>6.1380614872847787E-2</v>
      </c>
      <c r="BS9" s="44">
        <v>0</v>
      </c>
      <c r="BT9" s="44">
        <f t="shared" si="0"/>
        <v>134</v>
      </c>
    </row>
    <row r="10" spans="1:72" x14ac:dyDescent="0.25">
      <c r="A10" s="10" t="s">
        <v>8</v>
      </c>
      <c r="B10" s="8" t="s">
        <v>127</v>
      </c>
      <c r="C10" s="44">
        <v>1.5276193253826251</v>
      </c>
      <c r="D10" s="44">
        <v>0</v>
      </c>
      <c r="E10" s="44">
        <v>0</v>
      </c>
      <c r="F10" s="44">
        <v>1.2500198317096081</v>
      </c>
      <c r="G10" s="44">
        <v>15.281469156959531</v>
      </c>
      <c r="H10" s="44">
        <v>0.86417683694057823</v>
      </c>
      <c r="I10" s="44">
        <v>0.90026456562671608</v>
      </c>
      <c r="J10" s="44">
        <v>0.75426191647999452</v>
      </c>
      <c r="K10" s="44">
        <v>2.519364938173061</v>
      </c>
      <c r="L10" s="44">
        <v>0.27254237390988673</v>
      </c>
      <c r="M10" s="44">
        <v>75.215298562219587</v>
      </c>
      <c r="N10" s="44">
        <v>365.45981464188645</v>
      </c>
      <c r="O10" s="44">
        <v>2.2080889058627657</v>
      </c>
      <c r="P10" s="44">
        <v>2.0801542556724986</v>
      </c>
      <c r="Q10" s="44">
        <v>1.3373856051167243</v>
      </c>
      <c r="R10" s="44">
        <v>3.2770502455690114</v>
      </c>
      <c r="S10" s="44">
        <v>101.16456381918483</v>
      </c>
      <c r="T10" s="44">
        <v>18.498988072236589</v>
      </c>
      <c r="U10" s="44">
        <v>68.771760726780201</v>
      </c>
      <c r="V10" s="44">
        <v>1.952504541761054</v>
      </c>
      <c r="W10" s="44">
        <v>0.91201421327825938</v>
      </c>
      <c r="X10" s="44">
        <v>19.76977935998438</v>
      </c>
      <c r="Y10" s="44">
        <v>0.80658759218472686</v>
      </c>
      <c r="Z10" s="44">
        <v>25.091434749508682</v>
      </c>
      <c r="AA10" s="44">
        <v>1.3474439876996478</v>
      </c>
      <c r="AB10" s="44">
        <v>1.4707008679788309</v>
      </c>
      <c r="AC10" s="44">
        <v>5.7719677158588398</v>
      </c>
      <c r="AD10" s="44">
        <v>5.5985772934824709</v>
      </c>
      <c r="AE10" s="44">
        <v>68.561754500227352</v>
      </c>
      <c r="AF10" s="44">
        <v>14.001683267728755</v>
      </c>
      <c r="AG10" s="44">
        <v>2.9208241728844935</v>
      </c>
      <c r="AH10" s="44">
        <v>8.2613330258711475</v>
      </c>
      <c r="AI10" s="44">
        <v>1.6294792294488207</v>
      </c>
      <c r="AJ10" s="44">
        <v>13.723074933990679</v>
      </c>
      <c r="AK10" s="44">
        <v>3.1570860533994707</v>
      </c>
      <c r="AL10" s="44">
        <v>3.0009024899916299</v>
      </c>
      <c r="AM10" s="44">
        <v>60.08083782547866</v>
      </c>
      <c r="AN10" s="44">
        <v>4.1278835239130043</v>
      </c>
      <c r="AO10" s="44">
        <v>34.864320940302392</v>
      </c>
      <c r="AP10" s="44">
        <v>134.69853728217282</v>
      </c>
      <c r="AQ10" s="44">
        <v>97.069780224366767</v>
      </c>
      <c r="AR10" s="44">
        <v>33.620350445666524</v>
      </c>
      <c r="AS10" s="44">
        <v>45.472977108658803</v>
      </c>
      <c r="AT10" s="44">
        <v>3.3735529548690537</v>
      </c>
      <c r="AU10" s="44">
        <v>0.69165722357332626</v>
      </c>
      <c r="AV10" s="44">
        <v>1.4683850540951542</v>
      </c>
      <c r="AW10" s="44">
        <v>0</v>
      </c>
      <c r="AX10" s="44">
        <v>35.876756321864292</v>
      </c>
      <c r="AY10" s="44">
        <v>32.44508375219155</v>
      </c>
      <c r="AZ10" s="44">
        <v>53.358308554940564</v>
      </c>
      <c r="BA10" s="44">
        <v>0</v>
      </c>
      <c r="BB10" s="44">
        <v>6.8214489433699921</v>
      </c>
      <c r="BC10" s="44">
        <v>6.1106085835584167</v>
      </c>
      <c r="BD10" s="44">
        <v>3.260100124446609</v>
      </c>
      <c r="BE10" s="44">
        <v>1.2839355734614555</v>
      </c>
      <c r="BF10" s="44">
        <v>3.1798311951073672</v>
      </c>
      <c r="BG10" s="44">
        <v>9.0716504082595506</v>
      </c>
      <c r="BH10" s="44">
        <v>0.31325462737617282</v>
      </c>
      <c r="BI10" s="44">
        <v>0</v>
      </c>
      <c r="BJ10" s="44">
        <v>1.225706841035145</v>
      </c>
      <c r="BK10" s="44">
        <v>0</v>
      </c>
      <c r="BL10" s="44">
        <v>0.41378457836731281</v>
      </c>
      <c r="BM10" s="44">
        <v>0</v>
      </c>
      <c r="BN10" s="44">
        <v>3.3744162588213498</v>
      </c>
      <c r="BO10" s="44">
        <v>0.9597690411593659</v>
      </c>
      <c r="BP10" s="44">
        <v>12.609995831036578</v>
      </c>
      <c r="BQ10" s="44">
        <v>0.91356892907536724</v>
      </c>
      <c r="BR10" s="44">
        <v>0.953526077842208</v>
      </c>
      <c r="BS10" s="44">
        <v>0</v>
      </c>
      <c r="BT10" s="44">
        <f t="shared" si="0"/>
        <v>1426.9999999999995</v>
      </c>
    </row>
    <row r="11" spans="1:72" x14ac:dyDescent="0.25">
      <c r="A11" s="10" t="s">
        <v>9</v>
      </c>
      <c r="B11" s="8" t="s">
        <v>128</v>
      </c>
      <c r="C11" s="44">
        <v>246.12981978764293</v>
      </c>
      <c r="D11" s="44">
        <v>0</v>
      </c>
      <c r="E11" s="44">
        <v>0</v>
      </c>
      <c r="F11" s="44">
        <v>485.25437405217423</v>
      </c>
      <c r="G11" s="44">
        <v>1985.4365751896025</v>
      </c>
      <c r="H11" s="44">
        <v>207.54559044741555</v>
      </c>
      <c r="I11" s="44">
        <v>60.015956158699936</v>
      </c>
      <c r="J11" s="44">
        <v>50.368242344275039</v>
      </c>
      <c r="K11" s="44">
        <v>94.051046654608939</v>
      </c>
      <c r="L11" s="44">
        <v>2.7594409150400718</v>
      </c>
      <c r="M11" s="44">
        <v>8584.4919600341109</v>
      </c>
      <c r="N11" s="44">
        <v>31781.417159255034</v>
      </c>
      <c r="O11" s="44">
        <v>568.99913703833863</v>
      </c>
      <c r="P11" s="44">
        <v>874.46809285317215</v>
      </c>
      <c r="Q11" s="44">
        <v>139.43344340388606</v>
      </c>
      <c r="R11" s="44">
        <v>528.02666431674311</v>
      </c>
      <c r="S11" s="44">
        <v>11384.743628692404</v>
      </c>
      <c r="T11" s="44">
        <v>1386.003239175584</v>
      </c>
      <c r="U11" s="44">
        <v>18981.715838409898</v>
      </c>
      <c r="V11" s="44">
        <v>204.85720147723069</v>
      </c>
      <c r="W11" s="44">
        <v>280.99212435408714</v>
      </c>
      <c r="X11" s="44">
        <v>6696.1530441272043</v>
      </c>
      <c r="Y11" s="44">
        <v>8.1665495589104431</v>
      </c>
      <c r="Z11" s="44">
        <v>725.19671242809386</v>
      </c>
      <c r="AA11" s="44">
        <v>15.36264794188549</v>
      </c>
      <c r="AB11" s="44">
        <v>131.35555949171101</v>
      </c>
      <c r="AC11" s="44">
        <v>169.38680870900549</v>
      </c>
      <c r="AD11" s="44">
        <v>95.183112780624157</v>
      </c>
      <c r="AE11" s="44">
        <v>6304.7817125986603</v>
      </c>
      <c r="AF11" s="44">
        <v>253.63243927466397</v>
      </c>
      <c r="AG11" s="44">
        <v>31.47942837183966</v>
      </c>
      <c r="AH11" s="44">
        <v>83.644462464020791</v>
      </c>
      <c r="AI11" s="44">
        <v>16.498174546009306</v>
      </c>
      <c r="AJ11" s="44">
        <v>168.58778821600569</v>
      </c>
      <c r="AK11" s="44">
        <v>84.652769967534695</v>
      </c>
      <c r="AL11" s="44">
        <v>69.300205440462577</v>
      </c>
      <c r="AM11" s="44">
        <v>1700.4772242095573</v>
      </c>
      <c r="AN11" s="44">
        <v>155.99345924548538</v>
      </c>
      <c r="AO11" s="44">
        <v>794.97584419425993</v>
      </c>
      <c r="AP11" s="44">
        <v>3744.2113113648466</v>
      </c>
      <c r="AQ11" s="44">
        <v>3774.6634668042916</v>
      </c>
      <c r="AR11" s="44">
        <v>848.56232112639759</v>
      </c>
      <c r="AS11" s="44">
        <v>1804.4498932067568</v>
      </c>
      <c r="AT11" s="44">
        <v>43.975640005958724</v>
      </c>
      <c r="AU11" s="44">
        <v>12.52245097238219</v>
      </c>
      <c r="AV11" s="44">
        <v>14.867125941462676</v>
      </c>
      <c r="AW11" s="44">
        <v>0</v>
      </c>
      <c r="AX11" s="44">
        <v>791.78211564657772</v>
      </c>
      <c r="AY11" s="44">
        <v>2540.8351463159347</v>
      </c>
      <c r="AZ11" s="44">
        <v>3281.8397916388494</v>
      </c>
      <c r="BA11" s="44">
        <v>0</v>
      </c>
      <c r="BB11" s="44">
        <v>78.544764655183528</v>
      </c>
      <c r="BC11" s="44">
        <v>115.08247304725482</v>
      </c>
      <c r="BD11" s="44">
        <v>837.9781583432125</v>
      </c>
      <c r="BE11" s="44">
        <v>16.790692689851607</v>
      </c>
      <c r="BF11" s="44">
        <v>32.195200242884994</v>
      </c>
      <c r="BG11" s="44">
        <v>209.94810421013037</v>
      </c>
      <c r="BH11" s="44">
        <v>3.1716449196749501</v>
      </c>
      <c r="BI11" s="44">
        <v>0</v>
      </c>
      <c r="BJ11" s="44">
        <v>12.410054108192389</v>
      </c>
      <c r="BK11" s="44">
        <v>0</v>
      </c>
      <c r="BL11" s="44">
        <v>4.4611709564845663</v>
      </c>
      <c r="BM11" s="44">
        <v>0</v>
      </c>
      <c r="BN11" s="44">
        <v>731.52769462567301</v>
      </c>
      <c r="BO11" s="44">
        <v>12.310095207476271</v>
      </c>
      <c r="BP11" s="44">
        <v>691.87978589340253</v>
      </c>
      <c r="BQ11" s="44">
        <v>9.2497157246947292</v>
      </c>
      <c r="BR11" s="44">
        <v>116.20370422648816</v>
      </c>
      <c r="BS11" s="44">
        <v>0</v>
      </c>
      <c r="BT11" s="44">
        <f t="shared" si="0"/>
        <v>115080.99999999994</v>
      </c>
    </row>
    <row r="12" spans="1:72" x14ac:dyDescent="0.25">
      <c r="A12" s="10" t="s">
        <v>10</v>
      </c>
      <c r="B12" s="8" t="s">
        <v>129</v>
      </c>
      <c r="C12" s="44">
        <v>59.799283948159662</v>
      </c>
      <c r="D12" s="44">
        <v>0</v>
      </c>
      <c r="E12" s="44">
        <v>0</v>
      </c>
      <c r="F12" s="44">
        <v>136.64815800616901</v>
      </c>
      <c r="G12" s="44">
        <v>1194.4296582411007</v>
      </c>
      <c r="H12" s="44">
        <v>84.020598006333884</v>
      </c>
      <c r="I12" s="44">
        <v>99.645022851808804</v>
      </c>
      <c r="J12" s="44">
        <v>94.895684784291888</v>
      </c>
      <c r="K12" s="44">
        <v>274.7904160550234</v>
      </c>
      <c r="L12" s="44">
        <v>33.856809254624331</v>
      </c>
      <c r="M12" s="44">
        <v>2641.2775950558253</v>
      </c>
      <c r="N12" s="44">
        <v>10629.29974602439</v>
      </c>
      <c r="O12" s="44">
        <v>256.31262358823363</v>
      </c>
      <c r="P12" s="44">
        <v>259.13816823485132</v>
      </c>
      <c r="Q12" s="44">
        <v>103.86715336379754</v>
      </c>
      <c r="R12" s="44">
        <v>320.81884365362862</v>
      </c>
      <c r="S12" s="44">
        <v>5177.0726673937452</v>
      </c>
      <c r="T12" s="44">
        <v>700.63471730556012</v>
      </c>
      <c r="U12" s="44">
        <v>5858.7443866245676</v>
      </c>
      <c r="V12" s="44">
        <v>72.142266294499009</v>
      </c>
      <c r="W12" s="44">
        <v>113.04130508376261</v>
      </c>
      <c r="X12" s="44">
        <v>2546.2070038698103</v>
      </c>
      <c r="Y12" s="44">
        <v>100.19903277416331</v>
      </c>
      <c r="Z12" s="44">
        <v>2793.6621704900117</v>
      </c>
      <c r="AA12" s="44">
        <v>166.53190737235118</v>
      </c>
      <c r="AB12" s="44">
        <v>142.82693874711498</v>
      </c>
      <c r="AC12" s="44">
        <v>701.67942921455619</v>
      </c>
      <c r="AD12" s="44">
        <v>677.69966753087067</v>
      </c>
      <c r="AE12" s="44">
        <v>6823.1376433770074</v>
      </c>
      <c r="AF12" s="44">
        <v>1732.0462565530529</v>
      </c>
      <c r="AG12" s="44">
        <v>361.78071034756607</v>
      </c>
      <c r="AH12" s="44">
        <v>1026.2711534842963</v>
      </c>
      <c r="AI12" s="44">
        <v>202.42344947821576</v>
      </c>
      <c r="AJ12" s="44">
        <v>1669.2569445919057</v>
      </c>
      <c r="AK12" s="44">
        <v>402.28850968722355</v>
      </c>
      <c r="AL12" s="44">
        <v>290.09687656313497</v>
      </c>
      <c r="AM12" s="44">
        <v>7013.5336941681944</v>
      </c>
      <c r="AN12" s="44">
        <v>533.83268784160975</v>
      </c>
      <c r="AO12" s="44">
        <v>4104.2180153821337</v>
      </c>
      <c r="AP12" s="44">
        <v>15962.850084444197</v>
      </c>
      <c r="AQ12" s="44">
        <v>11556.933903869434</v>
      </c>
      <c r="AR12" s="44">
        <v>3993.9174605894714</v>
      </c>
      <c r="AS12" s="44">
        <v>4321.454394460794</v>
      </c>
      <c r="AT12" s="44">
        <v>420.95837006491735</v>
      </c>
      <c r="AU12" s="44">
        <v>82.848208043807261</v>
      </c>
      <c r="AV12" s="44">
        <v>182.41138790872404</v>
      </c>
      <c r="AW12" s="44">
        <v>0</v>
      </c>
      <c r="AX12" s="44">
        <v>4367.0002801585952</v>
      </c>
      <c r="AY12" s="44">
        <v>2808.2131570352212</v>
      </c>
      <c r="AZ12" s="44">
        <v>1882.7827076521608</v>
      </c>
      <c r="BA12" s="44">
        <v>0</v>
      </c>
      <c r="BB12" s="44">
        <v>849.24725753201153</v>
      </c>
      <c r="BC12" s="44">
        <v>674.90298712410981</v>
      </c>
      <c r="BD12" s="44">
        <v>503.70184401391418</v>
      </c>
      <c r="BE12" s="44">
        <v>160.29067612749114</v>
      </c>
      <c r="BF12" s="44">
        <v>395.0172470070674</v>
      </c>
      <c r="BG12" s="44">
        <v>1139.2818220163324</v>
      </c>
      <c r="BH12" s="44">
        <v>38.914323725345547</v>
      </c>
      <c r="BI12" s="44">
        <v>0</v>
      </c>
      <c r="BJ12" s="44">
        <v>152.2644795511178</v>
      </c>
      <c r="BK12" s="44">
        <v>0</v>
      </c>
      <c r="BL12" s="44">
        <v>47.139135772076436</v>
      </c>
      <c r="BM12" s="44">
        <v>0</v>
      </c>
      <c r="BN12" s="44">
        <v>548.84278245185237</v>
      </c>
      <c r="BO12" s="44">
        <v>119.77022172518203</v>
      </c>
      <c r="BP12" s="44">
        <v>570.17973333321902</v>
      </c>
      <c r="BQ12" s="44">
        <v>113.48888075247699</v>
      </c>
      <c r="BR12" s="44">
        <v>65.461459396846607</v>
      </c>
      <c r="BS12" s="44">
        <v>0</v>
      </c>
      <c r="BT12" s="44">
        <f t="shared" si="0"/>
        <v>110355.99999999996</v>
      </c>
    </row>
    <row r="13" spans="1:72" x14ac:dyDescent="0.25">
      <c r="A13" s="10" t="s">
        <v>11</v>
      </c>
      <c r="B13" s="8" t="s">
        <v>130</v>
      </c>
      <c r="C13" s="44">
        <v>21.092038003914809</v>
      </c>
      <c r="D13" s="44">
        <v>0</v>
      </c>
      <c r="E13" s="44">
        <v>0</v>
      </c>
      <c r="F13" s="44">
        <v>39.212766875562338</v>
      </c>
      <c r="G13" s="44">
        <v>190.26923389025001</v>
      </c>
      <c r="H13" s="44">
        <v>17.84651299906308</v>
      </c>
      <c r="I13" s="44">
        <v>7.8224480987646405</v>
      </c>
      <c r="J13" s="44">
        <v>6.807645748403294</v>
      </c>
      <c r="K13" s="44">
        <v>16.582856516381014</v>
      </c>
      <c r="L13" s="44">
        <v>1.3598771048876666</v>
      </c>
      <c r="M13" s="44">
        <v>782.30141678596294</v>
      </c>
      <c r="N13" s="44">
        <v>3051.8951393790949</v>
      </c>
      <c r="O13" s="44">
        <v>49.237087503513841</v>
      </c>
      <c r="P13" s="44">
        <v>70.672452764717221</v>
      </c>
      <c r="Q13" s="44">
        <v>14.212831373008193</v>
      </c>
      <c r="R13" s="44">
        <v>49.429563912404682</v>
      </c>
      <c r="S13" s="44">
        <v>1076.0721519560536</v>
      </c>
      <c r="T13" s="44">
        <v>142.28161114601903</v>
      </c>
      <c r="U13" s="44">
        <v>1576.3787136450801</v>
      </c>
      <c r="V13" s="44">
        <v>19.114933768643279</v>
      </c>
      <c r="W13" s="44">
        <v>23.739768649589966</v>
      </c>
      <c r="X13" s="44">
        <v>559.4257671442931</v>
      </c>
      <c r="Y13" s="44">
        <v>4.0245484911683693</v>
      </c>
      <c r="Z13" s="44">
        <v>151.45304358141107</v>
      </c>
      <c r="AA13" s="44">
        <v>6.8261169406701878</v>
      </c>
      <c r="AB13" s="44">
        <v>14.698505891625885</v>
      </c>
      <c r="AC13" s="44">
        <v>36.302864955293693</v>
      </c>
      <c r="AD13" s="44">
        <v>30.267600942917429</v>
      </c>
      <c r="AE13" s="44">
        <v>701.5970282351708</v>
      </c>
      <c r="AF13" s="44">
        <v>77.605140623758416</v>
      </c>
      <c r="AG13" s="44">
        <v>14.685365992222872</v>
      </c>
      <c r="AH13" s="44">
        <v>41.220737445579957</v>
      </c>
      <c r="AI13" s="44">
        <v>8.1304476262840115</v>
      </c>
      <c r="AJ13" s="44">
        <v>69.795504957344136</v>
      </c>
      <c r="AK13" s="44">
        <v>19.693267890645121</v>
      </c>
      <c r="AL13" s="44">
        <v>15.926400302049727</v>
      </c>
      <c r="AM13" s="44">
        <v>367.14809510348732</v>
      </c>
      <c r="AN13" s="44">
        <v>29.119504550041107</v>
      </c>
      <c r="AO13" s="44">
        <v>200.25122770241083</v>
      </c>
      <c r="AP13" s="44">
        <v>823.49965366650463</v>
      </c>
      <c r="AQ13" s="44">
        <v>670.63907468985997</v>
      </c>
      <c r="AR13" s="44">
        <v>199.67931132934257</v>
      </c>
      <c r="AS13" s="44">
        <v>292.99851236571754</v>
      </c>
      <c r="AT13" s="44">
        <v>17.566944203959324</v>
      </c>
      <c r="AU13" s="44">
        <v>3.7742067316068959</v>
      </c>
      <c r="AV13" s="44">
        <v>7.3266523204331762</v>
      </c>
      <c r="AW13" s="44">
        <v>0</v>
      </c>
      <c r="AX13" s="44">
        <v>207.3284254669166</v>
      </c>
      <c r="AY13" s="44">
        <v>291.60677488458748</v>
      </c>
      <c r="AZ13" s="44">
        <v>356.82887131768899</v>
      </c>
      <c r="BA13" s="44">
        <v>0</v>
      </c>
      <c r="BB13" s="44">
        <v>34.745905980260694</v>
      </c>
      <c r="BC13" s="44">
        <v>32.419843638174413</v>
      </c>
      <c r="BD13" s="44">
        <v>75.266432958552244</v>
      </c>
      <c r="BE13" s="44">
        <v>6.6913064378233678</v>
      </c>
      <c r="BF13" s="44">
        <v>15.866081951219225</v>
      </c>
      <c r="BG13" s="44">
        <v>53.873577325976584</v>
      </c>
      <c r="BH13" s="44">
        <v>1.5630149163880953</v>
      </c>
      <c r="BI13" s="44">
        <v>0</v>
      </c>
      <c r="BJ13" s="44">
        <v>6.1157853970223135</v>
      </c>
      <c r="BK13" s="44">
        <v>0</v>
      </c>
      <c r="BL13" s="44">
        <v>1.9912255818041029</v>
      </c>
      <c r="BM13" s="44">
        <v>0</v>
      </c>
      <c r="BN13" s="44">
        <v>68.908156962185188</v>
      </c>
      <c r="BO13" s="44">
        <v>4.9837540851461783</v>
      </c>
      <c r="BP13" s="44">
        <v>81.135141127529266</v>
      </c>
      <c r="BQ13" s="44">
        <v>4.5583424425484145</v>
      </c>
      <c r="BR13" s="44">
        <v>11.13278572105899</v>
      </c>
      <c r="BS13" s="44">
        <v>0</v>
      </c>
      <c r="BT13" s="44">
        <f t="shared" si="0"/>
        <v>12774.999999999989</v>
      </c>
    </row>
    <row r="14" spans="1:72" x14ac:dyDescent="0.25">
      <c r="A14" s="10" t="s">
        <v>12</v>
      </c>
      <c r="B14" s="8" t="s">
        <v>131</v>
      </c>
      <c r="C14" s="44">
        <v>519.9256164632568</v>
      </c>
      <c r="D14" s="44">
        <v>0</v>
      </c>
      <c r="E14" s="44">
        <v>0</v>
      </c>
      <c r="F14" s="44">
        <v>907.88828383331759</v>
      </c>
      <c r="G14" s="44">
        <v>4232.9826012548137</v>
      </c>
      <c r="H14" s="44">
        <v>404.05057425241051</v>
      </c>
      <c r="I14" s="44">
        <v>142.62851439622455</v>
      </c>
      <c r="J14" s="44">
        <v>117.22614865776964</v>
      </c>
      <c r="K14" s="44">
        <v>269.55044045759553</v>
      </c>
      <c r="L14" s="44">
        <v>15.193933620690997</v>
      </c>
      <c r="M14" s="44">
        <v>19425.218715022471</v>
      </c>
      <c r="N14" s="44">
        <v>77324.54188542442</v>
      </c>
      <c r="O14" s="44">
        <v>1091.8677694683054</v>
      </c>
      <c r="P14" s="44">
        <v>1622.2720635154942</v>
      </c>
      <c r="Q14" s="44">
        <v>310.00573708474394</v>
      </c>
      <c r="R14" s="44">
        <v>1074.5254016120057</v>
      </c>
      <c r="S14" s="44">
        <v>25497.166430120305</v>
      </c>
      <c r="T14" s="44">
        <v>3486.3752250017133</v>
      </c>
      <c r="U14" s="44">
        <v>36681.775221529562</v>
      </c>
      <c r="V14" s="44">
        <v>471.74696188091372</v>
      </c>
      <c r="W14" s="44">
        <v>530.6137703749506</v>
      </c>
      <c r="X14" s="44">
        <v>12549.897921138003</v>
      </c>
      <c r="Y14" s="44">
        <v>44.966359392539026</v>
      </c>
      <c r="Z14" s="44">
        <v>2299.1458290258638</v>
      </c>
      <c r="AA14" s="44">
        <v>78.336340445278495</v>
      </c>
      <c r="AB14" s="44">
        <v>296.04129866163566</v>
      </c>
      <c r="AC14" s="44">
        <v>520.88535333986192</v>
      </c>
      <c r="AD14" s="44">
        <v>383.84927360658889</v>
      </c>
      <c r="AE14" s="44">
        <v>14085.849190511444</v>
      </c>
      <c r="AF14" s="44">
        <v>979.60597503142026</v>
      </c>
      <c r="AG14" s="44">
        <v>166.4235847060026</v>
      </c>
      <c r="AH14" s="44">
        <v>460.56010965476901</v>
      </c>
      <c r="AI14" s="44">
        <v>90.841651128811733</v>
      </c>
      <c r="AJ14" s="44">
        <v>824.9114561163417</v>
      </c>
      <c r="AK14" s="44">
        <v>266.86702221560421</v>
      </c>
      <c r="AL14" s="44">
        <v>253.54716034971906</v>
      </c>
      <c r="AM14" s="44">
        <v>5372.907188885807</v>
      </c>
      <c r="AN14" s="44">
        <v>427.24646854182856</v>
      </c>
      <c r="AO14" s="44">
        <v>2771.9958848975612</v>
      </c>
      <c r="AP14" s="44">
        <v>11874.763702406093</v>
      </c>
      <c r="AQ14" s="44">
        <v>10446.277481418585</v>
      </c>
      <c r="AR14" s="44">
        <v>2810.082113311069</v>
      </c>
      <c r="AS14" s="44">
        <v>5189.4004416174366</v>
      </c>
      <c r="AT14" s="44">
        <v>205.00650465219977</v>
      </c>
      <c r="AU14" s="44">
        <v>48.954819381451131</v>
      </c>
      <c r="AV14" s="44">
        <v>81.860830378300278</v>
      </c>
      <c r="AW14" s="44">
        <v>0</v>
      </c>
      <c r="AX14" s="44">
        <v>2775.6217692819755</v>
      </c>
      <c r="AY14" s="44">
        <v>5973.5205242539305</v>
      </c>
      <c r="AZ14" s="44">
        <v>8821.5965867261257</v>
      </c>
      <c r="BA14" s="44">
        <v>0</v>
      </c>
      <c r="BB14" s="44">
        <v>396.62850663422762</v>
      </c>
      <c r="BC14" s="44">
        <v>452.46580854533079</v>
      </c>
      <c r="BD14" s="44">
        <v>1581.7515964146069</v>
      </c>
      <c r="BE14" s="44">
        <v>78.101852363953341</v>
      </c>
      <c r="BF14" s="44">
        <v>177.27204548177312</v>
      </c>
      <c r="BG14" s="44">
        <v>711.5858333513911</v>
      </c>
      <c r="BH14" s="44">
        <v>17.463596381168838</v>
      </c>
      <c r="BI14" s="44">
        <v>0</v>
      </c>
      <c r="BJ14" s="44">
        <v>68.331790443978619</v>
      </c>
      <c r="BK14" s="44">
        <v>0</v>
      </c>
      <c r="BL14" s="44">
        <v>24.452648728976818</v>
      </c>
      <c r="BM14" s="44">
        <v>0</v>
      </c>
      <c r="BN14" s="44">
        <v>1391.6041037762441</v>
      </c>
      <c r="BO14" s="44">
        <v>57.967543160144707</v>
      </c>
      <c r="BP14" s="44">
        <v>1910.4351667955689</v>
      </c>
      <c r="BQ14" s="44">
        <v>50.930449702791535</v>
      </c>
      <c r="BR14" s="44">
        <v>252.49092317253988</v>
      </c>
      <c r="BS14" s="44">
        <v>0</v>
      </c>
      <c r="BT14" s="44">
        <f t="shared" si="0"/>
        <v>271397.99999999988</v>
      </c>
    </row>
    <row r="15" spans="1:72" x14ac:dyDescent="0.25">
      <c r="A15" s="10" t="s">
        <v>13</v>
      </c>
      <c r="B15" s="8" t="s">
        <v>132</v>
      </c>
      <c r="C15" s="44">
        <v>48.716206061726353</v>
      </c>
      <c r="D15" s="44">
        <v>0</v>
      </c>
      <c r="E15" s="44">
        <v>0</v>
      </c>
      <c r="F15" s="44">
        <v>93.19504341328124</v>
      </c>
      <c r="G15" s="44">
        <v>411.32129698602955</v>
      </c>
      <c r="H15" s="44">
        <v>40.923531601314878</v>
      </c>
      <c r="I15" s="44">
        <v>14.386459845449945</v>
      </c>
      <c r="J15" s="44">
        <v>12.276958654415107</v>
      </c>
      <c r="K15" s="44">
        <v>26.717333331500349</v>
      </c>
      <c r="L15" s="44">
        <v>1.6141959916861941</v>
      </c>
      <c r="M15" s="44">
        <v>1749.0027481378158</v>
      </c>
      <c r="N15" s="44">
        <v>6648.3185735984262</v>
      </c>
      <c r="O15" s="44">
        <v>112.37589855967076</v>
      </c>
      <c r="P15" s="44">
        <v>167.86749673499853</v>
      </c>
      <c r="Q15" s="44">
        <v>29.729522498307723</v>
      </c>
      <c r="R15" s="44">
        <v>108.02213012101049</v>
      </c>
      <c r="S15" s="44">
        <v>2352.6168557008104</v>
      </c>
      <c r="T15" s="44">
        <v>298.90102519040369</v>
      </c>
      <c r="U15" s="44">
        <v>3690.8957334419679</v>
      </c>
      <c r="V15" s="44">
        <v>42.189319566673156</v>
      </c>
      <c r="W15" s="44">
        <v>54.92508820596359</v>
      </c>
      <c r="X15" s="44">
        <v>1302.6357708583184</v>
      </c>
      <c r="Y15" s="44">
        <v>4.777203777783539</v>
      </c>
      <c r="Z15" s="44">
        <v>228.58139127501346</v>
      </c>
      <c r="AA15" s="44">
        <v>8.2784294059975085</v>
      </c>
      <c r="AB15" s="44">
        <v>29.209341945840244</v>
      </c>
      <c r="AC15" s="44">
        <v>54.12607550189729</v>
      </c>
      <c r="AD15" s="44">
        <v>39.8509089880706</v>
      </c>
      <c r="AE15" s="44">
        <v>1397.7204798671228</v>
      </c>
      <c r="AF15" s="44">
        <v>103.18270052885356</v>
      </c>
      <c r="AG15" s="44">
        <v>17.627398671002929</v>
      </c>
      <c r="AH15" s="44">
        <v>48.929678218606824</v>
      </c>
      <c r="AI15" s="44">
        <v>9.6509720781322432</v>
      </c>
      <c r="AJ15" s="44">
        <v>86.033402612110578</v>
      </c>
      <c r="AK15" s="44">
        <v>28.485090831402434</v>
      </c>
      <c r="AL15" s="44">
        <v>23.35825934171713</v>
      </c>
      <c r="AM15" s="44">
        <v>546.68488330633181</v>
      </c>
      <c r="AN15" s="44">
        <v>45.644984049264565</v>
      </c>
      <c r="AO15" s="44">
        <v>282.9072643556209</v>
      </c>
      <c r="AP15" s="44">
        <v>1217.5715201218245</v>
      </c>
      <c r="AQ15" s="44">
        <v>1074.5878252236744</v>
      </c>
      <c r="AR15" s="44">
        <v>288.40773850720541</v>
      </c>
      <c r="AS15" s="44">
        <v>490.07158845530347</v>
      </c>
      <c r="AT15" s="44">
        <v>21.804389986060961</v>
      </c>
      <c r="AU15" s="44">
        <v>5.0463995201770953</v>
      </c>
      <c r="AV15" s="44">
        <v>8.6968541242545108</v>
      </c>
      <c r="AW15" s="44">
        <v>0</v>
      </c>
      <c r="AX15" s="44">
        <v>288.95174109395793</v>
      </c>
      <c r="AY15" s="44">
        <v>573.07488764636344</v>
      </c>
      <c r="AZ15" s="44">
        <v>729.14908691829623</v>
      </c>
      <c r="BA15" s="44">
        <v>0</v>
      </c>
      <c r="BB15" s="44">
        <v>42.162834839228374</v>
      </c>
      <c r="BC15" s="44">
        <v>44.354524495516387</v>
      </c>
      <c r="BD15" s="44">
        <v>167.81508286582863</v>
      </c>
      <c r="BE15" s="44">
        <v>8.309790732774287</v>
      </c>
      <c r="BF15" s="44">
        <v>18.833294418570532</v>
      </c>
      <c r="BG15" s="44">
        <v>75.477822891172877</v>
      </c>
      <c r="BH15" s="44">
        <v>1.8553238405964709</v>
      </c>
      <c r="BI15" s="44">
        <v>0</v>
      </c>
      <c r="BJ15" s="44">
        <v>7.2595356142140988</v>
      </c>
      <c r="BK15" s="44">
        <v>0</v>
      </c>
      <c r="BL15" s="44">
        <v>2.4225045317055152</v>
      </c>
      <c r="BM15" s="44">
        <v>0</v>
      </c>
      <c r="BN15" s="44">
        <v>149.44471105511505</v>
      </c>
      <c r="BO15" s="44">
        <v>6.1668469082826318</v>
      </c>
      <c r="BP15" s="44">
        <v>159.34530061497378</v>
      </c>
      <c r="BQ15" s="44">
        <v>5.4108257820125027</v>
      </c>
      <c r="BR15" s="44">
        <v>24.099916558343555</v>
      </c>
      <c r="BS15" s="44">
        <v>0</v>
      </c>
      <c r="BT15" s="44">
        <f t="shared" si="0"/>
        <v>25571.999999999989</v>
      </c>
    </row>
    <row r="16" spans="1:72" x14ac:dyDescent="0.25">
      <c r="A16" s="10" t="s">
        <v>14</v>
      </c>
      <c r="B16" s="8" t="s">
        <v>133</v>
      </c>
      <c r="C16" s="44">
        <v>412.4986608629066</v>
      </c>
      <c r="D16" s="44">
        <v>0</v>
      </c>
      <c r="E16" s="44">
        <v>0</v>
      </c>
      <c r="F16" s="44">
        <v>762.43045935145199</v>
      </c>
      <c r="G16" s="44">
        <v>3579.1077355991511</v>
      </c>
      <c r="H16" s="44">
        <v>342.10606937271496</v>
      </c>
      <c r="I16" s="44">
        <v>136.08814179513536</v>
      </c>
      <c r="J16" s="44">
        <v>116.69158720167636</v>
      </c>
      <c r="K16" s="44">
        <v>274.41490167763482</v>
      </c>
      <c r="L16" s="44">
        <v>20.022752738820998</v>
      </c>
      <c r="M16" s="44">
        <v>15196.379003090084</v>
      </c>
      <c r="N16" s="44">
        <v>59167.132961347837</v>
      </c>
      <c r="O16" s="44">
        <v>938.68012081484699</v>
      </c>
      <c r="P16" s="44">
        <v>1371.4572277128441</v>
      </c>
      <c r="Q16" s="44">
        <v>264.07401772598814</v>
      </c>
      <c r="R16" s="44">
        <v>927.99007590668509</v>
      </c>
      <c r="S16" s="44">
        <v>20571.983366163789</v>
      </c>
      <c r="T16" s="44">
        <v>2713.3108249592769</v>
      </c>
      <c r="U16" s="44">
        <v>30559.544639179359</v>
      </c>
      <c r="V16" s="44">
        <v>369.60023183670603</v>
      </c>
      <c r="W16" s="44">
        <v>454.95492310078657</v>
      </c>
      <c r="X16" s="44">
        <v>10747.412432870775</v>
      </c>
      <c r="Y16" s="44">
        <v>59.257221872792655</v>
      </c>
      <c r="Z16" s="44">
        <v>2443.7701169852007</v>
      </c>
      <c r="AA16" s="44">
        <v>101.25658935007792</v>
      </c>
      <c r="AB16" s="44">
        <v>265.41656474934052</v>
      </c>
      <c r="AC16" s="44">
        <v>579.02123266781427</v>
      </c>
      <c r="AD16" s="44">
        <v>462.2975439024072</v>
      </c>
      <c r="AE16" s="44">
        <v>12668.8511121966</v>
      </c>
      <c r="AF16" s="44">
        <v>1186.7398231749817</v>
      </c>
      <c r="AG16" s="44">
        <v>217.06785243119793</v>
      </c>
      <c r="AH16" s="44">
        <v>606.93178127510726</v>
      </c>
      <c r="AI16" s="44">
        <v>119.71224597568803</v>
      </c>
      <c r="AJ16" s="44">
        <v>1042.5728451351943</v>
      </c>
      <c r="AK16" s="44">
        <v>309.42455716204739</v>
      </c>
      <c r="AL16" s="44">
        <v>257.53782670125571</v>
      </c>
      <c r="AM16" s="44">
        <v>5872.6594719418263</v>
      </c>
      <c r="AN16" s="44">
        <v>471.01813802710853</v>
      </c>
      <c r="AO16" s="44">
        <v>3141.6854124052256</v>
      </c>
      <c r="AP16" s="44">
        <v>13122.296970088621</v>
      </c>
      <c r="AQ16" s="44">
        <v>11005.334133003547</v>
      </c>
      <c r="AR16" s="44">
        <v>3154.6789607456003</v>
      </c>
      <c r="AS16" s="44">
        <v>4962.8786565693936</v>
      </c>
      <c r="AT16" s="44">
        <v>262.28222753230597</v>
      </c>
      <c r="AU16" s="44">
        <v>58.00703570652891</v>
      </c>
      <c r="AV16" s="44">
        <v>107.87720985085694</v>
      </c>
      <c r="AW16" s="44">
        <v>0</v>
      </c>
      <c r="AX16" s="44">
        <v>3227.5094057521428</v>
      </c>
      <c r="AY16" s="44">
        <v>5269.0030398541339</v>
      </c>
      <c r="AZ16" s="44">
        <v>6773.1672071904741</v>
      </c>
      <c r="BA16" s="44">
        <v>0</v>
      </c>
      <c r="BB16" s="44">
        <v>515.09513722363306</v>
      </c>
      <c r="BC16" s="44">
        <v>506.07485604460112</v>
      </c>
      <c r="BD16" s="44">
        <v>1410.8990083996439</v>
      </c>
      <c r="BE16" s="44">
        <v>99.916415820606787</v>
      </c>
      <c r="BF16" s="44">
        <v>233.61128347651351</v>
      </c>
      <c r="BG16" s="44">
        <v>837.84360145035612</v>
      </c>
      <c r="BH16" s="44">
        <v>23.013742260564804</v>
      </c>
      <c r="BI16" s="44">
        <v>0</v>
      </c>
      <c r="BJ16" s="44">
        <v>90.04847450416149</v>
      </c>
      <c r="BK16" s="44">
        <v>0</v>
      </c>
      <c r="BL16" s="44">
        <v>29.83377183404777</v>
      </c>
      <c r="BM16" s="44">
        <v>0</v>
      </c>
      <c r="BN16" s="44">
        <v>1272.5766480744057</v>
      </c>
      <c r="BO16" s="44">
        <v>74.333827976893417</v>
      </c>
      <c r="BP16" s="44">
        <v>1509.1705720950592</v>
      </c>
      <c r="BQ16" s="44">
        <v>67.116773492233861</v>
      </c>
      <c r="BR16" s="44">
        <v>210.33057179125731</v>
      </c>
      <c r="BS16" s="44">
        <v>0</v>
      </c>
      <c r="BT16" s="44">
        <f t="shared" si="0"/>
        <v>233553.99999999994</v>
      </c>
    </row>
    <row r="17" spans="1:72" x14ac:dyDescent="0.25">
      <c r="A17" s="10" t="s">
        <v>15</v>
      </c>
      <c r="B17" s="8" t="s">
        <v>134</v>
      </c>
      <c r="C17" s="44">
        <v>18.237357553432538</v>
      </c>
      <c r="D17" s="44">
        <v>0</v>
      </c>
      <c r="E17" s="44">
        <v>0</v>
      </c>
      <c r="F17" s="44">
        <v>36.327177019359091</v>
      </c>
      <c r="G17" s="44">
        <v>202.83850054684595</v>
      </c>
      <c r="H17" s="44">
        <v>17.671835437241391</v>
      </c>
      <c r="I17" s="44">
        <v>11.207834370736533</v>
      </c>
      <c r="J17" s="44">
        <v>10.259379081298569</v>
      </c>
      <c r="K17" s="44">
        <v>27.214954243835273</v>
      </c>
      <c r="L17" s="44">
        <v>2.8716166023699952</v>
      </c>
      <c r="M17" s="44">
        <v>691.25420618796977</v>
      </c>
      <c r="N17" s="44">
        <v>2675.4586721302808</v>
      </c>
      <c r="O17" s="44">
        <v>50.320179820849376</v>
      </c>
      <c r="P17" s="44">
        <v>66.338416765843803</v>
      </c>
      <c r="Q17" s="44">
        <v>15.91686671913936</v>
      </c>
      <c r="R17" s="44">
        <v>53.715506219354417</v>
      </c>
      <c r="S17" s="44">
        <v>1044.4612665073817</v>
      </c>
      <c r="T17" s="44">
        <v>136.17108146245113</v>
      </c>
      <c r="U17" s="44">
        <v>1471.7647661311269</v>
      </c>
      <c r="V17" s="44">
        <v>17.280249665260417</v>
      </c>
      <c r="W17" s="44">
        <v>23.717876610751471</v>
      </c>
      <c r="X17" s="44">
        <v>552.84979701083648</v>
      </c>
      <c r="Y17" s="44">
        <v>8.4985328620830582</v>
      </c>
      <c r="Z17" s="44">
        <v>264.36291461846008</v>
      </c>
      <c r="AA17" s="44">
        <v>14.221801981220297</v>
      </c>
      <c r="AB17" s="44">
        <v>18.528866473535537</v>
      </c>
      <c r="AC17" s="44">
        <v>65.420393074925371</v>
      </c>
      <c r="AD17" s="44">
        <v>59.642214682966355</v>
      </c>
      <c r="AE17" s="44">
        <v>885.69311777738289</v>
      </c>
      <c r="AF17" s="44">
        <v>152.78793948104592</v>
      </c>
      <c r="AG17" s="44">
        <v>30.793683802991559</v>
      </c>
      <c r="AH17" s="44">
        <v>87.044743664862253</v>
      </c>
      <c r="AI17" s="44">
        <v>17.168851732572936</v>
      </c>
      <c r="AJ17" s="44">
        <v>143.44235747124466</v>
      </c>
      <c r="AK17" s="44">
        <v>36.768576257878976</v>
      </c>
      <c r="AL17" s="44">
        <v>27.375092696020516</v>
      </c>
      <c r="AM17" s="44">
        <v>655.70705442135034</v>
      </c>
      <c r="AN17" s="44">
        <v>51.024604955452332</v>
      </c>
      <c r="AO17" s="44">
        <v>373.13151544384442</v>
      </c>
      <c r="AP17" s="44">
        <v>1484.6200772237505</v>
      </c>
      <c r="AQ17" s="44">
        <v>1129.8891159587772</v>
      </c>
      <c r="AR17" s="44">
        <v>366.81722029304194</v>
      </c>
      <c r="AS17" s="44">
        <v>448.39373531560409</v>
      </c>
      <c r="AT17" s="44">
        <v>36.197737729120824</v>
      </c>
      <c r="AU17" s="44">
        <v>7.3416015644883306</v>
      </c>
      <c r="AV17" s="44">
        <v>15.471498393148201</v>
      </c>
      <c r="AW17" s="44">
        <v>0</v>
      </c>
      <c r="AX17" s="44">
        <v>393.48327383647757</v>
      </c>
      <c r="AY17" s="44">
        <v>364.23554974532789</v>
      </c>
      <c r="AZ17" s="44">
        <v>345.08412324520725</v>
      </c>
      <c r="BA17" s="44">
        <v>0</v>
      </c>
      <c r="BB17" s="44">
        <v>72.506285440724895</v>
      </c>
      <c r="BC17" s="44">
        <v>60.769810934663369</v>
      </c>
      <c r="BD17" s="44">
        <v>83.678333881277467</v>
      </c>
      <c r="BE17" s="44">
        <v>13.785222532502424</v>
      </c>
      <c r="BF17" s="44">
        <v>33.50398663373899</v>
      </c>
      <c r="BG17" s="44">
        <v>102.65797036572766</v>
      </c>
      <c r="BH17" s="44">
        <v>3.300577359174504</v>
      </c>
      <c r="BI17" s="44">
        <v>0</v>
      </c>
      <c r="BJ17" s="44">
        <v>12.914542659405964</v>
      </c>
      <c r="BK17" s="44">
        <v>0</v>
      </c>
      <c r="BL17" s="44">
        <v>4.0508128503972376</v>
      </c>
      <c r="BM17" s="44">
        <v>0</v>
      </c>
      <c r="BN17" s="44">
        <v>81.633380916955815</v>
      </c>
      <c r="BO17" s="44">
        <v>10.288377692154661</v>
      </c>
      <c r="BP17" s="44">
        <v>86.691213429047508</v>
      </c>
      <c r="BQ17" s="44">
        <v>9.6257314651908299</v>
      </c>
      <c r="BR17" s="44">
        <v>11.570019049886181</v>
      </c>
      <c r="BS17" s="44">
        <v>0</v>
      </c>
      <c r="BT17" s="44">
        <f t="shared" si="0"/>
        <v>15195.999999999991</v>
      </c>
    </row>
    <row r="18" spans="1:72" x14ac:dyDescent="0.25">
      <c r="A18" s="10" t="s">
        <v>16</v>
      </c>
      <c r="B18" s="8" t="s">
        <v>135</v>
      </c>
      <c r="C18" s="44">
        <v>12.024897408476463</v>
      </c>
      <c r="D18" s="44">
        <v>0</v>
      </c>
      <c r="E18" s="44">
        <v>0</v>
      </c>
      <c r="F18" s="44">
        <v>26.203967942830804</v>
      </c>
      <c r="G18" s="44">
        <v>114.06552841486078</v>
      </c>
      <c r="H18" s="44">
        <v>11.572080225300402</v>
      </c>
      <c r="I18" s="44">
        <v>4.7768315024815218</v>
      </c>
      <c r="J18" s="44">
        <v>4.3325461867085968</v>
      </c>
      <c r="K18" s="44">
        <v>9.6440679303754582</v>
      </c>
      <c r="L18" s="44">
        <v>0.79940363461830077</v>
      </c>
      <c r="M18" s="44">
        <v>410.88025708170596</v>
      </c>
      <c r="N18" s="44">
        <v>1448.6759138826278</v>
      </c>
      <c r="O18" s="44">
        <v>32.647175737316672</v>
      </c>
      <c r="P18" s="44">
        <v>47.782057749451525</v>
      </c>
      <c r="Q18" s="44">
        <v>8.2879868843869495</v>
      </c>
      <c r="R18" s="44">
        <v>31.301840188458687</v>
      </c>
      <c r="S18" s="44">
        <v>591.20094158970528</v>
      </c>
      <c r="T18" s="44">
        <v>67.105932478717946</v>
      </c>
      <c r="U18" s="44">
        <v>1017.5869484751073</v>
      </c>
      <c r="V18" s="44">
        <v>9.8902444150948021</v>
      </c>
      <c r="W18" s="44">
        <v>15.933908068867552</v>
      </c>
      <c r="X18" s="44">
        <v>377.67634611484578</v>
      </c>
      <c r="Y18" s="44">
        <v>2.3658304709846223</v>
      </c>
      <c r="Z18" s="44">
        <v>87.3518932250891</v>
      </c>
      <c r="AA18" s="44">
        <v>4.0117422784528003</v>
      </c>
      <c r="AB18" s="44">
        <v>8.8591702590689714</v>
      </c>
      <c r="AC18" s="44">
        <v>21.907123692421578</v>
      </c>
      <c r="AD18" s="44">
        <v>17.792159108707416</v>
      </c>
      <c r="AE18" s="44">
        <v>426.55641196316856</v>
      </c>
      <c r="AF18" s="44">
        <v>46.320353089068632</v>
      </c>
      <c r="AG18" s="44">
        <v>8.629907287339277</v>
      </c>
      <c r="AH18" s="44">
        <v>24.231606824769159</v>
      </c>
      <c r="AI18" s="44">
        <v>4.7794829107458723</v>
      </c>
      <c r="AJ18" s="44">
        <v>40.683695603763084</v>
      </c>
      <c r="AK18" s="44">
        <v>12.120832120125643</v>
      </c>
      <c r="AL18" s="44">
        <v>8.337627970706242</v>
      </c>
      <c r="AM18" s="44">
        <v>216.67334624606292</v>
      </c>
      <c r="AN18" s="44">
        <v>18.283999953045164</v>
      </c>
      <c r="AO18" s="44">
        <v>117.35238023137319</v>
      </c>
      <c r="AP18" s="44">
        <v>489.27143739310753</v>
      </c>
      <c r="AQ18" s="44">
        <v>406.66360183208326</v>
      </c>
      <c r="AR18" s="44">
        <v>118.19896192915391</v>
      </c>
      <c r="AS18" s="44">
        <v>161.03710834749765</v>
      </c>
      <c r="AT18" s="44">
        <v>10.428043401580076</v>
      </c>
      <c r="AU18" s="44">
        <v>2.2102950520789584</v>
      </c>
      <c r="AV18" s="44">
        <v>4.3069719120116412</v>
      </c>
      <c r="AW18" s="44">
        <v>0</v>
      </c>
      <c r="AX18" s="44">
        <v>123.58282952615136</v>
      </c>
      <c r="AY18" s="44">
        <v>168.21742245166905</v>
      </c>
      <c r="AZ18" s="44">
        <v>154.66183102415903</v>
      </c>
      <c r="BA18" s="44">
        <v>0</v>
      </c>
      <c r="BB18" s="44">
        <v>20.523754938790006</v>
      </c>
      <c r="BC18" s="44">
        <v>18.113862297292048</v>
      </c>
      <c r="BD18" s="44">
        <v>51.679863961774053</v>
      </c>
      <c r="BE18" s="44">
        <v>3.9736845162249259</v>
      </c>
      <c r="BF18" s="44">
        <v>9.3268748575660378</v>
      </c>
      <c r="BG18" s="44">
        <v>32.72653962104657</v>
      </c>
      <c r="BH18" s="44">
        <v>0.91881817896072082</v>
      </c>
      <c r="BI18" s="44">
        <v>0</v>
      </c>
      <c r="BJ18" s="44">
        <v>3.5951638992620749</v>
      </c>
      <c r="BK18" s="44">
        <v>0</v>
      </c>
      <c r="BL18" s="44">
        <v>1.1050524604978806</v>
      </c>
      <c r="BM18" s="44">
        <v>0</v>
      </c>
      <c r="BN18" s="44">
        <v>47.646759224971007</v>
      </c>
      <c r="BO18" s="44">
        <v>2.9571914337210963</v>
      </c>
      <c r="BP18" s="44">
        <v>36.044751953231724</v>
      </c>
      <c r="BQ18" s="44">
        <v>2.6796211976148214</v>
      </c>
      <c r="BR18" s="44">
        <v>6.483119442720306</v>
      </c>
      <c r="BS18" s="44">
        <v>0</v>
      </c>
      <c r="BT18" s="44">
        <f t="shared" si="0"/>
        <v>7184.9999999999973</v>
      </c>
    </row>
    <row r="19" spans="1:72" x14ac:dyDescent="0.25">
      <c r="A19" s="10" t="s">
        <v>17</v>
      </c>
      <c r="B19" s="8" t="s">
        <v>136</v>
      </c>
      <c r="C19" s="44">
        <v>97.993398690060545</v>
      </c>
      <c r="D19" s="44">
        <v>0</v>
      </c>
      <c r="E19" s="44">
        <v>0</v>
      </c>
      <c r="F19" s="44">
        <v>186.6562952926916</v>
      </c>
      <c r="G19" s="44">
        <v>798.25184543217506</v>
      </c>
      <c r="H19" s="44">
        <v>80.931816840309622</v>
      </c>
      <c r="I19" s="44">
        <v>25.46274145612486</v>
      </c>
      <c r="J19" s="44">
        <v>21.316188998890908</v>
      </c>
      <c r="K19" s="44">
        <v>43.45571879818506</v>
      </c>
      <c r="L19" s="44">
        <v>1.8920029285393625</v>
      </c>
      <c r="M19" s="44">
        <v>3495.8441771665634</v>
      </c>
      <c r="N19" s="44">
        <v>13257.638142856713</v>
      </c>
      <c r="O19" s="44">
        <v>221.17672059451132</v>
      </c>
      <c r="P19" s="44">
        <v>335.68176741462264</v>
      </c>
      <c r="Q19" s="44">
        <v>56.942275409537601</v>
      </c>
      <c r="R19" s="44">
        <v>209.39514052579082</v>
      </c>
      <c r="S19" s="44">
        <v>4634.1425598696069</v>
      </c>
      <c r="T19" s="44">
        <v>586.5404451675148</v>
      </c>
      <c r="U19" s="44">
        <v>7372.1080783479674</v>
      </c>
      <c r="V19" s="44">
        <v>83.962134477404931</v>
      </c>
      <c r="W19" s="44">
        <v>108.62912553651474</v>
      </c>
      <c r="X19" s="44">
        <v>2582.1103682088146</v>
      </c>
      <c r="Y19" s="44">
        <v>5.599371813799471</v>
      </c>
      <c r="Z19" s="44">
        <v>352.93516066069043</v>
      </c>
      <c r="AA19" s="44">
        <v>10.005180278170325</v>
      </c>
      <c r="AB19" s="44">
        <v>54.222238479039028</v>
      </c>
      <c r="AC19" s="44">
        <v>81.898754619660608</v>
      </c>
      <c r="AD19" s="44">
        <v>53.434251470657451</v>
      </c>
      <c r="AE19" s="44">
        <v>2595.2495063548067</v>
      </c>
      <c r="AF19" s="44">
        <v>139.34201473512891</v>
      </c>
      <c r="AG19" s="44">
        <v>20.998793432297632</v>
      </c>
      <c r="AH19" s="44">
        <v>57.350591228632986</v>
      </c>
      <c r="AI19" s="44">
        <v>11.311927132221234</v>
      </c>
      <c r="AJ19" s="44">
        <v>106.57839690145757</v>
      </c>
      <c r="AK19" s="44">
        <v>41.706131402384003</v>
      </c>
      <c r="AL19" s="44">
        <v>35.838634260932459</v>
      </c>
      <c r="AM19" s="44">
        <v>830.148105718186</v>
      </c>
      <c r="AN19" s="44">
        <v>71.552733464785206</v>
      </c>
      <c r="AO19" s="44">
        <v>409.38221863799811</v>
      </c>
      <c r="AP19" s="44">
        <v>1834.4581711320284</v>
      </c>
      <c r="AQ19" s="44">
        <v>1726.953328846759</v>
      </c>
      <c r="AR19" s="44">
        <v>425.46795796258124</v>
      </c>
      <c r="AS19" s="44">
        <v>827.33955198377532</v>
      </c>
      <c r="AT19" s="44">
        <v>27.107417720243205</v>
      </c>
      <c r="AU19" s="44">
        <v>6.892489137658119</v>
      </c>
      <c r="AV19" s="44">
        <v>10.193603228428769</v>
      </c>
      <c r="AW19" s="44">
        <v>0</v>
      </c>
      <c r="AX19" s="44">
        <v>410.75826132164991</v>
      </c>
      <c r="AY19" s="44">
        <v>1063.2921198969557</v>
      </c>
      <c r="AZ19" s="44">
        <v>1422.9116656295935</v>
      </c>
      <c r="BA19" s="44">
        <v>0</v>
      </c>
      <c r="BB19" s="44">
        <v>50.914957567929299</v>
      </c>
      <c r="BC19" s="44">
        <v>62.814632195173914</v>
      </c>
      <c r="BD19" s="44">
        <v>325.21719050685226</v>
      </c>
      <c r="BE19" s="44">
        <v>10.336785122068701</v>
      </c>
      <c r="BF19" s="44">
        <v>22.074548801696317</v>
      </c>
      <c r="BG19" s="44">
        <v>107.3781802051607</v>
      </c>
      <c r="BH19" s="44">
        <v>2.1746294488877851</v>
      </c>
      <c r="BI19" s="44">
        <v>0</v>
      </c>
      <c r="BJ19" s="44">
        <v>8.508918813248437</v>
      </c>
      <c r="BK19" s="44">
        <v>0</v>
      </c>
      <c r="BL19" s="44">
        <v>2.9931869788831293</v>
      </c>
      <c r="BM19" s="44">
        <v>0</v>
      </c>
      <c r="BN19" s="44">
        <v>285.37082000675917</v>
      </c>
      <c r="BO19" s="44">
        <v>7.6363508984100061</v>
      </c>
      <c r="BP19" s="44">
        <v>304.22208618588826</v>
      </c>
      <c r="BQ19" s="44">
        <v>6.3420416591977951</v>
      </c>
      <c r="BR19" s="44">
        <v>46.956150146768557</v>
      </c>
      <c r="BS19" s="44">
        <v>0</v>
      </c>
      <c r="BT19" s="44">
        <f t="shared" si="0"/>
        <v>48075.999999999964</v>
      </c>
    </row>
    <row r="20" spans="1:72" x14ac:dyDescent="0.25">
      <c r="A20" s="10" t="s">
        <v>18</v>
      </c>
      <c r="B20" s="8" t="s">
        <v>137</v>
      </c>
      <c r="C20" s="44">
        <v>9.3226991998167161</v>
      </c>
      <c r="D20" s="44">
        <v>0</v>
      </c>
      <c r="E20" s="44">
        <v>0</v>
      </c>
      <c r="F20" s="44">
        <v>21.560394195265825</v>
      </c>
      <c r="G20" s="44">
        <v>118.97572031647172</v>
      </c>
      <c r="H20" s="44">
        <v>10.54765309904645</v>
      </c>
      <c r="I20" s="44">
        <v>7.3103612587109685</v>
      </c>
      <c r="J20" s="44">
        <v>6.8809715954999477</v>
      </c>
      <c r="K20" s="44">
        <v>18.070718060305406</v>
      </c>
      <c r="L20" s="44">
        <v>2.0151127081361015</v>
      </c>
      <c r="M20" s="44">
        <v>337.68023007356902</v>
      </c>
      <c r="N20" s="44">
        <v>1210.4684674425628</v>
      </c>
      <c r="O20" s="44">
        <v>30.809704095833233</v>
      </c>
      <c r="P20" s="44">
        <v>39.894940243807547</v>
      </c>
      <c r="Q20" s="44">
        <v>9.3843217301705728</v>
      </c>
      <c r="R20" s="44">
        <v>32.717796658360413</v>
      </c>
      <c r="S20" s="44">
        <v>556.86144864885443</v>
      </c>
      <c r="T20" s="44">
        <v>65.626902591770005</v>
      </c>
      <c r="U20" s="44">
        <v>855.39087572626318</v>
      </c>
      <c r="V20" s="44">
        <v>8.486456684045752</v>
      </c>
      <c r="W20" s="44">
        <v>14.517533110264282</v>
      </c>
      <c r="X20" s="44">
        <v>338.37264903300678</v>
      </c>
      <c r="Y20" s="44">
        <v>5.9637145003138201</v>
      </c>
      <c r="Z20" s="44">
        <v>177.66944487110595</v>
      </c>
      <c r="AA20" s="44">
        <v>9.9554809228567667</v>
      </c>
      <c r="AB20" s="44">
        <v>11.579258840300817</v>
      </c>
      <c r="AC20" s="44">
        <v>44.843495463671907</v>
      </c>
      <c r="AD20" s="44">
        <v>41.323263095312022</v>
      </c>
      <c r="AE20" s="44">
        <v>555.88528463941657</v>
      </c>
      <c r="AF20" s="44">
        <v>106.24842238017635</v>
      </c>
      <c r="AG20" s="44">
        <v>21.580437914405312</v>
      </c>
      <c r="AH20" s="44">
        <v>61.082307781181015</v>
      </c>
      <c r="AI20" s="44">
        <v>12.047977185345218</v>
      </c>
      <c r="AJ20" s="44">
        <v>99.969818277597227</v>
      </c>
      <c r="AK20" s="44">
        <v>25.520196699890963</v>
      </c>
      <c r="AL20" s="44">
        <v>17.841454500470864</v>
      </c>
      <c r="AM20" s="44">
        <v>445.80668835571362</v>
      </c>
      <c r="AN20" s="44">
        <v>35.184566715199516</v>
      </c>
      <c r="AO20" s="44">
        <v>255.46648342390108</v>
      </c>
      <c r="AP20" s="44">
        <v>1013.2990772878584</v>
      </c>
      <c r="AQ20" s="44">
        <v>764.61546774777321</v>
      </c>
      <c r="AR20" s="44">
        <v>251.08800356409179</v>
      </c>
      <c r="AS20" s="44">
        <v>287.06441693477268</v>
      </c>
      <c r="AT20" s="44">
        <v>25.348653250833948</v>
      </c>
      <c r="AU20" s="44">
        <v>5.0691710614129999</v>
      </c>
      <c r="AV20" s="44">
        <v>10.856885630278585</v>
      </c>
      <c r="AW20" s="44">
        <v>0</v>
      </c>
      <c r="AX20" s="44">
        <v>271.61694162217344</v>
      </c>
      <c r="AY20" s="44">
        <v>222.57887695029268</v>
      </c>
      <c r="AZ20" s="44">
        <v>159.6447291452958</v>
      </c>
      <c r="BA20" s="44">
        <v>0</v>
      </c>
      <c r="BB20" s="44">
        <v>50.829902000880821</v>
      </c>
      <c r="BC20" s="44">
        <v>41.144693164577916</v>
      </c>
      <c r="BD20" s="44">
        <v>53.702780342262997</v>
      </c>
      <c r="BE20" s="44">
        <v>9.6541584686129269</v>
      </c>
      <c r="BF20" s="44">
        <v>23.510906429203953</v>
      </c>
      <c r="BG20" s="44">
        <v>71.275086618515289</v>
      </c>
      <c r="BH20" s="44">
        <v>2.3161293102880176</v>
      </c>
      <c r="BI20" s="44">
        <v>0</v>
      </c>
      <c r="BJ20" s="44">
        <v>9.0625813387680267</v>
      </c>
      <c r="BK20" s="44">
        <v>0</v>
      </c>
      <c r="BL20" s="44">
        <v>2.7855831020453157</v>
      </c>
      <c r="BM20" s="44">
        <v>0</v>
      </c>
      <c r="BN20" s="44">
        <v>53.506672058413528</v>
      </c>
      <c r="BO20" s="44">
        <v>7.2064372435758939</v>
      </c>
      <c r="BP20" s="44">
        <v>43.600330978450828</v>
      </c>
      <c r="BQ20" s="44">
        <v>6.7547087534606645</v>
      </c>
      <c r="BR20" s="44">
        <v>6.6045549575357096</v>
      </c>
      <c r="BS20" s="44">
        <v>0</v>
      </c>
      <c r="BT20" s="44">
        <f t="shared" si="0"/>
        <v>9015.9999999999964</v>
      </c>
    </row>
    <row r="21" spans="1:72" x14ac:dyDescent="0.25">
      <c r="A21" s="10" t="s">
        <v>19</v>
      </c>
      <c r="B21" s="8" t="s">
        <v>138</v>
      </c>
      <c r="C21" s="44">
        <v>0.1199951382154627</v>
      </c>
      <c r="D21" s="44">
        <v>0</v>
      </c>
      <c r="E21" s="44">
        <v>0</v>
      </c>
      <c r="F21" s="44">
        <v>0.25436947227262852</v>
      </c>
      <c r="G21" s="44">
        <v>0.96363614573235112</v>
      </c>
      <c r="H21" s="44">
        <v>0.10646649748493174</v>
      </c>
      <c r="I21" s="44">
        <v>2.7046582654632074E-2</v>
      </c>
      <c r="J21" s="44">
        <v>2.3098723082021617E-2</v>
      </c>
      <c r="K21" s="44">
        <v>3.5672495338689478E-2</v>
      </c>
      <c r="L21" s="44">
        <v>0</v>
      </c>
      <c r="M21" s="44">
        <v>3.9907537622892879</v>
      </c>
      <c r="N21" s="44">
        <v>13.956889879602931</v>
      </c>
      <c r="O21" s="44">
        <v>0.29434556249772059</v>
      </c>
      <c r="P21" s="44">
        <v>0.46051674926436686</v>
      </c>
      <c r="Q21" s="44">
        <v>6.578963543868524E-2</v>
      </c>
      <c r="R21" s="44">
        <v>0.26404921739002502</v>
      </c>
      <c r="S21" s="44">
        <v>5.3363319481636635</v>
      </c>
      <c r="T21" s="44">
        <v>0.59188739341635543</v>
      </c>
      <c r="U21" s="44">
        <v>9.7743653614619994</v>
      </c>
      <c r="V21" s="44">
        <v>9.4013086800599568E-2</v>
      </c>
      <c r="W21" s="44">
        <v>0.146629816822546</v>
      </c>
      <c r="X21" s="44">
        <v>3.5082884116341071</v>
      </c>
      <c r="Y21" s="44">
        <v>0</v>
      </c>
      <c r="Z21" s="44">
        <v>0.24311165320683081</v>
      </c>
      <c r="AA21" s="44">
        <v>8.9869974010644551E-4</v>
      </c>
      <c r="AB21" s="44">
        <v>6.1472667044245352E-2</v>
      </c>
      <c r="AC21" s="44">
        <v>5.9338255161492541E-2</v>
      </c>
      <c r="AD21" s="44">
        <v>2.0161900717030914E-2</v>
      </c>
      <c r="AE21" s="44">
        <v>2.9691942785457903</v>
      </c>
      <c r="AF21" s="44">
        <v>6.0111243926048386E-2</v>
      </c>
      <c r="AG21" s="44">
        <v>9.923142963675336E-4</v>
      </c>
      <c r="AH21" s="44">
        <v>0</v>
      </c>
      <c r="AI21" s="44">
        <v>0</v>
      </c>
      <c r="AJ21" s="44">
        <v>1.4775051679607158E-2</v>
      </c>
      <c r="AK21" s="44">
        <v>2.8777114594658475E-2</v>
      </c>
      <c r="AL21" s="44">
        <v>1.8155874511436167E-2</v>
      </c>
      <c r="AM21" s="44">
        <v>0.57385188047725499</v>
      </c>
      <c r="AN21" s="44">
        <v>6.2344619768277203E-2</v>
      </c>
      <c r="AO21" s="44">
        <v>0.23069033894178817</v>
      </c>
      <c r="AP21" s="44">
        <v>1.2579710094236418</v>
      </c>
      <c r="AQ21" s="44">
        <v>1.4892123368965668</v>
      </c>
      <c r="AR21" s="44">
        <v>0.26792218531762663</v>
      </c>
      <c r="AS21" s="44">
        <v>0.67959353382656518</v>
      </c>
      <c r="AT21" s="44">
        <v>5.362776722956617E-3</v>
      </c>
      <c r="AU21" s="44">
        <v>2.872629526411674E-3</v>
      </c>
      <c r="AV21" s="44">
        <v>0</v>
      </c>
      <c r="AW21" s="44">
        <v>0</v>
      </c>
      <c r="AX21" s="44">
        <v>0.22814669771309404</v>
      </c>
      <c r="AY21" s="44">
        <v>1.1517318615753442</v>
      </c>
      <c r="AZ21" s="44">
        <v>1.3161725164019642</v>
      </c>
      <c r="BA21" s="44">
        <v>0</v>
      </c>
      <c r="BB21" s="44">
        <v>5.1782223120419007E-3</v>
      </c>
      <c r="BC21" s="44">
        <v>2.5818894616808093E-2</v>
      </c>
      <c r="BD21" s="44">
        <v>0.43774968918167023</v>
      </c>
      <c r="BE21" s="44">
        <v>2.0728937457812359E-3</v>
      </c>
      <c r="BF21" s="44">
        <v>0</v>
      </c>
      <c r="BG21" s="44">
        <v>6.4150043353312466E-2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0.38074912322509741</v>
      </c>
      <c r="BO21" s="44">
        <v>1.4175918519536194E-3</v>
      </c>
      <c r="BP21" s="44">
        <v>0.27018498287753751</v>
      </c>
      <c r="BQ21" s="44">
        <v>0</v>
      </c>
      <c r="BR21" s="44">
        <v>5.5671239257665352E-2</v>
      </c>
      <c r="BS21" s="44">
        <v>0</v>
      </c>
      <c r="BT21" s="44">
        <f t="shared" si="0"/>
        <v>51.999999999999972</v>
      </c>
    </row>
    <row r="22" spans="1:72" x14ac:dyDescent="0.25">
      <c r="A22" s="10" t="s">
        <v>20</v>
      </c>
      <c r="B22" s="8" t="s">
        <v>139</v>
      </c>
      <c r="C22" s="44">
        <v>28.816850185927571</v>
      </c>
      <c r="D22" s="44">
        <v>0</v>
      </c>
      <c r="E22" s="44">
        <v>0</v>
      </c>
      <c r="F22" s="44">
        <v>61.056496584087306</v>
      </c>
      <c r="G22" s="44">
        <v>416.5552528606014</v>
      </c>
      <c r="H22" s="44">
        <v>32.800149297490464</v>
      </c>
      <c r="I22" s="44">
        <v>29.077179159317474</v>
      </c>
      <c r="J22" s="44">
        <v>27.300678734372696</v>
      </c>
      <c r="K22" s="44">
        <v>76.442847255877666</v>
      </c>
      <c r="L22" s="44">
        <v>8.9420626423539513</v>
      </c>
      <c r="M22" s="44">
        <v>1155.1795123471265</v>
      </c>
      <c r="N22" s="44">
        <v>4524.1239194513046</v>
      </c>
      <c r="O22" s="44">
        <v>96.548371418703809</v>
      </c>
      <c r="P22" s="44">
        <v>113.28636923781548</v>
      </c>
      <c r="Q22" s="44">
        <v>34.480500983749323</v>
      </c>
      <c r="R22" s="44">
        <v>111.33668842898871</v>
      </c>
      <c r="S22" s="44">
        <v>1963.0414012397316</v>
      </c>
      <c r="T22" s="44">
        <v>259.11616812716989</v>
      </c>
      <c r="U22" s="44">
        <v>2526.9444330894216</v>
      </c>
      <c r="V22" s="44">
        <v>29.962022093965544</v>
      </c>
      <c r="W22" s="44">
        <v>44.139365165647234</v>
      </c>
      <c r="X22" s="44">
        <v>1013.2491712925605</v>
      </c>
      <c r="Y22" s="44">
        <v>26.463983095142577</v>
      </c>
      <c r="Z22" s="44">
        <v>764.84755231836607</v>
      </c>
      <c r="AA22" s="44">
        <v>44.079757367627096</v>
      </c>
      <c r="AB22" s="44">
        <v>44.119617287878519</v>
      </c>
      <c r="AC22" s="44">
        <v>191.26047682759037</v>
      </c>
      <c r="AD22" s="44">
        <v>181.13660611872848</v>
      </c>
      <c r="AE22" s="44">
        <v>2108.6854772528418</v>
      </c>
      <c r="AF22" s="44">
        <v>463.3877446640131</v>
      </c>
      <c r="AG22" s="44">
        <v>95.658962574557279</v>
      </c>
      <c r="AH22" s="44">
        <v>271.05274077899077</v>
      </c>
      <c r="AI22" s="44">
        <v>53.462898759969406</v>
      </c>
      <c r="AJ22" s="44">
        <v>442.67839165517842</v>
      </c>
      <c r="AK22" s="44">
        <v>108.9490251925719</v>
      </c>
      <c r="AL22" s="44">
        <v>79.237086552093331</v>
      </c>
      <c r="AM22" s="44">
        <v>1912.8903447288767</v>
      </c>
      <c r="AN22" s="44">
        <v>146.84846677630409</v>
      </c>
      <c r="AO22" s="44">
        <v>1108.7819719332001</v>
      </c>
      <c r="AP22" s="44">
        <v>4346.4520170416026</v>
      </c>
      <c r="AQ22" s="44">
        <v>3202.5480423620857</v>
      </c>
      <c r="AR22" s="44">
        <v>1082.8214830498491</v>
      </c>
      <c r="AS22" s="44">
        <v>1221.192790222068</v>
      </c>
      <c r="AT22" s="44">
        <v>111.68408554935236</v>
      </c>
      <c r="AU22" s="44">
        <v>22.192759719091178</v>
      </c>
      <c r="AV22" s="44">
        <v>48.177429984361218</v>
      </c>
      <c r="AW22" s="44">
        <v>0</v>
      </c>
      <c r="AX22" s="44">
        <v>1176.5302227499676</v>
      </c>
      <c r="AY22" s="44">
        <v>866.42695903081665</v>
      </c>
      <c r="AZ22" s="44">
        <v>674.24505322561754</v>
      </c>
      <c r="BA22" s="44">
        <v>0</v>
      </c>
      <c r="BB22" s="44">
        <v>224.78356700854189</v>
      </c>
      <c r="BC22" s="44">
        <v>181.63158262799942</v>
      </c>
      <c r="BD22" s="44">
        <v>174.65440171045464</v>
      </c>
      <c r="BE22" s="44">
        <v>42.528776260813082</v>
      </c>
      <c r="BF22" s="44">
        <v>104.32964727959254</v>
      </c>
      <c r="BG22" s="44">
        <v>307.02137586440284</v>
      </c>
      <c r="BH22" s="44">
        <v>10.277823814403078</v>
      </c>
      <c r="BI22" s="44">
        <v>0</v>
      </c>
      <c r="BJ22" s="44">
        <v>40.215204690783118</v>
      </c>
      <c r="BK22" s="44">
        <v>0</v>
      </c>
      <c r="BL22" s="44">
        <v>12.493944535750828</v>
      </c>
      <c r="BM22" s="44">
        <v>0</v>
      </c>
      <c r="BN22" s="44">
        <v>180.70714640773139</v>
      </c>
      <c r="BO22" s="44">
        <v>31.765503939157576</v>
      </c>
      <c r="BP22" s="44">
        <v>187.14947965830621</v>
      </c>
      <c r="BQ22" s="44">
        <v>29.974020093481702</v>
      </c>
      <c r="BR22" s="44">
        <v>23.256139693612823</v>
      </c>
      <c r="BS22" s="44">
        <v>0</v>
      </c>
      <c r="BT22" s="44">
        <f t="shared" si="0"/>
        <v>34898.999999999985</v>
      </c>
    </row>
    <row r="23" spans="1:72" x14ac:dyDescent="0.25">
      <c r="A23" s="10" t="s">
        <v>21</v>
      </c>
      <c r="B23" s="8" t="s">
        <v>140</v>
      </c>
      <c r="C23" s="44">
        <v>21.786283977443684</v>
      </c>
      <c r="D23" s="44">
        <v>0</v>
      </c>
      <c r="E23" s="44">
        <v>0</v>
      </c>
      <c r="F23" s="44">
        <v>51.259476671981851</v>
      </c>
      <c r="G23" s="44">
        <v>362.48995031456343</v>
      </c>
      <c r="H23" s="44">
        <v>28.22025931747288</v>
      </c>
      <c r="I23" s="44">
        <v>27.300678734372696</v>
      </c>
      <c r="J23" s="44">
        <v>25.956107969973537</v>
      </c>
      <c r="K23" s="44">
        <v>72.76342852869017</v>
      </c>
      <c r="L23" s="44">
        <v>8.7314801246226867</v>
      </c>
      <c r="M23" s="44">
        <v>869.42076926063419</v>
      </c>
      <c r="N23" s="44">
        <v>3288.1378462937955</v>
      </c>
      <c r="O23" s="44">
        <v>84.672911323156569</v>
      </c>
      <c r="P23" s="44">
        <v>96.170019561552905</v>
      </c>
      <c r="Q23" s="44">
        <v>30.364577735794061</v>
      </c>
      <c r="R23" s="44">
        <v>98.707153945084343</v>
      </c>
      <c r="S23" s="44">
        <v>1602.3279401509103</v>
      </c>
      <c r="T23" s="44">
        <v>202.67402342573641</v>
      </c>
      <c r="U23" s="44">
        <v>2107.1035834384393</v>
      </c>
      <c r="V23" s="44">
        <v>22.916695096870068</v>
      </c>
      <c r="W23" s="44">
        <v>38.489784793382384</v>
      </c>
      <c r="X23" s="44">
        <v>881.00083763141811</v>
      </c>
      <c r="Y23" s="44">
        <v>25.84076534189435</v>
      </c>
      <c r="Z23" s="44">
        <v>732.77353577220526</v>
      </c>
      <c r="AA23" s="44">
        <v>42.996465692473841</v>
      </c>
      <c r="AB23" s="44">
        <v>40.357482471517841</v>
      </c>
      <c r="AC23" s="44">
        <v>184.58771092832978</v>
      </c>
      <c r="AD23" s="44">
        <v>175.88412385746983</v>
      </c>
      <c r="AE23" s="44">
        <v>1932.1050868085545</v>
      </c>
      <c r="AF23" s="44">
        <v>450.4416756939998</v>
      </c>
      <c r="AG23" s="44">
        <v>93.353969681434492</v>
      </c>
      <c r="AH23" s="44">
        <v>264.66954141279018</v>
      </c>
      <c r="AI23" s="44">
        <v>52.20386577436259</v>
      </c>
      <c r="AJ23" s="44">
        <v>431.08374760134052</v>
      </c>
      <c r="AK23" s="44">
        <v>105.68022881805071</v>
      </c>
      <c r="AL23" s="44">
        <v>75.157225386129298</v>
      </c>
      <c r="AM23" s="44">
        <v>1840.8743832542743</v>
      </c>
      <c r="AN23" s="44">
        <v>141.85050033575502</v>
      </c>
      <c r="AO23" s="44">
        <v>1070.9168256875878</v>
      </c>
      <c r="AP23" s="44">
        <v>4189.2779484246639</v>
      </c>
      <c r="AQ23" s="44">
        <v>3070.3879828308909</v>
      </c>
      <c r="AR23" s="44">
        <v>1045.2775904950188</v>
      </c>
      <c r="AS23" s="44">
        <v>1144.7053149621006</v>
      </c>
      <c r="AT23" s="44">
        <v>108.92282610788236</v>
      </c>
      <c r="AU23" s="44">
        <v>21.518819261377352</v>
      </c>
      <c r="AV23" s="44">
        <v>47.042867981197062</v>
      </c>
      <c r="AW23" s="44">
        <v>0</v>
      </c>
      <c r="AX23" s="44">
        <v>1139.8728386585578</v>
      </c>
      <c r="AY23" s="44">
        <v>785.55634340186964</v>
      </c>
      <c r="AZ23" s="44">
        <v>522.7027551540782</v>
      </c>
      <c r="BA23" s="44">
        <v>0</v>
      </c>
      <c r="BB23" s="44">
        <v>219.36407438620932</v>
      </c>
      <c r="BC23" s="44">
        <v>174.86989064312218</v>
      </c>
      <c r="BD23" s="44">
        <v>158.75546451487313</v>
      </c>
      <c r="BE23" s="44">
        <v>41.477892652315482</v>
      </c>
      <c r="BF23" s="44">
        <v>101.87271975885579</v>
      </c>
      <c r="BG23" s="44">
        <v>298.02187335825818</v>
      </c>
      <c r="BH23" s="44">
        <v>10.035784577797418</v>
      </c>
      <c r="BI23" s="44">
        <v>0</v>
      </c>
      <c r="BJ23" s="44">
        <v>39.268150370815398</v>
      </c>
      <c r="BK23" s="44">
        <v>0</v>
      </c>
      <c r="BL23" s="44">
        <v>12.114970413978119</v>
      </c>
      <c r="BM23" s="44">
        <v>0</v>
      </c>
      <c r="BN23" s="44">
        <v>167.07080922794788</v>
      </c>
      <c r="BO23" s="44">
        <v>30.983691249024314</v>
      </c>
      <c r="BP23" s="44">
        <v>154.45353536935517</v>
      </c>
      <c r="BQ23" s="44">
        <v>29.268142169084687</v>
      </c>
      <c r="BR23" s="44">
        <v>19.906771216649311</v>
      </c>
      <c r="BS23" s="44">
        <v>0</v>
      </c>
      <c r="BT23" s="44">
        <f t="shared" si="0"/>
        <v>31113.999999999989</v>
      </c>
    </row>
    <row r="24" spans="1:72" x14ac:dyDescent="0.25">
      <c r="A24" s="10" t="s">
        <v>22</v>
      </c>
      <c r="B24" s="8" t="s">
        <v>141</v>
      </c>
      <c r="C24" s="44">
        <v>62.372023503742909</v>
      </c>
      <c r="D24" s="44">
        <v>3.8927239832593012</v>
      </c>
      <c r="E24" s="44">
        <v>4.9126516644626115</v>
      </c>
      <c r="F24" s="44">
        <v>98.308314785585907</v>
      </c>
      <c r="G24" s="44">
        <v>912.15703127330221</v>
      </c>
      <c r="H24" s="44">
        <v>62.548039445659029</v>
      </c>
      <c r="I24" s="44">
        <v>77.989737572369364</v>
      </c>
      <c r="J24" s="44">
        <v>74.055336924881047</v>
      </c>
      <c r="K24" s="44">
        <v>212.73797178080036</v>
      </c>
      <c r="L24" s="44">
        <v>26.38227622131803</v>
      </c>
      <c r="M24" s="44">
        <v>1983.7489392176847</v>
      </c>
      <c r="N24" s="44">
        <v>8147.0780464052468</v>
      </c>
      <c r="O24" s="44">
        <v>199.45417601604058</v>
      </c>
      <c r="P24" s="44">
        <v>188.0925214076637</v>
      </c>
      <c r="Q24" s="44">
        <v>79.22322838156785</v>
      </c>
      <c r="R24" s="44">
        <v>243.30527232419226</v>
      </c>
      <c r="S24" s="44">
        <v>3905.1243229313045</v>
      </c>
      <c r="T24" s="44">
        <v>540.56110213001432</v>
      </c>
      <c r="U24" s="44">
        <v>4243.1945844842448</v>
      </c>
      <c r="V24" s="44">
        <v>54.674267382327919</v>
      </c>
      <c r="W24" s="44">
        <v>83.350375978918208</v>
      </c>
      <c r="X24" s="44">
        <v>1856.5574620115597</v>
      </c>
      <c r="Y24" s="44">
        <v>79.935883600441883</v>
      </c>
      <c r="Z24" s="44">
        <v>2163.9033327297675</v>
      </c>
      <c r="AA24" s="44">
        <v>129.39581903206556</v>
      </c>
      <c r="AB24" s="44">
        <v>115.60858943692966</v>
      </c>
      <c r="AC24" s="44">
        <v>573.45602090622037</v>
      </c>
      <c r="AD24" s="44">
        <v>533.48583662174144</v>
      </c>
      <c r="AE24" s="44">
        <v>5291.1608343268899</v>
      </c>
      <c r="AF24" s="44">
        <v>1363.6933493429799</v>
      </c>
      <c r="AG24" s="44">
        <v>294.2813136976431</v>
      </c>
      <c r="AH24" s="44">
        <v>815.11709067022412</v>
      </c>
      <c r="AI24" s="44">
        <v>157.635160869412</v>
      </c>
      <c r="AJ24" s="44">
        <v>1327.9343335524625</v>
      </c>
      <c r="AK24" s="44">
        <v>310.91561575538356</v>
      </c>
      <c r="AL24" s="44">
        <v>238.74333590798713</v>
      </c>
      <c r="AM24" s="44">
        <v>5443.2678226034632</v>
      </c>
      <c r="AN24" s="44">
        <v>412.05314470908723</v>
      </c>
      <c r="AO24" s="44">
        <v>3281.0172578841302</v>
      </c>
      <c r="AP24" s="44">
        <v>12537.815172913861</v>
      </c>
      <c r="AQ24" s="44">
        <v>9007.6831731874736</v>
      </c>
      <c r="AR24" s="44">
        <v>3122.5955662018182</v>
      </c>
      <c r="AS24" s="44">
        <v>3370.7298421585433</v>
      </c>
      <c r="AT24" s="44">
        <v>330.66549149110205</v>
      </c>
      <c r="AU24" s="44">
        <v>73.050811562559161</v>
      </c>
      <c r="AV24" s="44">
        <v>153.80664579781225</v>
      </c>
      <c r="AW24" s="44">
        <v>0</v>
      </c>
      <c r="AX24" s="44">
        <v>3403.7299792023382</v>
      </c>
      <c r="AY24" s="44">
        <v>2175.8299476292323</v>
      </c>
      <c r="AZ24" s="44">
        <v>1466.2658926423092</v>
      </c>
      <c r="BA24" s="44">
        <v>0.56096022466182072</v>
      </c>
      <c r="BB24" s="44">
        <v>661.95128528089674</v>
      </c>
      <c r="BC24" s="44">
        <v>528.17642028054479</v>
      </c>
      <c r="BD24" s="44">
        <v>386.42269085216753</v>
      </c>
      <c r="BE24" s="44">
        <v>135.62907204673297</v>
      </c>
      <c r="BF24" s="44">
        <v>313.5608793498468</v>
      </c>
      <c r="BG24" s="44">
        <v>890.21680545908339</v>
      </c>
      <c r="BH24" s="44">
        <v>31.325401189369853</v>
      </c>
      <c r="BI24" s="44">
        <v>69.304085937764938</v>
      </c>
      <c r="BJ24" s="44">
        <v>118.19905899817695</v>
      </c>
      <c r="BK24" s="44">
        <v>20.738529517800647</v>
      </c>
      <c r="BL24" s="44">
        <v>61.462861366197224</v>
      </c>
      <c r="BM24" s="44">
        <v>0.45896745654148968</v>
      </c>
      <c r="BN24" s="44">
        <v>411.04656463127026</v>
      </c>
      <c r="BO24" s="44">
        <v>98.851383386293946</v>
      </c>
      <c r="BP24" s="44">
        <v>444.28015608050947</v>
      </c>
      <c r="BQ24" s="44">
        <v>91.723932737248646</v>
      </c>
      <c r="BR24" s="44">
        <v>55.090477974556364</v>
      </c>
      <c r="BS24" s="44">
        <v>0</v>
      </c>
      <c r="BT24" s="44">
        <f t="shared" si="0"/>
        <v>85552.497203029692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3.0862487839037849</v>
      </c>
      <c r="G25" s="44">
        <v>75.718588947698493</v>
      </c>
      <c r="H25" s="44">
        <v>3.9071156366754645</v>
      </c>
      <c r="I25" s="44">
        <v>8.9420626423539531</v>
      </c>
      <c r="J25" s="44">
        <v>8.7314801246226885</v>
      </c>
      <c r="K25" s="44">
        <v>26.263284658510976</v>
      </c>
      <c r="L25" s="44">
        <v>3.4592228201162749</v>
      </c>
      <c r="M25" s="44">
        <v>47.429662455164845</v>
      </c>
      <c r="N25" s="44">
        <v>216.51203547092078</v>
      </c>
      <c r="O25" s="44">
        <v>13.632383258437621</v>
      </c>
      <c r="P25" s="44">
        <v>7.0662583690246867</v>
      </c>
      <c r="Q25" s="44">
        <v>7.3351560455123019</v>
      </c>
      <c r="R25" s="44">
        <v>20.94850588407806</v>
      </c>
      <c r="S25" s="44">
        <v>244.22550473711573</v>
      </c>
      <c r="T25" s="44">
        <v>33.717905786197747</v>
      </c>
      <c r="U25" s="44">
        <v>164.7937790488827</v>
      </c>
      <c r="V25" s="44">
        <v>2.0296914978251896</v>
      </c>
      <c r="W25" s="44">
        <v>5.3653995719644723</v>
      </c>
      <c r="X25" s="44">
        <v>112.96456183865541</v>
      </c>
      <c r="Y25" s="44">
        <v>10.237550092781483</v>
      </c>
      <c r="Z25" s="44">
        <v>272.57072155650445</v>
      </c>
      <c r="AA25" s="44">
        <v>16.970116164478167</v>
      </c>
      <c r="AB25" s="44">
        <v>11.678825440099889</v>
      </c>
      <c r="AC25" s="44">
        <v>69.066206219291786</v>
      </c>
      <c r="AD25" s="44">
        <v>68.248174131181869</v>
      </c>
      <c r="AE25" s="44">
        <v>558.25425450558271</v>
      </c>
      <c r="AF25" s="44">
        <v>174.37325877375397</v>
      </c>
      <c r="AG25" s="44">
        <v>36.913495492769691</v>
      </c>
      <c r="AH25" s="44">
        <v>104.85632497324123</v>
      </c>
      <c r="AI25" s="44">
        <v>20.682038005871959</v>
      </c>
      <c r="AJ25" s="44">
        <v>169.64163158688456</v>
      </c>
      <c r="AK25" s="44">
        <v>39.970991663675548</v>
      </c>
      <c r="AL25" s="44">
        <v>28.205908384581893</v>
      </c>
      <c r="AM25" s="44">
        <v>688.75507550830912</v>
      </c>
      <c r="AN25" s="44">
        <v>52.084346029786296</v>
      </c>
      <c r="AO25" s="44">
        <v>407.77684693138394</v>
      </c>
      <c r="AP25" s="44">
        <v>1571.6943651123213</v>
      </c>
      <c r="AQ25" s="44">
        <v>1113.9535761181528</v>
      </c>
      <c r="AR25" s="44">
        <v>395.29497315924351</v>
      </c>
      <c r="AS25" s="44">
        <v>402.1490291450159</v>
      </c>
      <c r="AT25" s="44">
        <v>42.799276863358536</v>
      </c>
      <c r="AU25" s="44">
        <v>8.3188193831454598</v>
      </c>
      <c r="AV25" s="44">
        <v>18.637362751977427</v>
      </c>
      <c r="AW25" s="44">
        <v>0</v>
      </c>
      <c r="AX25" s="44">
        <v>435.84061211649725</v>
      </c>
      <c r="AY25" s="44">
        <v>228.48162677204192</v>
      </c>
      <c r="AZ25" s="44">
        <v>98.514956424868387</v>
      </c>
      <c r="BA25" s="44">
        <v>0</v>
      </c>
      <c r="BB25" s="44">
        <v>86.566018409140128</v>
      </c>
      <c r="BC25" s="44">
        <v>67.187162214920505</v>
      </c>
      <c r="BD25" s="44">
        <v>33.805783490712521</v>
      </c>
      <c r="BE25" s="44">
        <v>16.29625210773812</v>
      </c>
      <c r="BF25" s="44">
        <v>40.359759388717883</v>
      </c>
      <c r="BG25" s="44">
        <v>113.79798264921493</v>
      </c>
      <c r="BH25" s="44">
        <v>3.9759599213183781</v>
      </c>
      <c r="BI25" s="44">
        <v>0</v>
      </c>
      <c r="BJ25" s="44">
        <v>15.557188463777431</v>
      </c>
      <c r="BK25" s="44">
        <v>0</v>
      </c>
      <c r="BL25" s="44">
        <v>4.7818430180207177</v>
      </c>
      <c r="BM25" s="44">
        <v>0</v>
      </c>
      <c r="BN25" s="44">
        <v>41.07128531882141</v>
      </c>
      <c r="BO25" s="44">
        <v>12.181793684373408</v>
      </c>
      <c r="BP25" s="44">
        <v>38.811572917012839</v>
      </c>
      <c r="BQ25" s="44">
        <v>11.595402365767887</v>
      </c>
      <c r="BR25" s="44">
        <v>3.9127851659989985</v>
      </c>
      <c r="BS25" s="44">
        <v>0</v>
      </c>
      <c r="BT25" s="44">
        <f t="shared" si="0"/>
        <v>8541.9999999999982</v>
      </c>
    </row>
    <row r="26" spans="1:72" x14ac:dyDescent="0.25">
      <c r="A26" s="10" t="s">
        <v>24</v>
      </c>
      <c r="B26" s="8" t="s">
        <v>143</v>
      </c>
      <c r="C26" s="44">
        <v>3790.442728146827</v>
      </c>
      <c r="D26" s="44">
        <v>0</v>
      </c>
      <c r="E26" s="44">
        <v>0</v>
      </c>
      <c r="F26" s="44">
        <v>5773.5836207232114</v>
      </c>
      <c r="G26" s="44">
        <v>27999.081714312553</v>
      </c>
      <c r="H26" s="44">
        <v>2574.8377334115753</v>
      </c>
      <c r="I26" s="44">
        <v>770.99605392010903</v>
      </c>
      <c r="J26" s="44">
        <v>563.60768077026682</v>
      </c>
      <c r="K26" s="44">
        <v>1324.8299715402761</v>
      </c>
      <c r="L26" s="44">
        <v>26.615605409330591</v>
      </c>
      <c r="M26" s="44">
        <v>147598.23178438371</v>
      </c>
      <c r="N26" s="44">
        <v>617379.47081545275</v>
      </c>
      <c r="O26" s="44">
        <v>6726.540594914044</v>
      </c>
      <c r="P26" s="44">
        <v>10157.367144057718</v>
      </c>
      <c r="Q26" s="44">
        <v>2054.6596844741434</v>
      </c>
      <c r="R26" s="44">
        <v>6725.245212989842</v>
      </c>
      <c r="S26" s="44">
        <v>184769.80144459716</v>
      </c>
      <c r="T26" s="44">
        <v>27463.869961014443</v>
      </c>
      <c r="U26" s="44">
        <v>239721.41377704375</v>
      </c>
      <c r="V26" s="44">
        <v>3595.4424011215438</v>
      </c>
      <c r="W26" s="44">
        <v>3262.4340248704657</v>
      </c>
      <c r="X26" s="44">
        <v>77081.565150898561</v>
      </c>
      <c r="Y26" s="44">
        <v>78.768731532179501</v>
      </c>
      <c r="Z26" s="44">
        <v>10310.631555367399</v>
      </c>
      <c r="AA26" s="44">
        <v>157.90896849746525</v>
      </c>
      <c r="AB26" s="44">
        <v>1794.0485406884077</v>
      </c>
      <c r="AC26" s="44">
        <v>1970.5657986609772</v>
      </c>
      <c r="AD26" s="44">
        <v>1125.9620752462754</v>
      </c>
      <c r="AE26" s="44">
        <v>84546.756661013569</v>
      </c>
      <c r="AF26" s="44">
        <v>2726.3997068761228</v>
      </c>
      <c r="AG26" s="44">
        <v>315.2403043977971</v>
      </c>
      <c r="AH26" s="44">
        <v>806.77502297077172</v>
      </c>
      <c r="AI26" s="44">
        <v>159.12966329430139</v>
      </c>
      <c r="AJ26" s="44">
        <v>1945.4393806880375</v>
      </c>
      <c r="AK26" s="44">
        <v>849.44618814410251</v>
      </c>
      <c r="AL26" s="44">
        <v>1351.2421535561348</v>
      </c>
      <c r="AM26" s="44">
        <v>21900.671624311246</v>
      </c>
      <c r="AN26" s="44">
        <v>1582.1588836293081</v>
      </c>
      <c r="AO26" s="44">
        <v>10219.658028494123</v>
      </c>
      <c r="AP26" s="44">
        <v>46560.177015559559</v>
      </c>
      <c r="AQ26" s="44">
        <v>45725.51965991348</v>
      </c>
      <c r="AR26" s="44">
        <v>10547.446782366773</v>
      </c>
      <c r="AS26" s="44">
        <v>29822.412916201523</v>
      </c>
      <c r="AT26" s="44">
        <v>430.3399267152443</v>
      </c>
      <c r="AU26" s="44">
        <v>154.40984182522752</v>
      </c>
      <c r="AV26" s="44">
        <v>143.3977279499195</v>
      </c>
      <c r="AW26" s="44">
        <v>0</v>
      </c>
      <c r="AX26" s="44">
        <v>9160.8533914835007</v>
      </c>
      <c r="AY26" s="44">
        <v>37915.277046936972</v>
      </c>
      <c r="AZ26" s="44">
        <v>71870.203722978185</v>
      </c>
      <c r="BA26" s="44">
        <v>0</v>
      </c>
      <c r="BB26" s="44">
        <v>763.2916097801708</v>
      </c>
      <c r="BC26" s="44">
        <v>1832.7326090996332</v>
      </c>
      <c r="BD26" s="44">
        <v>8991.6201413120743</v>
      </c>
      <c r="BE26" s="44">
        <v>163.83824443948913</v>
      </c>
      <c r="BF26" s="44">
        <v>310.53201431804086</v>
      </c>
      <c r="BG26" s="44">
        <v>2173.972088178708</v>
      </c>
      <c r="BH26" s="44">
        <v>30.591432206603574</v>
      </c>
      <c r="BI26" s="44">
        <v>0</v>
      </c>
      <c r="BJ26" s="44">
        <v>119.69855975238164</v>
      </c>
      <c r="BK26" s="44">
        <v>0</v>
      </c>
      <c r="BL26" s="44">
        <v>74.722129224019739</v>
      </c>
      <c r="BM26" s="44">
        <v>0</v>
      </c>
      <c r="BN26" s="44">
        <v>7520.9681569776603</v>
      </c>
      <c r="BO26" s="44">
        <v>120.0250005605526</v>
      </c>
      <c r="BP26" s="44">
        <v>15093.263286201487</v>
      </c>
      <c r="BQ26" s="44">
        <v>89.216182356048094</v>
      </c>
      <c r="BR26" s="44">
        <v>1723.6501222420729</v>
      </c>
      <c r="BS26" s="44">
        <v>0</v>
      </c>
      <c r="BT26" s="44">
        <f t="shared" si="0"/>
        <v>1802539.0000000005</v>
      </c>
    </row>
    <row r="27" spans="1:72" x14ac:dyDescent="0.25">
      <c r="A27" s="10" t="s">
        <v>25</v>
      </c>
      <c r="B27" s="8" t="s">
        <v>144</v>
      </c>
      <c r="C27" s="44">
        <v>1654.5454663854409</v>
      </c>
      <c r="D27" s="44">
        <v>0</v>
      </c>
      <c r="E27" s="44">
        <v>0</v>
      </c>
      <c r="F27" s="44">
        <v>2886.8676761275101</v>
      </c>
      <c r="G27" s="44">
        <v>12897.232227049284</v>
      </c>
      <c r="H27" s="44">
        <v>1262.6774275908465</v>
      </c>
      <c r="I27" s="44">
        <v>384.18345842701734</v>
      </c>
      <c r="J27" s="44">
        <v>305.81308849036731</v>
      </c>
      <c r="K27" s="44">
        <v>648.75368845474873</v>
      </c>
      <c r="L27" s="44">
        <v>20.81405704583425</v>
      </c>
      <c r="M27" s="44">
        <v>61232.310651401647</v>
      </c>
      <c r="N27" s="44">
        <v>242639.16499212082</v>
      </c>
      <c r="O27" s="44">
        <v>3392.2009156722756</v>
      </c>
      <c r="P27" s="44">
        <v>5149.6018387822196</v>
      </c>
      <c r="Q27" s="44">
        <v>928.91121551725018</v>
      </c>
      <c r="R27" s="44">
        <v>3270.0010131291333</v>
      </c>
      <c r="S27" s="44">
        <v>79055.088975994324</v>
      </c>
      <c r="T27" s="44">
        <v>10743.215597113947</v>
      </c>
      <c r="U27" s="44">
        <v>116105.21750122176</v>
      </c>
      <c r="V27" s="44">
        <v>1479.1202992926246</v>
      </c>
      <c r="W27" s="44">
        <v>1659.6039926429353</v>
      </c>
      <c r="X27" s="44">
        <v>39375.470133705792</v>
      </c>
      <c r="Y27" s="44">
        <v>61.599082430190805</v>
      </c>
      <c r="Z27" s="44">
        <v>5141.4999603039232</v>
      </c>
      <c r="AA27" s="44">
        <v>114.20702736325629</v>
      </c>
      <c r="AB27" s="44">
        <v>851.43235140096522</v>
      </c>
      <c r="AC27" s="44">
        <v>1112.0416643410804</v>
      </c>
      <c r="AD27" s="44">
        <v>678.57409580574279</v>
      </c>
      <c r="AE27" s="44">
        <v>40513.084351780963</v>
      </c>
      <c r="AF27" s="44">
        <v>1734.2865239708019</v>
      </c>
      <c r="AG27" s="44">
        <v>235.75611040556552</v>
      </c>
      <c r="AH27" s="44">
        <v>630.9178804319456</v>
      </c>
      <c r="AI27" s="44">
        <v>124.44330454083365</v>
      </c>
      <c r="AJ27" s="44">
        <v>1272.967224837789</v>
      </c>
      <c r="AK27" s="44">
        <v>534.63445798863904</v>
      </c>
      <c r="AL27" s="44">
        <v>576.85450857499302</v>
      </c>
      <c r="AM27" s="44">
        <v>11630.094099469954</v>
      </c>
      <c r="AN27" s="44">
        <v>952.68131455556386</v>
      </c>
      <c r="AO27" s="44">
        <v>5577.1338616761041</v>
      </c>
      <c r="AP27" s="44">
        <v>25328.642262931786</v>
      </c>
      <c r="AQ27" s="44">
        <v>24471.690851613155</v>
      </c>
      <c r="AR27" s="44">
        <v>5805.0332725455664</v>
      </c>
      <c r="AS27" s="44">
        <v>13261.469515811503</v>
      </c>
      <c r="AT27" s="44">
        <v>312.34918977198402</v>
      </c>
      <c r="AU27" s="44">
        <v>89.56882778203618</v>
      </c>
      <c r="AV27" s="44">
        <v>112.14054476274688</v>
      </c>
      <c r="AW27" s="44">
        <v>0</v>
      </c>
      <c r="AX27" s="44">
        <v>5376.91862083046</v>
      </c>
      <c r="AY27" s="44">
        <v>17192.728169274749</v>
      </c>
      <c r="AZ27" s="44">
        <v>27000.446701458146</v>
      </c>
      <c r="BA27" s="44">
        <v>0</v>
      </c>
      <c r="BB27" s="44">
        <v>573.7171506828995</v>
      </c>
      <c r="BC27" s="44">
        <v>900.14718967218505</v>
      </c>
      <c r="BD27" s="44">
        <v>4814.1559236929015</v>
      </c>
      <c r="BE27" s="44">
        <v>119.07846548404301</v>
      </c>
      <c r="BF27" s="44">
        <v>242.84366112174354</v>
      </c>
      <c r="BG27" s="44">
        <v>1365.6699232738656</v>
      </c>
      <c r="BH27" s="44">
        <v>23.923251238117619</v>
      </c>
      <c r="BI27" s="44">
        <v>0</v>
      </c>
      <c r="BJ27" s="44">
        <v>93.607213237270969</v>
      </c>
      <c r="BK27" s="44">
        <v>0</v>
      </c>
      <c r="BL27" s="44">
        <v>39.379168075100935</v>
      </c>
      <c r="BM27" s="44">
        <v>0</v>
      </c>
      <c r="BN27" s="44">
        <v>4148.5453128711688</v>
      </c>
      <c r="BO27" s="44">
        <v>87.675472770724781</v>
      </c>
      <c r="BP27" s="44">
        <v>5709.516599501846</v>
      </c>
      <c r="BQ27" s="44">
        <v>69.76924553891034</v>
      </c>
      <c r="BR27" s="44">
        <v>772.98143001280346</v>
      </c>
      <c r="BS27" s="44">
        <v>0</v>
      </c>
      <c r="BT27" s="44">
        <f t="shared" si="0"/>
        <v>794744.99999999988</v>
      </c>
    </row>
    <row r="28" spans="1:72" x14ac:dyDescent="0.25">
      <c r="A28" s="10" t="s">
        <v>26</v>
      </c>
      <c r="B28" s="8" t="s">
        <v>145</v>
      </c>
      <c r="C28" s="44">
        <v>21799.319607964273</v>
      </c>
      <c r="D28" s="44">
        <v>0</v>
      </c>
      <c r="E28" s="44">
        <v>0</v>
      </c>
      <c r="F28" s="44">
        <v>32150.273439918128</v>
      </c>
      <c r="G28" s="44">
        <v>160945.32289178707</v>
      </c>
      <c r="H28" s="44">
        <v>14482.063500178881</v>
      </c>
      <c r="I28" s="44">
        <v>4524.1239194513046</v>
      </c>
      <c r="J28" s="44">
        <v>3288.1378462937955</v>
      </c>
      <c r="K28" s="44">
        <v>8098.9544586471357</v>
      </c>
      <c r="L28" s="44">
        <v>216.51203547092078</v>
      </c>
      <c r="M28" s="44">
        <v>860018.63580757356</v>
      </c>
      <c r="N28" s="44">
        <v>3639594.2320554904</v>
      </c>
      <c r="O28" s="44">
        <v>37634.206641271747</v>
      </c>
      <c r="P28" s="44">
        <v>56385.555988626627</v>
      </c>
      <c r="Q28" s="44">
        <v>11912.265382464135</v>
      </c>
      <c r="R28" s="44">
        <v>38198.17548219287</v>
      </c>
      <c r="S28" s="44">
        <v>1074077.6945181193</v>
      </c>
      <c r="T28" s="44">
        <v>162702.50308784842</v>
      </c>
      <c r="U28" s="44">
        <v>1347514.4720749501</v>
      </c>
      <c r="V28" s="44">
        <v>21011.6688226558</v>
      </c>
      <c r="W28" s="44">
        <v>18175.317835612397</v>
      </c>
      <c r="X28" s="44">
        <v>428553.32270990271</v>
      </c>
      <c r="Y28" s="44">
        <v>640.76612698488373</v>
      </c>
      <c r="Z28" s="44">
        <v>64556.292520082105</v>
      </c>
      <c r="AA28" s="44">
        <v>1218.8772220863182</v>
      </c>
      <c r="AB28" s="44">
        <v>10416.473650760718</v>
      </c>
      <c r="AC28" s="44">
        <v>12388.071585127025</v>
      </c>
      <c r="AD28" s="44">
        <v>7709.7122637894654</v>
      </c>
      <c r="AE28" s="44">
        <v>489895.17707382847</v>
      </c>
      <c r="AF28" s="44">
        <v>18627.984382387272</v>
      </c>
      <c r="AG28" s="44">
        <v>2489.9232944446148</v>
      </c>
      <c r="AH28" s="44">
        <v>6562.9355298927221</v>
      </c>
      <c r="AI28" s="44">
        <v>1294.4844490207672</v>
      </c>
      <c r="AJ28" s="44">
        <v>14384.03981247764</v>
      </c>
      <c r="AK28" s="44">
        <v>5439.8759614511255</v>
      </c>
      <c r="AL28" s="44">
        <v>8561.0438236967057</v>
      </c>
      <c r="AM28" s="44">
        <v>137843.66537642892</v>
      </c>
      <c r="AN28" s="44">
        <v>9671.3800690964308</v>
      </c>
      <c r="AO28" s="44">
        <v>66153.576193215587</v>
      </c>
      <c r="AP28" s="44">
        <v>294036.64489128283</v>
      </c>
      <c r="AQ28" s="44">
        <v>278596.82257121848</v>
      </c>
      <c r="AR28" s="44">
        <v>67444.111061638818</v>
      </c>
      <c r="AS28" s="44">
        <v>181445.49909139826</v>
      </c>
      <c r="AT28" s="44">
        <v>3226.6467743243661</v>
      </c>
      <c r="AU28" s="44">
        <v>1040.4341394236776</v>
      </c>
      <c r="AV28" s="44">
        <v>1166.5086509532564</v>
      </c>
      <c r="AW28" s="44">
        <v>0</v>
      </c>
      <c r="AX28" s="44">
        <v>59998.316866722904</v>
      </c>
      <c r="AY28" s="44">
        <v>222137.09335816349</v>
      </c>
      <c r="AZ28" s="44">
        <v>429500.21454976377</v>
      </c>
      <c r="BA28" s="44">
        <v>0</v>
      </c>
      <c r="BB28" s="44">
        <v>5945.1679338006288</v>
      </c>
      <c r="BC28" s="44">
        <v>12015.665038638383</v>
      </c>
      <c r="BD28" s="44">
        <v>49854.489654359582</v>
      </c>
      <c r="BE28" s="44">
        <v>1227.9903631276727</v>
      </c>
      <c r="BF28" s="44">
        <v>2526.1089298879542</v>
      </c>
      <c r="BG28" s="44">
        <v>14235.948774648772</v>
      </c>
      <c r="BH28" s="44">
        <v>248.85450295639194</v>
      </c>
      <c r="BI28" s="44">
        <v>0</v>
      </c>
      <c r="BJ28" s="44">
        <v>973.72118410804171</v>
      </c>
      <c r="BK28" s="44">
        <v>0</v>
      </c>
      <c r="BL28" s="44">
        <v>535.87484910430999</v>
      </c>
      <c r="BM28" s="44">
        <v>0</v>
      </c>
      <c r="BN28" s="44">
        <v>41663.031775512471</v>
      </c>
      <c r="BO28" s="44">
        <v>904.7088443176051</v>
      </c>
      <c r="BP28" s="44">
        <v>90558.268693175196</v>
      </c>
      <c r="BQ28" s="44">
        <v>725.7538177989785</v>
      </c>
      <c r="BR28" s="44">
        <v>9953.0862424825973</v>
      </c>
      <c r="BS28" s="44">
        <v>0</v>
      </c>
      <c r="BT28" s="44">
        <f t="shared" si="0"/>
        <v>10569097.999999994</v>
      </c>
    </row>
    <row r="29" spans="1:72" x14ac:dyDescent="0.25">
      <c r="A29" s="10" t="s">
        <v>27</v>
      </c>
      <c r="B29" s="8" t="s">
        <v>146</v>
      </c>
      <c r="C29" s="44">
        <v>285.70855468684931</v>
      </c>
      <c r="D29" s="44">
        <v>0</v>
      </c>
      <c r="E29" s="44">
        <v>0</v>
      </c>
      <c r="F29" s="44">
        <v>571.42107976726754</v>
      </c>
      <c r="G29" s="44">
        <v>2531.4408554927368</v>
      </c>
      <c r="H29" s="44">
        <v>252.28077025284227</v>
      </c>
      <c r="I29" s="44">
        <v>96.548371418703809</v>
      </c>
      <c r="J29" s="44">
        <v>84.672911323156569</v>
      </c>
      <c r="K29" s="44">
        <v>188.35396308561121</v>
      </c>
      <c r="L29" s="44">
        <v>13.632383258437621</v>
      </c>
      <c r="M29" s="44">
        <v>10118.741510586318</v>
      </c>
      <c r="N29" s="44">
        <v>37634.206641271739</v>
      </c>
      <c r="O29" s="44">
        <v>700.22791054814581</v>
      </c>
      <c r="P29" s="44">
        <v>1034.117105110593</v>
      </c>
      <c r="Q29" s="44">
        <v>183.92880296644367</v>
      </c>
      <c r="R29" s="44">
        <v>675.18436693856995</v>
      </c>
      <c r="S29" s="44">
        <v>13959.102944271848</v>
      </c>
      <c r="T29" s="44">
        <v>1714.8867609430831</v>
      </c>
      <c r="U29" s="44">
        <v>22494.931440761586</v>
      </c>
      <c r="V29" s="44">
        <v>244.23054058663959</v>
      </c>
      <c r="W29" s="44">
        <v>341.6314067358565</v>
      </c>
      <c r="X29" s="44">
        <v>8095.796319303211</v>
      </c>
      <c r="Y29" s="44">
        <v>40.344960053067553</v>
      </c>
      <c r="Z29" s="44">
        <v>1663.8581980213371</v>
      </c>
      <c r="AA29" s="44">
        <v>68.995701662012976</v>
      </c>
      <c r="AB29" s="44">
        <v>187.56703758124922</v>
      </c>
      <c r="AC29" s="44">
        <v>404.6300302367415</v>
      </c>
      <c r="AD29" s="44">
        <v>316.23198738857684</v>
      </c>
      <c r="AE29" s="44">
        <v>8994.7722391954248</v>
      </c>
      <c r="AF29" s="44">
        <v>819.87267533871977</v>
      </c>
      <c r="AG29" s="44">
        <v>147.83190730852945</v>
      </c>
      <c r="AH29" s="44">
        <v>413.22623127771243</v>
      </c>
      <c r="AI29" s="44">
        <v>81.505437297081215</v>
      </c>
      <c r="AJ29" s="44">
        <v>707.23880197588937</v>
      </c>
      <c r="AK29" s="44">
        <v>218.58606314751324</v>
      </c>
      <c r="AL29" s="44">
        <v>165.76881183801515</v>
      </c>
      <c r="AM29" s="44">
        <v>4049.6687960060372</v>
      </c>
      <c r="AN29" s="44">
        <v>337.70392564585131</v>
      </c>
      <c r="AO29" s="44">
        <v>2152.1131402458636</v>
      </c>
      <c r="AP29" s="44">
        <v>9082.1028930142329</v>
      </c>
      <c r="AQ29" s="44">
        <v>7735.0470301694422</v>
      </c>
      <c r="AR29" s="44">
        <v>2176.3001274537705</v>
      </c>
      <c r="AS29" s="44">
        <v>3309.7437539663988</v>
      </c>
      <c r="AT29" s="44">
        <v>180.04769951410182</v>
      </c>
      <c r="AU29" s="44">
        <v>39.616354498626578</v>
      </c>
      <c r="AV29" s="44">
        <v>73.44761675483683</v>
      </c>
      <c r="AW29" s="44">
        <v>0</v>
      </c>
      <c r="AX29" s="44">
        <v>2232.4043216555615</v>
      </c>
      <c r="AY29" s="44">
        <v>3638.1471786712955</v>
      </c>
      <c r="AZ29" s="44">
        <v>4121.6959005284543</v>
      </c>
      <c r="BA29" s="44">
        <v>0</v>
      </c>
      <c r="BB29" s="44">
        <v>352.12909748743306</v>
      </c>
      <c r="BC29" s="44">
        <v>336.40671700329784</v>
      </c>
      <c r="BD29" s="44">
        <v>1072.0427498193069</v>
      </c>
      <c r="BE29" s="44">
        <v>68.608460785525878</v>
      </c>
      <c r="BF29" s="44">
        <v>159.05298294338681</v>
      </c>
      <c r="BG29" s="44">
        <v>586.42584765326876</v>
      </c>
      <c r="BH29" s="44">
        <v>15.668782349723784</v>
      </c>
      <c r="BI29" s="44">
        <v>0</v>
      </c>
      <c r="BJ29" s="44">
        <v>61.309018409756455</v>
      </c>
      <c r="BK29" s="44">
        <v>0</v>
      </c>
      <c r="BL29" s="44">
        <v>19.61473009185897</v>
      </c>
      <c r="BM29" s="44">
        <v>0</v>
      </c>
      <c r="BN29" s="44">
        <v>970.51952050799116</v>
      </c>
      <c r="BO29" s="44">
        <v>51.007051971076528</v>
      </c>
      <c r="BP29" s="44">
        <v>923.35232823946001</v>
      </c>
      <c r="BQ29" s="44">
        <v>45.696093401878294</v>
      </c>
      <c r="BR29" s="44">
        <v>146.65315957998587</v>
      </c>
      <c r="BS29" s="44">
        <v>0</v>
      </c>
      <c r="BT29" s="44">
        <f t="shared" si="0"/>
        <v>159387.99999999997</v>
      </c>
    </row>
    <row r="30" spans="1:72" x14ac:dyDescent="0.25">
      <c r="A30" s="10" t="s">
        <v>28</v>
      </c>
      <c r="B30" s="8" t="s">
        <v>147</v>
      </c>
      <c r="C30" s="44">
        <v>7.0220231844164038</v>
      </c>
      <c r="D30" s="44">
        <v>0</v>
      </c>
      <c r="E30" s="44">
        <v>0</v>
      </c>
      <c r="F30" s="44">
        <v>16.294948192986237</v>
      </c>
      <c r="G30" s="44">
        <v>90.9707607971024</v>
      </c>
      <c r="H30" s="44">
        <v>8.0146571443477299</v>
      </c>
      <c r="I30" s="44">
        <v>5.6664476665591916</v>
      </c>
      <c r="J30" s="44">
        <v>5.3392521646889861</v>
      </c>
      <c r="K30" s="44">
        <v>14.081565087149464</v>
      </c>
      <c r="L30" s="44">
        <v>1.5797738493647373</v>
      </c>
      <c r="M30" s="44">
        <v>255.19623760016526</v>
      </c>
      <c r="N30" s="44">
        <v>915.62417572035315</v>
      </c>
      <c r="O30" s="44">
        <v>23.450575627411084</v>
      </c>
      <c r="P30" s="44">
        <v>30.176137421490548</v>
      </c>
      <c r="Q30" s="44">
        <v>7.1998117891019291</v>
      </c>
      <c r="R30" s="44">
        <v>25.018817477163616</v>
      </c>
      <c r="S30" s="44">
        <v>423.8120718736551</v>
      </c>
      <c r="T30" s="44">
        <v>50.035243861002414</v>
      </c>
      <c r="U30" s="44">
        <v>647.24712610968948</v>
      </c>
      <c r="V30" s="44">
        <v>6.4285024065013161</v>
      </c>
      <c r="W30" s="44">
        <v>11.03095953785936</v>
      </c>
      <c r="X30" s="44">
        <v>256.89151684426776</v>
      </c>
      <c r="Y30" s="44">
        <v>4.67533164504104</v>
      </c>
      <c r="Z30" s="44">
        <v>138.70556256675403</v>
      </c>
      <c r="AA30" s="44">
        <v>7.8025822216546112</v>
      </c>
      <c r="AB30" s="44">
        <v>8.9308731140525719</v>
      </c>
      <c r="AC30" s="44">
        <v>35.013902994962741</v>
      </c>
      <c r="AD30" s="44">
        <v>32.347750197526047</v>
      </c>
      <c r="AE30" s="44">
        <v>428.70109569605478</v>
      </c>
      <c r="AF30" s="44">
        <v>83.151248685643694</v>
      </c>
      <c r="AG30" s="44">
        <v>16.915895027405245</v>
      </c>
      <c r="AH30" s="44">
        <v>47.886270629900956</v>
      </c>
      <c r="AI30" s="44">
        <v>9.4451686093311285</v>
      </c>
      <c r="AJ30" s="44">
        <v>78.337348238875208</v>
      </c>
      <c r="AK30" s="44">
        <v>19.938151636294727</v>
      </c>
      <c r="AL30" s="44">
        <v>13.943672283338811</v>
      </c>
      <c r="AM30" s="44">
        <v>348.12521861420544</v>
      </c>
      <c r="AN30" s="44">
        <v>27.434478819418725</v>
      </c>
      <c r="AO30" s="44">
        <v>199.72523441880551</v>
      </c>
      <c r="AP30" s="44">
        <v>791.38413526566057</v>
      </c>
      <c r="AQ30" s="44">
        <v>595.87302287936313</v>
      </c>
      <c r="AR30" s="44">
        <v>196.20373368344792</v>
      </c>
      <c r="AS30" s="44">
        <v>223.42456626195454</v>
      </c>
      <c r="AT30" s="44">
        <v>19.859596938780985</v>
      </c>
      <c r="AU30" s="44">
        <v>3.9671809155991129</v>
      </c>
      <c r="AV30" s="44">
        <v>8.5113968737372918</v>
      </c>
      <c r="AW30" s="44">
        <v>0</v>
      </c>
      <c r="AX30" s="44">
        <v>212.39267235110145</v>
      </c>
      <c r="AY30" s="44">
        <v>171.74250684815257</v>
      </c>
      <c r="AZ30" s="44">
        <v>122.01166838139976</v>
      </c>
      <c r="BA30" s="44">
        <v>0</v>
      </c>
      <c r="BB30" s="44">
        <v>39.836394564918649</v>
      </c>
      <c r="BC30" s="44">
        <v>32.194245308199974</v>
      </c>
      <c r="BD30" s="44">
        <v>41.05535637249892</v>
      </c>
      <c r="BE30" s="44">
        <v>7.5635518028530306</v>
      </c>
      <c r="BF30" s="44">
        <v>18.431681266142409</v>
      </c>
      <c r="BG30" s="44">
        <v>55.723799333506975</v>
      </c>
      <c r="BH30" s="44">
        <v>1.8157597346128531</v>
      </c>
      <c r="BI30" s="44">
        <v>0</v>
      </c>
      <c r="BJ30" s="44">
        <v>7.1047286580655289</v>
      </c>
      <c r="BK30" s="44">
        <v>0</v>
      </c>
      <c r="BL30" s="44">
        <v>2.183794148126764</v>
      </c>
      <c r="BM30" s="44">
        <v>0</v>
      </c>
      <c r="BN30" s="44">
        <v>41.037770020341171</v>
      </c>
      <c r="BO30" s="44">
        <v>5.6461941701039473</v>
      </c>
      <c r="BP30" s="44">
        <v>33.535665683371036</v>
      </c>
      <c r="BQ30" s="44">
        <v>5.2954418905245291</v>
      </c>
      <c r="BR30" s="44">
        <v>5.0447468929924018</v>
      </c>
      <c r="BS30" s="44">
        <v>0</v>
      </c>
      <c r="BT30" s="44">
        <f t="shared" si="0"/>
        <v>6943.9999999999945</v>
      </c>
    </row>
    <row r="31" spans="1:72" x14ac:dyDescent="0.25">
      <c r="A31" s="10" t="s">
        <v>29</v>
      </c>
      <c r="B31" s="8" t="s">
        <v>148</v>
      </c>
      <c r="C31" s="44">
        <v>432.95679029720668</v>
      </c>
      <c r="D31" s="44">
        <v>0</v>
      </c>
      <c r="E31" s="44">
        <v>0</v>
      </c>
      <c r="F31" s="44">
        <v>860.3641486725254</v>
      </c>
      <c r="G31" s="44">
        <v>3514.5571226810985</v>
      </c>
      <c r="H31" s="44">
        <v>368.02256726334684</v>
      </c>
      <c r="I31" s="44">
        <v>107.61992157125628</v>
      </c>
      <c r="J31" s="44">
        <v>90.830767396863905</v>
      </c>
      <c r="K31" s="44">
        <v>170.25422269474871</v>
      </c>
      <c r="L31" s="44">
        <v>5.4864845196599488</v>
      </c>
      <c r="M31" s="44">
        <v>15051.77274523977</v>
      </c>
      <c r="N31" s="44">
        <v>55469.931812906274</v>
      </c>
      <c r="O31" s="44">
        <v>1010.666529483182</v>
      </c>
      <c r="P31" s="44">
        <v>1551.6066475168509</v>
      </c>
      <c r="Q31" s="44">
        <v>246.82997697696783</v>
      </c>
      <c r="R31" s="44">
        <v>937.48748891646267</v>
      </c>
      <c r="S31" s="44">
        <v>20032.164179299336</v>
      </c>
      <c r="T31" s="44">
        <v>2421.1106515745523</v>
      </c>
      <c r="U31" s="44">
        <v>33611.089747389677</v>
      </c>
      <c r="V31" s="44">
        <v>359.06928169387163</v>
      </c>
      <c r="W31" s="44">
        <v>499.09525007743378</v>
      </c>
      <c r="X31" s="44">
        <v>11893.609686677919</v>
      </c>
      <c r="Y31" s="44">
        <v>16.237219463475004</v>
      </c>
      <c r="Z31" s="44">
        <v>1324.0482004229325</v>
      </c>
      <c r="AA31" s="44">
        <v>30.129376186069628</v>
      </c>
      <c r="AB31" s="44">
        <v>233.84305150935376</v>
      </c>
      <c r="AC31" s="44">
        <v>311.77154001356212</v>
      </c>
      <c r="AD31" s="44">
        <v>180.00869774028524</v>
      </c>
      <c r="AE31" s="44">
        <v>11229.337625397357</v>
      </c>
      <c r="AF31" s="44">
        <v>479.43250128306471</v>
      </c>
      <c r="AG31" s="44">
        <v>62.123559847624037</v>
      </c>
      <c r="AH31" s="44">
        <v>166.3068942563184</v>
      </c>
      <c r="AI31" s="44">
        <v>32.802651709617564</v>
      </c>
      <c r="AJ31" s="44">
        <v>327.10085026439214</v>
      </c>
      <c r="AK31" s="44">
        <v>157.21471009183318</v>
      </c>
      <c r="AL31" s="44">
        <v>125.53671952531752</v>
      </c>
      <c r="AM31" s="44">
        <v>3121.3127621026515</v>
      </c>
      <c r="AN31" s="44">
        <v>286.06528546497867</v>
      </c>
      <c r="AO31" s="44">
        <v>1473.5217103438163</v>
      </c>
      <c r="AP31" s="44">
        <v>6887.9653899017121</v>
      </c>
      <c r="AQ31" s="44">
        <v>6870.3865567917564</v>
      </c>
      <c r="AR31" s="44">
        <v>1567.545221700535</v>
      </c>
      <c r="AS31" s="44">
        <v>3233.3659998432586</v>
      </c>
      <c r="AT31" s="44">
        <v>85.366664286790638</v>
      </c>
      <c r="AU31" s="44">
        <v>23.549611839009273</v>
      </c>
      <c r="AV31" s="44">
        <v>29.559703882438555</v>
      </c>
      <c r="AW31" s="44">
        <v>0</v>
      </c>
      <c r="AX31" s="44">
        <v>1476.27987118482</v>
      </c>
      <c r="AY31" s="44">
        <v>4511.860868837055</v>
      </c>
      <c r="AZ31" s="44">
        <v>5710.7109668024023</v>
      </c>
      <c r="BA31" s="44">
        <v>0</v>
      </c>
      <c r="BB31" s="44">
        <v>154.17233177903609</v>
      </c>
      <c r="BC31" s="44">
        <v>213.36190890289598</v>
      </c>
      <c r="BD31" s="44">
        <v>1494.0799291562007</v>
      </c>
      <c r="BE31" s="44">
        <v>32.588762696137337</v>
      </c>
      <c r="BF31" s="44">
        <v>64.012411636425867</v>
      </c>
      <c r="BG31" s="44">
        <v>392.09517980639197</v>
      </c>
      <c r="BH31" s="44">
        <v>6.3060530337182596</v>
      </c>
      <c r="BI31" s="44">
        <v>0</v>
      </c>
      <c r="BJ31" s="44">
        <v>24.674407551774358</v>
      </c>
      <c r="BK31" s="44">
        <v>0</v>
      </c>
      <c r="BL31" s="44">
        <v>8.6186936598776285</v>
      </c>
      <c r="BM31" s="44">
        <v>0</v>
      </c>
      <c r="BN31" s="44">
        <v>1307.4112646485435</v>
      </c>
      <c r="BO31" s="44">
        <v>23.931650133615772</v>
      </c>
      <c r="BP31" s="44">
        <v>1207.1451699399204</v>
      </c>
      <c r="BQ31" s="44">
        <v>18.390834845636068</v>
      </c>
      <c r="BR31" s="44">
        <v>205.30116866832753</v>
      </c>
      <c r="BS31" s="44">
        <v>0</v>
      </c>
      <c r="BT31" s="44">
        <f t="shared" si="0"/>
        <v>203739.99999999988</v>
      </c>
    </row>
    <row r="32" spans="1:72" x14ac:dyDescent="0.25">
      <c r="A32" s="10" t="s">
        <v>30</v>
      </c>
      <c r="B32" s="8" t="s">
        <v>149</v>
      </c>
      <c r="C32" s="44">
        <v>78.031195371532306</v>
      </c>
      <c r="D32" s="44">
        <v>0</v>
      </c>
      <c r="E32" s="44">
        <v>0</v>
      </c>
      <c r="F32" s="44">
        <v>140.88589701533604</v>
      </c>
      <c r="G32" s="44">
        <v>746.09411564937182</v>
      </c>
      <c r="H32" s="44">
        <v>66.392386775146861</v>
      </c>
      <c r="I32" s="44">
        <v>34.480500983749323</v>
      </c>
      <c r="J32" s="44">
        <v>30.364577735794061</v>
      </c>
      <c r="K32" s="44">
        <v>78.832256103773247</v>
      </c>
      <c r="L32" s="44">
        <v>7.335156045512301</v>
      </c>
      <c r="M32" s="44">
        <v>2983.5708999913932</v>
      </c>
      <c r="N32" s="44">
        <v>11912.265382464133</v>
      </c>
      <c r="O32" s="44">
        <v>183.92880296644367</v>
      </c>
      <c r="P32" s="44">
        <v>254.02978876606977</v>
      </c>
      <c r="Q32" s="44">
        <v>57.248852547203072</v>
      </c>
      <c r="R32" s="44">
        <v>191.97001242399713</v>
      </c>
      <c r="S32" s="44">
        <v>4182.7840136389123</v>
      </c>
      <c r="T32" s="44">
        <v>572.06836846811871</v>
      </c>
      <c r="U32" s="44">
        <v>5749.7183434849994</v>
      </c>
      <c r="V32" s="44">
        <v>73.734643276239467</v>
      </c>
      <c r="W32" s="44">
        <v>87.548922839495219</v>
      </c>
      <c r="X32" s="44">
        <v>2050.3781157934686</v>
      </c>
      <c r="Y32" s="44">
        <v>21.708352239586862</v>
      </c>
      <c r="Z32" s="44">
        <v>743.32842153098045</v>
      </c>
      <c r="AA32" s="44">
        <v>36.554660291294667</v>
      </c>
      <c r="AB32" s="44">
        <v>61.508487083632858</v>
      </c>
      <c r="AC32" s="44">
        <v>179.121647229057</v>
      </c>
      <c r="AD32" s="44">
        <v>157.33894658539077</v>
      </c>
      <c r="AE32" s="44">
        <v>2930.4845088838238</v>
      </c>
      <c r="AF32" s="44">
        <v>401.85232506828345</v>
      </c>
      <c r="AG32" s="44">
        <v>78.917361899550627</v>
      </c>
      <c r="AH32" s="44">
        <v>222.34401946152167</v>
      </c>
      <c r="AI32" s="44">
        <v>43.855508592877399</v>
      </c>
      <c r="AJ32" s="44">
        <v>371.68563565600846</v>
      </c>
      <c r="AK32" s="44">
        <v>98.478951827589412</v>
      </c>
      <c r="AL32" s="44">
        <v>79.239760338083627</v>
      </c>
      <c r="AM32" s="44">
        <v>1812.9042335565016</v>
      </c>
      <c r="AN32" s="44">
        <v>140.27160084024629</v>
      </c>
      <c r="AO32" s="44">
        <v>1011.9043600825014</v>
      </c>
      <c r="AP32" s="44">
        <v>4079.1121036080335</v>
      </c>
      <c r="AQ32" s="44">
        <v>3196.0841195869452</v>
      </c>
      <c r="AR32" s="44">
        <v>999.42025205697905</v>
      </c>
      <c r="AS32" s="44">
        <v>1366.2039050591629</v>
      </c>
      <c r="AT32" s="44">
        <v>93.312157190049064</v>
      </c>
      <c r="AU32" s="44">
        <v>19.503196829369433</v>
      </c>
      <c r="AV32" s="44">
        <v>39.519849160216239</v>
      </c>
      <c r="AW32" s="44">
        <v>0</v>
      </c>
      <c r="AX32" s="44">
        <v>1053.5191644258084</v>
      </c>
      <c r="AY32" s="44">
        <v>1230.3976792347332</v>
      </c>
      <c r="AZ32" s="44">
        <v>1466.3776483186987</v>
      </c>
      <c r="BA32" s="44">
        <v>0</v>
      </c>
      <c r="BB32" s="44">
        <v>186.02560510880215</v>
      </c>
      <c r="BC32" s="44">
        <v>166.05870478149583</v>
      </c>
      <c r="BD32" s="44">
        <v>287.05578431215321</v>
      </c>
      <c r="BE32" s="44">
        <v>35.536127880143844</v>
      </c>
      <c r="BF32" s="44">
        <v>85.581400352124433</v>
      </c>
      <c r="BG32" s="44">
        <v>273.1222955969472</v>
      </c>
      <c r="BH32" s="44">
        <v>8.4308782550737273</v>
      </c>
      <c r="BI32" s="44">
        <v>0</v>
      </c>
      <c r="BJ32" s="44">
        <v>32.988451726106362</v>
      </c>
      <c r="BK32" s="44">
        <v>0</v>
      </c>
      <c r="BL32" s="44">
        <v>10.65543800633421</v>
      </c>
      <c r="BM32" s="44">
        <v>0</v>
      </c>
      <c r="BN32" s="44">
        <v>269.12071374190805</v>
      </c>
      <c r="BO32" s="44">
        <v>26.501598196240813</v>
      </c>
      <c r="BP32" s="44">
        <v>343.10909466931645</v>
      </c>
      <c r="BQ32" s="44">
        <v>24.58762854731371</v>
      </c>
      <c r="BR32" s="44">
        <v>43.615189848405286</v>
      </c>
      <c r="BS32" s="44">
        <v>0</v>
      </c>
      <c r="BT32" s="44">
        <f t="shared" si="0"/>
        <v>53208.999999999971</v>
      </c>
    </row>
    <row r="33" spans="1:72" x14ac:dyDescent="0.25">
      <c r="A33" s="10" t="s">
        <v>31</v>
      </c>
      <c r="B33" s="8" t="s">
        <v>150</v>
      </c>
      <c r="C33" s="44">
        <v>273.39881352882077</v>
      </c>
      <c r="D33" s="44">
        <v>6.8183750983960897E-3</v>
      </c>
      <c r="E33" s="44">
        <v>8.6048489233033626E-3</v>
      </c>
      <c r="F33" s="44">
        <v>531.63466022675868</v>
      </c>
      <c r="G33" s="44">
        <v>2565.8265559987071</v>
      </c>
      <c r="H33" s="44">
        <v>242.37871332623868</v>
      </c>
      <c r="I33" s="44">
        <v>111.3393979142898</v>
      </c>
      <c r="J33" s="44">
        <v>98.709416811929216</v>
      </c>
      <c r="K33" s="44">
        <v>240.19532658430708</v>
      </c>
      <c r="L33" s="44">
        <v>20.948714306024293</v>
      </c>
      <c r="M33" s="44">
        <v>9995.2640313080956</v>
      </c>
      <c r="N33" s="44">
        <v>38198.259773982842</v>
      </c>
      <c r="O33" s="44">
        <v>675.20380972869771</v>
      </c>
      <c r="P33" s="44">
        <v>962.51288657221471</v>
      </c>
      <c r="Q33" s="44">
        <v>191.97069723896334</v>
      </c>
      <c r="R33" s="44">
        <v>676.66687572735316</v>
      </c>
      <c r="S33" s="44">
        <v>14053.047889855403</v>
      </c>
      <c r="T33" s="44">
        <v>1800.3386379932213</v>
      </c>
      <c r="U33" s="44">
        <v>21218.182076241985</v>
      </c>
      <c r="V33" s="44">
        <v>244.23330273309716</v>
      </c>
      <c r="W33" s="44">
        <v>325.45932627045744</v>
      </c>
      <c r="X33" s="44">
        <v>7668.6869274895898</v>
      </c>
      <c r="Y33" s="44">
        <v>62.000853689013496</v>
      </c>
      <c r="Z33" s="44">
        <v>2220.0400162620817</v>
      </c>
      <c r="AA33" s="44">
        <v>104.78556449571154</v>
      </c>
      <c r="AB33" s="44">
        <v>203.86034005503558</v>
      </c>
      <c r="AC33" s="44">
        <v>540.81547679079858</v>
      </c>
      <c r="AD33" s="44">
        <v>458.19725194938377</v>
      </c>
      <c r="AE33" s="44">
        <v>9750.7988150407</v>
      </c>
      <c r="AF33" s="44">
        <v>1177.9882514255089</v>
      </c>
      <c r="AG33" s="44">
        <v>225.82332111957774</v>
      </c>
      <c r="AH33" s="44">
        <v>635.02662545643113</v>
      </c>
      <c r="AI33" s="44">
        <v>125.24822056209291</v>
      </c>
      <c r="AJ33" s="44">
        <v>1066.0924281034281</v>
      </c>
      <c r="AK33" s="44">
        <v>296.9259394225856</v>
      </c>
      <c r="AL33" s="44">
        <v>228.52355178438975</v>
      </c>
      <c r="AM33" s="44">
        <v>5433.9112425574313</v>
      </c>
      <c r="AN33" s="44">
        <v>434.50020244943289</v>
      </c>
      <c r="AO33" s="44">
        <v>2989.1899397246034</v>
      </c>
      <c r="AP33" s="44">
        <v>12230.647684752375</v>
      </c>
      <c r="AQ33" s="44">
        <v>9850.8101802761084</v>
      </c>
      <c r="AR33" s="44">
        <v>2976.3907108779426</v>
      </c>
      <c r="AS33" s="44">
        <v>4136.8109104305913</v>
      </c>
      <c r="AT33" s="44">
        <v>269.41967008194604</v>
      </c>
      <c r="AU33" s="44">
        <v>56.927387040863323</v>
      </c>
      <c r="AV33" s="44">
        <v>112.88647574892094</v>
      </c>
      <c r="AW33" s="44">
        <v>0</v>
      </c>
      <c r="AX33" s="44">
        <v>3118.4249561974616</v>
      </c>
      <c r="AY33" s="44">
        <v>4000.9788204320598</v>
      </c>
      <c r="AZ33" s="44">
        <v>4455.1213829679382</v>
      </c>
      <c r="BA33" s="44">
        <v>9.8256060369899981E-4</v>
      </c>
      <c r="BB33" s="44">
        <v>534.1013029319347</v>
      </c>
      <c r="BC33" s="44">
        <v>480.2681924785926</v>
      </c>
      <c r="BD33" s="44">
        <v>1053.5969545038506</v>
      </c>
      <c r="BE33" s="44">
        <v>102.6427915428105</v>
      </c>
      <c r="BF33" s="44">
        <v>244.42482016329589</v>
      </c>
      <c r="BG33" s="44">
        <v>814.10187354163736</v>
      </c>
      <c r="BH33" s="44">
        <v>24.079778877260065</v>
      </c>
      <c r="BI33" s="44">
        <v>0.12139089640244917</v>
      </c>
      <c r="BJ33" s="44">
        <v>94.212019868222924</v>
      </c>
      <c r="BK33" s="44">
        <v>3.6324967773114537E-2</v>
      </c>
      <c r="BL33" s="44">
        <v>30.106133846036141</v>
      </c>
      <c r="BM33" s="44">
        <v>8.0391322120827258E-4</v>
      </c>
      <c r="BN33" s="44">
        <v>975.69799579383732</v>
      </c>
      <c r="BO33" s="44">
        <v>76.472795748405062</v>
      </c>
      <c r="BP33" s="44">
        <v>1032.8469875934659</v>
      </c>
      <c r="BQ33" s="44">
        <v>70.226382524820281</v>
      </c>
      <c r="BR33" s="44">
        <v>148.6388995966517</v>
      </c>
      <c r="BS33" s="44">
        <v>0</v>
      </c>
      <c r="BT33" s="44">
        <f t="shared" si="0"/>
        <v>172937.9959081063</v>
      </c>
    </row>
    <row r="34" spans="1:72" x14ac:dyDescent="0.25">
      <c r="A34" s="10" t="s">
        <v>32</v>
      </c>
      <c r="B34" s="8" t="s">
        <v>151</v>
      </c>
      <c r="C34" s="44">
        <v>1124.1016619810703</v>
      </c>
      <c r="D34" s="44">
        <v>0</v>
      </c>
      <c r="E34" s="44">
        <v>0</v>
      </c>
      <c r="F34" s="44">
        <v>2118.7855005606284</v>
      </c>
      <c r="G34" s="44">
        <v>9438.1175108308962</v>
      </c>
      <c r="H34" s="44">
        <v>932.52655526846775</v>
      </c>
      <c r="I34" s="44">
        <v>328.50541745026641</v>
      </c>
      <c r="J34" s="44">
        <v>278.75671402113198</v>
      </c>
      <c r="K34" s="44">
        <v>612.38119253265211</v>
      </c>
      <c r="L34" s="44">
        <v>36.713037134544734</v>
      </c>
      <c r="M34" s="44">
        <v>40638.777654003781</v>
      </c>
      <c r="N34" s="44">
        <v>155757.62824922331</v>
      </c>
      <c r="O34" s="44">
        <v>2554.4148650038956</v>
      </c>
      <c r="P34" s="44">
        <v>3811.7600773351028</v>
      </c>
      <c r="Q34" s="44">
        <v>683.7713731307839</v>
      </c>
      <c r="R34" s="44">
        <v>2465.0914794962705</v>
      </c>
      <c r="S34" s="44">
        <v>54443.121407664315</v>
      </c>
      <c r="T34" s="44">
        <v>7007.8155810405597</v>
      </c>
      <c r="U34" s="44">
        <v>84181.330763015358</v>
      </c>
      <c r="V34" s="44">
        <v>981.50466167818513</v>
      </c>
      <c r="W34" s="44">
        <v>1247.302330067505</v>
      </c>
      <c r="X34" s="44">
        <v>29568.236284358445</v>
      </c>
      <c r="Y34" s="44">
        <v>108.65202280043208</v>
      </c>
      <c r="Z34" s="44">
        <v>5239.6272802777967</v>
      </c>
      <c r="AA34" s="44">
        <v>188.38796440626737</v>
      </c>
      <c r="AB34" s="44">
        <v>668.94804063701974</v>
      </c>
      <c r="AC34" s="44">
        <v>1232.339906131773</v>
      </c>
      <c r="AD34" s="44">
        <v>908.51829275586022</v>
      </c>
      <c r="AE34" s="44">
        <v>31980.89370364623</v>
      </c>
      <c r="AF34" s="44">
        <v>2346.9739906812588</v>
      </c>
      <c r="AG34" s="44">
        <v>401.04631795886661</v>
      </c>
      <c r="AH34" s="44">
        <v>1112.84943258009</v>
      </c>
      <c r="AI34" s="44">
        <v>219.50029495414822</v>
      </c>
      <c r="AJ34" s="44">
        <v>1961.3693876322409</v>
      </c>
      <c r="AK34" s="44">
        <v>646.10522943280512</v>
      </c>
      <c r="AL34" s="44">
        <v>542.27512636765209</v>
      </c>
      <c r="AM34" s="44">
        <v>12487.40197528814</v>
      </c>
      <c r="AN34" s="44">
        <v>1034.4528056643805</v>
      </c>
      <c r="AO34" s="44">
        <v>6462.2314908541812</v>
      </c>
      <c r="AP34" s="44">
        <v>27780.48148201299</v>
      </c>
      <c r="AQ34" s="44">
        <v>24488.858397049687</v>
      </c>
      <c r="AR34" s="44">
        <v>6580.8184915509901</v>
      </c>
      <c r="AS34" s="44">
        <v>11317.856277155248</v>
      </c>
      <c r="AT34" s="44">
        <v>495.58948255504328</v>
      </c>
      <c r="AU34" s="44">
        <v>115.15501068168146</v>
      </c>
      <c r="AV34" s="44">
        <v>197.79997600164103</v>
      </c>
      <c r="AW34" s="44">
        <v>0</v>
      </c>
      <c r="AX34" s="44">
        <v>6581.0858062165807</v>
      </c>
      <c r="AY34" s="44">
        <v>13185.105508965507</v>
      </c>
      <c r="AZ34" s="44">
        <v>17212.365755193012</v>
      </c>
      <c r="BA34" s="44">
        <v>0</v>
      </c>
      <c r="BB34" s="44">
        <v>958.62535170559545</v>
      </c>
      <c r="BC34" s="44">
        <v>1019.9138887132885</v>
      </c>
      <c r="BD34" s="44">
        <v>3797.5288372141595</v>
      </c>
      <c r="BE34" s="44">
        <v>188.86130746033058</v>
      </c>
      <c r="BF34" s="44">
        <v>428.34168893736796</v>
      </c>
      <c r="BG34" s="44">
        <v>1714.12638335581</v>
      </c>
      <c r="BH34" s="44">
        <v>42.197213601845021</v>
      </c>
      <c r="BI34" s="44">
        <v>0</v>
      </c>
      <c r="BJ34" s="44">
        <v>165.10981439483382</v>
      </c>
      <c r="BK34" s="44">
        <v>0</v>
      </c>
      <c r="BL34" s="44">
        <v>55.677575394735292</v>
      </c>
      <c r="BM34" s="44">
        <v>0</v>
      </c>
      <c r="BN34" s="44">
        <v>3376.2576773661249</v>
      </c>
      <c r="BO34" s="44">
        <v>140.1652968801744</v>
      </c>
      <c r="BP34" s="44">
        <v>3756.1972347028518</v>
      </c>
      <c r="BQ34" s="44">
        <v>123.06302883088496</v>
      </c>
      <c r="BR34" s="44">
        <v>554.60293619306867</v>
      </c>
      <c r="BS34" s="44">
        <v>0</v>
      </c>
      <c r="BT34" s="44">
        <f t="shared" si="0"/>
        <v>590028.00000000012</v>
      </c>
    </row>
    <row r="35" spans="1:72" x14ac:dyDescent="0.25">
      <c r="A35" s="10" t="s">
        <v>33</v>
      </c>
      <c r="B35" s="8" t="s">
        <v>152</v>
      </c>
      <c r="C35" s="44">
        <v>5792.0426265361648</v>
      </c>
      <c r="D35" s="44">
        <v>3.6360405707009313</v>
      </c>
      <c r="E35" s="44">
        <v>4.5887149560374203</v>
      </c>
      <c r="F35" s="44">
        <v>9372.209829258114</v>
      </c>
      <c r="G35" s="44">
        <v>46884.825057703842</v>
      </c>
      <c r="H35" s="44">
        <v>4264.7347037706486</v>
      </c>
      <c r="I35" s="44">
        <v>1635.9808732738923</v>
      </c>
      <c r="J35" s="44">
        <v>1324.7804395967837</v>
      </c>
      <c r="K35" s="44">
        <v>3287.0851444859427</v>
      </c>
      <c r="L35" s="44">
        <v>207.62361294752691</v>
      </c>
      <c r="M35" s="44">
        <v>223195.60775462817</v>
      </c>
      <c r="N35" s="44">
        <v>918365.01662197732</v>
      </c>
      <c r="O35" s="44">
        <v>11415.056352161697</v>
      </c>
      <c r="P35" s="44">
        <v>16647.725191157209</v>
      </c>
      <c r="Q35" s="44">
        <v>3499.3778323558399</v>
      </c>
      <c r="R35" s="44">
        <v>11590.85137816602</v>
      </c>
      <c r="S35" s="44">
        <v>290595.42117100325</v>
      </c>
      <c r="T35" s="44">
        <v>41879.264994493198</v>
      </c>
      <c r="U35" s="44">
        <v>386288.82882106729</v>
      </c>
      <c r="V35" s="44">
        <v>5461.6563698502687</v>
      </c>
      <c r="W35" s="44">
        <v>5493.1488908240726</v>
      </c>
      <c r="X35" s="44">
        <v>129346.64223154419</v>
      </c>
      <c r="Y35" s="44">
        <v>616.1985779170858</v>
      </c>
      <c r="Z35" s="44">
        <v>28765.719367979538</v>
      </c>
      <c r="AA35" s="44">
        <v>1060.0726175009765</v>
      </c>
      <c r="AB35" s="44">
        <v>3347.281769723169</v>
      </c>
      <c r="AC35" s="44">
        <v>6445.8908314488144</v>
      </c>
      <c r="AD35" s="44">
        <v>5023.9210017873302</v>
      </c>
      <c r="AE35" s="44">
        <v>158352.86109958659</v>
      </c>
      <c r="AF35" s="44">
        <v>12686.561618932819</v>
      </c>
      <c r="AG35" s="44">
        <v>2274.7282418575824</v>
      </c>
      <c r="AH35" s="44">
        <v>6307.9319877470762</v>
      </c>
      <c r="AI35" s="44">
        <v>1241.2717752484532</v>
      </c>
      <c r="AJ35" s="44">
        <v>11150.420655789374</v>
      </c>
      <c r="AK35" s="44">
        <v>3291.8478641434558</v>
      </c>
      <c r="AL35" s="44">
        <v>3327.8347258711192</v>
      </c>
      <c r="AM35" s="44">
        <v>66909.859674418694</v>
      </c>
      <c r="AN35" s="44">
        <v>5071.7047327314585</v>
      </c>
      <c r="AO35" s="44">
        <v>35385.499561691402</v>
      </c>
      <c r="AP35" s="44">
        <v>147954.14629988899</v>
      </c>
      <c r="AQ35" s="44">
        <v>125356.10479146402</v>
      </c>
      <c r="AR35" s="44">
        <v>35356.389213822709</v>
      </c>
      <c r="AS35" s="44">
        <v>63886.990900176694</v>
      </c>
      <c r="AT35" s="44">
        <v>2738.2256222221135</v>
      </c>
      <c r="AU35" s="44">
        <v>645.11630190396249</v>
      </c>
      <c r="AV35" s="44">
        <v>1129.6092279375312</v>
      </c>
      <c r="AW35" s="44">
        <v>0</v>
      </c>
      <c r="AX35" s="44">
        <v>35275.50067792058</v>
      </c>
      <c r="AY35" s="44">
        <v>68854.390456171634</v>
      </c>
      <c r="AZ35" s="44">
        <v>108731.57308007592</v>
      </c>
      <c r="BA35" s="44">
        <v>0.52397091193506873</v>
      </c>
      <c r="BB35" s="44">
        <v>5356.6288272507027</v>
      </c>
      <c r="BC35" s="44">
        <v>5945.9255783183762</v>
      </c>
      <c r="BD35" s="44">
        <v>16293.673442726316</v>
      </c>
      <c r="BE35" s="44">
        <v>1051.858796088839</v>
      </c>
      <c r="BF35" s="44">
        <v>2427.7770730981315</v>
      </c>
      <c r="BG35" s="44">
        <v>8948.7341844317834</v>
      </c>
      <c r="BH35" s="44">
        <v>239.5768961211979</v>
      </c>
      <c r="BI35" s="44">
        <v>65.015885900758818</v>
      </c>
      <c r="BJ35" s="44">
        <v>933.32675026968639</v>
      </c>
      <c r="BK35" s="44">
        <v>19.398464203215873</v>
      </c>
      <c r="BL35" s="44">
        <v>360.76931293886275</v>
      </c>
      <c r="BM35" s="44">
        <v>0.42870347340141984</v>
      </c>
      <c r="BN35" s="44">
        <v>14340.32417823391</v>
      </c>
      <c r="BO35" s="44">
        <v>779.90659567570401</v>
      </c>
      <c r="BP35" s="44">
        <v>23699.312201662586</v>
      </c>
      <c r="BQ35" s="44">
        <v>699.035037006381</v>
      </c>
      <c r="BR35" s="44">
        <v>2832.1780408931513</v>
      </c>
      <c r="BS35" s="44">
        <v>0</v>
      </c>
      <c r="BT35" s="44">
        <f t="shared" si="0"/>
        <v>3141738.1512674922</v>
      </c>
    </row>
    <row r="36" spans="1:72" x14ac:dyDescent="0.25">
      <c r="A36" s="10" t="s">
        <v>34</v>
      </c>
      <c r="B36" s="8" t="s">
        <v>153</v>
      </c>
      <c r="C36" s="44">
        <v>624.77308216028541</v>
      </c>
      <c r="D36" s="44">
        <v>0.13516008137758082</v>
      </c>
      <c r="E36" s="44">
        <v>0.17057320313589894</v>
      </c>
      <c r="F36" s="44">
        <v>816.19058064672697</v>
      </c>
      <c r="G36" s="44">
        <v>4829.901810130983</v>
      </c>
      <c r="H36" s="44">
        <v>391.3656151154874</v>
      </c>
      <c r="I36" s="44">
        <v>166.48733194071917</v>
      </c>
      <c r="J36" s="44">
        <v>125.78540514519521</v>
      </c>
      <c r="K36" s="44">
        <v>363.50619011611548</v>
      </c>
      <c r="L36" s="44">
        <v>23.566695399479308</v>
      </c>
      <c r="M36" s="44">
        <v>25970.718655038258</v>
      </c>
      <c r="N36" s="44">
        <v>114456.14545098123</v>
      </c>
      <c r="O36" s="44">
        <v>1005.9750749993041</v>
      </c>
      <c r="P36" s="44">
        <v>1416.9360737842535</v>
      </c>
      <c r="Q36" s="44">
        <v>373.68865557518262</v>
      </c>
      <c r="R36" s="44">
        <v>1105.7215927336806</v>
      </c>
      <c r="S36" s="44">
        <v>32727.941854499197</v>
      </c>
      <c r="T36" s="44">
        <v>5273.5170850332825</v>
      </c>
      <c r="U36" s="44">
        <v>35721.648592100712</v>
      </c>
      <c r="V36" s="44">
        <v>643.75003593317683</v>
      </c>
      <c r="W36" s="44">
        <v>473.36971607954882</v>
      </c>
      <c r="X36" s="44">
        <v>11022.425097460968</v>
      </c>
      <c r="Y36" s="44">
        <v>69.81000103623586</v>
      </c>
      <c r="Z36" s="44">
        <v>3244.5067671398756</v>
      </c>
      <c r="AA36" s="44">
        <v>120.03245778700537</v>
      </c>
      <c r="AB36" s="44">
        <v>344.61828866791188</v>
      </c>
      <c r="AC36" s="44">
        <v>679.61675758417687</v>
      </c>
      <c r="AD36" s="44">
        <v>561.70616500171934</v>
      </c>
      <c r="AE36" s="44">
        <v>16121.078565799437</v>
      </c>
      <c r="AF36" s="44">
        <v>1382.419532466633</v>
      </c>
      <c r="AG36" s="44">
        <v>257.04468810756879</v>
      </c>
      <c r="AH36" s="44">
        <v>714.89136226505241</v>
      </c>
      <c r="AI36" s="44">
        <v>140.89735409333758</v>
      </c>
      <c r="AJ36" s="44">
        <v>1273.5925126269342</v>
      </c>
      <c r="AK36" s="44">
        <v>337.13433540810604</v>
      </c>
      <c r="AL36" s="44">
        <v>416.54940352302475</v>
      </c>
      <c r="AM36" s="44">
        <v>7324.3873058404388</v>
      </c>
      <c r="AN36" s="44">
        <v>497.03819765018659</v>
      </c>
      <c r="AO36" s="44">
        <v>3933.6849143189656</v>
      </c>
      <c r="AP36" s="44">
        <v>16037.916146721824</v>
      </c>
      <c r="AQ36" s="44">
        <v>13052.626808236346</v>
      </c>
      <c r="AR36" s="44">
        <v>3866.0733900716041</v>
      </c>
      <c r="AS36" s="44">
        <v>7490.2350702772255</v>
      </c>
      <c r="AT36" s="44">
        <v>303.77947915849768</v>
      </c>
      <c r="AU36" s="44">
        <v>71.834351686966926</v>
      </c>
      <c r="AV36" s="44">
        <v>127.37607908992898</v>
      </c>
      <c r="AW36" s="44">
        <v>0</v>
      </c>
      <c r="AX36" s="44">
        <v>3832.9399090740208</v>
      </c>
      <c r="AY36" s="44">
        <v>7495.8396247590954</v>
      </c>
      <c r="AZ36" s="44">
        <v>14339.733821261631</v>
      </c>
      <c r="BA36" s="44">
        <v>1.9477216967074964E-2</v>
      </c>
      <c r="BB36" s="44">
        <v>601.37480660199355</v>
      </c>
      <c r="BC36" s="44">
        <v>707.64707508352387</v>
      </c>
      <c r="BD36" s="44">
        <v>1330.280266116323</v>
      </c>
      <c r="BE36" s="44">
        <v>115.93557740499671</v>
      </c>
      <c r="BF36" s="44">
        <v>275.15918198028305</v>
      </c>
      <c r="BG36" s="44">
        <v>940.93552977349304</v>
      </c>
      <c r="BH36" s="44">
        <v>27.121873388522008</v>
      </c>
      <c r="BI36" s="44">
        <v>2.4063216234777163</v>
      </c>
      <c r="BJ36" s="44">
        <v>105.9710444646372</v>
      </c>
      <c r="BK36" s="44">
        <v>0.72006680908580178</v>
      </c>
      <c r="BL36" s="44">
        <v>42.196349700635047</v>
      </c>
      <c r="BM36" s="44">
        <v>1.5935904791243152E-2</v>
      </c>
      <c r="BN36" s="44">
        <v>1146.1721654716198</v>
      </c>
      <c r="BO36" s="44">
        <v>86.288608616123057</v>
      </c>
      <c r="BP36" s="44">
        <v>3115.7372260043958</v>
      </c>
      <c r="BQ36" s="44">
        <v>79.110387366864217</v>
      </c>
      <c r="BR36" s="44">
        <v>301.38920872595878</v>
      </c>
      <c r="BS36" s="44">
        <v>0</v>
      </c>
      <c r="BT36" s="44">
        <f t="shared" si="0"/>
        <v>350449.56472006586</v>
      </c>
    </row>
    <row r="37" spans="1:72" x14ac:dyDescent="0.25">
      <c r="A37" s="10" t="s">
        <v>35</v>
      </c>
      <c r="B37" s="8" t="s">
        <v>154</v>
      </c>
      <c r="C37" s="44">
        <v>57.481049677700611</v>
      </c>
      <c r="D37" s="44">
        <v>0</v>
      </c>
      <c r="E37" s="44">
        <v>0</v>
      </c>
      <c r="F37" s="44">
        <v>115.53543310346178</v>
      </c>
      <c r="G37" s="44">
        <v>565.38016420386248</v>
      </c>
      <c r="H37" s="44">
        <v>53.124912817796485</v>
      </c>
      <c r="I37" s="44">
        <v>26.210161024814738</v>
      </c>
      <c r="J37" s="44">
        <v>23.594077147682462</v>
      </c>
      <c r="K37" s="44">
        <v>58.175733656763157</v>
      </c>
      <c r="L37" s="44">
        <v>5.414400503975016</v>
      </c>
      <c r="M37" s="44">
        <v>2089.1782547148919</v>
      </c>
      <c r="N37" s="44">
        <v>7877.3276768044698</v>
      </c>
      <c r="O37" s="44">
        <v>149.28524833496382</v>
      </c>
      <c r="P37" s="44">
        <v>209.98733658551402</v>
      </c>
      <c r="Q37" s="44">
        <v>42.606155213015597</v>
      </c>
      <c r="R37" s="44">
        <v>150.61022347221333</v>
      </c>
      <c r="S37" s="44">
        <v>3008.3806152297143</v>
      </c>
      <c r="T37" s="44">
        <v>377.7987776857633</v>
      </c>
      <c r="U37" s="44">
        <v>4597.2659819360815</v>
      </c>
      <c r="V37" s="44">
        <v>51.187346207733967</v>
      </c>
      <c r="W37" s="44">
        <v>71.758043723551211</v>
      </c>
      <c r="X37" s="44">
        <v>1688.5948233495189</v>
      </c>
      <c r="Y37" s="44">
        <v>16.02388723255542</v>
      </c>
      <c r="Z37" s="44">
        <v>545.69113615534843</v>
      </c>
      <c r="AA37" s="44">
        <v>26.987133696632405</v>
      </c>
      <c r="AB37" s="44">
        <v>46.56800407297294</v>
      </c>
      <c r="AC37" s="44">
        <v>134.40497689267931</v>
      </c>
      <c r="AD37" s="44">
        <v>116.3049500539282</v>
      </c>
      <c r="AE37" s="44">
        <v>2230.0745284447266</v>
      </c>
      <c r="AF37" s="44">
        <v>299.21817820202818</v>
      </c>
      <c r="AG37" s="44">
        <v>58.25202406998401</v>
      </c>
      <c r="AH37" s="44">
        <v>164.12187601173437</v>
      </c>
      <c r="AI37" s="44">
        <v>32.371675033775233</v>
      </c>
      <c r="AJ37" s="44">
        <v>273.4480451250555</v>
      </c>
      <c r="AK37" s="44">
        <v>74.557497301038737</v>
      </c>
      <c r="AL37" s="44">
        <v>55.579872960522039</v>
      </c>
      <c r="AM37" s="44">
        <v>1345.4947831631448</v>
      </c>
      <c r="AN37" s="44">
        <v>107.54478445799779</v>
      </c>
      <c r="AO37" s="44">
        <v>747.76295710146394</v>
      </c>
      <c r="AP37" s="44">
        <v>3036.9300085240598</v>
      </c>
      <c r="AQ37" s="44">
        <v>2408.7232757662123</v>
      </c>
      <c r="AR37" s="44">
        <v>742.3925097510313</v>
      </c>
      <c r="AS37" s="44">
        <v>980.64928373908288</v>
      </c>
      <c r="AT37" s="44">
        <v>69.22524848658108</v>
      </c>
      <c r="AU37" s="44">
        <v>14.395100631807191</v>
      </c>
      <c r="AV37" s="44">
        <v>29.171334581355442</v>
      </c>
      <c r="AW37" s="44">
        <v>0</v>
      </c>
      <c r="AX37" s="44">
        <v>784.64504115904094</v>
      </c>
      <c r="AY37" s="44">
        <v>908.24092384016217</v>
      </c>
      <c r="AZ37" s="44">
        <v>928.73114605116643</v>
      </c>
      <c r="BA37" s="44">
        <v>0</v>
      </c>
      <c r="BB37" s="44">
        <v>137.65078975028297</v>
      </c>
      <c r="BC37" s="44">
        <v>119.96936841264279</v>
      </c>
      <c r="BD37" s="44">
        <v>237.75282267313031</v>
      </c>
      <c r="BE37" s="44">
        <v>26.368179079594459</v>
      </c>
      <c r="BF37" s="44">
        <v>63.171386446635218</v>
      </c>
      <c r="BG37" s="44">
        <v>205.29665113498567</v>
      </c>
      <c r="BH37" s="44">
        <v>6.2232011411878609</v>
      </c>
      <c r="BI37" s="44">
        <v>0</v>
      </c>
      <c r="BJ37" s="44">
        <v>24.35022357301618</v>
      </c>
      <c r="BK37" s="44">
        <v>0</v>
      </c>
      <c r="BL37" s="44">
        <v>7.6695622096813905</v>
      </c>
      <c r="BM37" s="44">
        <v>0</v>
      </c>
      <c r="BN37" s="44">
        <v>223.15626123138648</v>
      </c>
      <c r="BO37" s="44">
        <v>19.65595895322511</v>
      </c>
      <c r="BP37" s="44">
        <v>220.70446144205732</v>
      </c>
      <c r="BQ37" s="44">
        <v>18.149207402284784</v>
      </c>
      <c r="BR37" s="44">
        <v>32.475328650302096</v>
      </c>
      <c r="BS37" s="44">
        <v>0</v>
      </c>
      <c r="BT37" s="44">
        <f t="shared" si="0"/>
        <v>38738.999999999985</v>
      </c>
    </row>
    <row r="38" spans="1:72" x14ac:dyDescent="0.25">
      <c r="A38" s="10" t="s">
        <v>36</v>
      </c>
      <c r="B38" s="8" t="s">
        <v>155</v>
      </c>
      <c r="C38" s="44">
        <v>272.77065054959019</v>
      </c>
      <c r="D38" s="44">
        <v>0</v>
      </c>
      <c r="E38" s="44">
        <v>0</v>
      </c>
      <c r="F38" s="44">
        <v>473.35118984125472</v>
      </c>
      <c r="G38" s="44">
        <v>2149.9582235734592</v>
      </c>
      <c r="H38" s="44">
        <v>208.30293990378368</v>
      </c>
      <c r="I38" s="44">
        <v>66.472385062969366</v>
      </c>
      <c r="J38" s="44">
        <v>53.339397753752607</v>
      </c>
      <c r="K38" s="44">
        <v>116.88984670758973</v>
      </c>
      <c r="L38" s="44">
        <v>4.7409414136152224</v>
      </c>
      <c r="M38" s="44">
        <v>10147.541599155433</v>
      </c>
      <c r="N38" s="44">
        <v>40370.700869191031</v>
      </c>
      <c r="O38" s="44">
        <v>560.01185041728525</v>
      </c>
      <c r="P38" s="44">
        <v>844.35292339759701</v>
      </c>
      <c r="Q38" s="44">
        <v>155.78713270992785</v>
      </c>
      <c r="R38" s="44">
        <v>544.11131841016777</v>
      </c>
      <c r="S38" s="44">
        <v>13149.091416201052</v>
      </c>
      <c r="T38" s="44">
        <v>1797.866636729239</v>
      </c>
      <c r="U38" s="44">
        <v>19088.284171431838</v>
      </c>
      <c r="V38" s="44">
        <v>245.61936018849298</v>
      </c>
      <c r="W38" s="44">
        <v>273.32085313013187</v>
      </c>
      <c r="X38" s="44">
        <v>6477.4651771363915</v>
      </c>
      <c r="Y38" s="44">
        <v>14.030788917840415</v>
      </c>
      <c r="Z38" s="44">
        <v>951.6941128011232</v>
      </c>
      <c r="AA38" s="44">
        <v>25.250734386298991</v>
      </c>
      <c r="AB38" s="44">
        <v>144.39944914901403</v>
      </c>
      <c r="AC38" s="44">
        <v>208.7638897889388</v>
      </c>
      <c r="AD38" s="44">
        <v>137.64725303408483</v>
      </c>
      <c r="AE38" s="44">
        <v>6868.1534845752285</v>
      </c>
      <c r="AF38" s="44">
        <v>351.08322803229498</v>
      </c>
      <c r="AG38" s="44">
        <v>52.84067917467533</v>
      </c>
      <c r="AH38" s="44">
        <v>143.70791342328906</v>
      </c>
      <c r="AI38" s="44">
        <v>28.345190697113441</v>
      </c>
      <c r="AJ38" s="44">
        <v>274.36656037301617</v>
      </c>
      <c r="AK38" s="44">
        <v>102.66937103005584</v>
      </c>
      <c r="AL38" s="44">
        <v>106.69865330781195</v>
      </c>
      <c r="AM38" s="44">
        <v>2175.581625498688</v>
      </c>
      <c r="AN38" s="44">
        <v>175.4841467642604</v>
      </c>
      <c r="AO38" s="44">
        <v>1073.4837912167054</v>
      </c>
      <c r="AP38" s="44">
        <v>4762.0405256044342</v>
      </c>
      <c r="AQ38" s="44">
        <v>4439.9051644764349</v>
      </c>
      <c r="AR38" s="44">
        <v>1105.0960547494396</v>
      </c>
      <c r="AS38" s="44">
        <v>2347.1731958786586</v>
      </c>
      <c r="AT38" s="44">
        <v>67.584029262690024</v>
      </c>
      <c r="AU38" s="44">
        <v>17.915020236381487</v>
      </c>
      <c r="AV38" s="44">
        <v>25.542918021236215</v>
      </c>
      <c r="AW38" s="44">
        <v>0</v>
      </c>
      <c r="AX38" s="44">
        <v>1049.1397376362611</v>
      </c>
      <c r="AY38" s="44">
        <v>2920.5423640393365</v>
      </c>
      <c r="AZ38" s="44">
        <v>4537.0938312898943</v>
      </c>
      <c r="BA38" s="44">
        <v>0</v>
      </c>
      <c r="BB38" s="44">
        <v>127.24498609148229</v>
      </c>
      <c r="BC38" s="44">
        <v>174.65441681493371</v>
      </c>
      <c r="BD38" s="44">
        <v>798.10279342195827</v>
      </c>
      <c r="BE38" s="44">
        <v>25.756123708138002</v>
      </c>
      <c r="BF38" s="44">
        <v>55.313943240894439</v>
      </c>
      <c r="BG38" s="44">
        <v>267.03042641736414</v>
      </c>
      <c r="BH38" s="44">
        <v>5.4491410441201422</v>
      </c>
      <c r="BI38" s="44">
        <v>0</v>
      </c>
      <c r="BJ38" s="44">
        <v>21.32147100742711</v>
      </c>
      <c r="BK38" s="44">
        <v>0</v>
      </c>
      <c r="BL38" s="44">
        <v>8.3645396042140483</v>
      </c>
      <c r="BM38" s="44">
        <v>0</v>
      </c>
      <c r="BN38" s="44">
        <v>691.56933378673</v>
      </c>
      <c r="BO38" s="44">
        <v>19.035453005233297</v>
      </c>
      <c r="BP38" s="44">
        <v>966.24371836350133</v>
      </c>
      <c r="BQ38" s="44">
        <v>15.891755501761256</v>
      </c>
      <c r="BR38" s="44">
        <v>128.80930172239727</v>
      </c>
      <c r="BS38" s="44">
        <v>0</v>
      </c>
      <c r="BT38" s="44">
        <f t="shared" si="0"/>
        <v>134410.99999999997</v>
      </c>
    </row>
    <row r="39" spans="1:72" x14ac:dyDescent="0.25">
      <c r="A39" s="10" t="s">
        <v>37</v>
      </c>
      <c r="B39" s="8" t="s">
        <v>156</v>
      </c>
      <c r="C39" s="44">
        <v>8362.0715265902745</v>
      </c>
      <c r="D39" s="44">
        <v>1.4594873947598048</v>
      </c>
      <c r="E39" s="44">
        <v>1.841885838801675</v>
      </c>
      <c r="F39" s="44">
        <v>16260.492731079112</v>
      </c>
      <c r="G39" s="44">
        <v>66930.130047948434</v>
      </c>
      <c r="H39" s="44">
        <v>6962.1629582083151</v>
      </c>
      <c r="I39" s="44">
        <v>2000.4851130881298</v>
      </c>
      <c r="J39" s="44">
        <v>1666.2219585814644</v>
      </c>
      <c r="K39" s="44">
        <v>3122.5689046012462</v>
      </c>
      <c r="L39" s="44">
        <v>84.516145442279409</v>
      </c>
      <c r="M39" s="44">
        <v>293170.03949039307</v>
      </c>
      <c r="N39" s="44">
        <v>1093872.6550841071</v>
      </c>
      <c r="O39" s="44">
        <v>19043.971164599479</v>
      </c>
      <c r="P39" s="44">
        <v>29270.187858005698</v>
      </c>
      <c r="Q39" s="44">
        <v>4706.6179612823998</v>
      </c>
      <c r="R39" s="44">
        <v>17710.950729313805</v>
      </c>
      <c r="S39" s="44">
        <v>387089.66709037276</v>
      </c>
      <c r="T39" s="44">
        <v>47718.516079167937</v>
      </c>
      <c r="U39" s="44">
        <v>637638.38873087813</v>
      </c>
      <c r="V39" s="44">
        <v>7003.1158050994563</v>
      </c>
      <c r="W39" s="44">
        <v>9398.5936062217588</v>
      </c>
      <c r="X39" s="44">
        <v>223918.10149619149</v>
      </c>
      <c r="Y39" s="44">
        <v>250.82154521650378</v>
      </c>
      <c r="Z39" s="44">
        <v>23940.721181503432</v>
      </c>
      <c r="AA39" s="44">
        <v>476.35960083600389</v>
      </c>
      <c r="AB39" s="44">
        <v>4409.1322534574374</v>
      </c>
      <c r="AC39" s="44">
        <v>5539.072618191276</v>
      </c>
      <c r="AD39" s="44">
        <v>3049.4473879582119</v>
      </c>
      <c r="AE39" s="44">
        <v>211358.25223615207</v>
      </c>
      <c r="AF39" s="44">
        <v>8108.411430478297</v>
      </c>
      <c r="AG39" s="44">
        <v>975.53424726348646</v>
      </c>
      <c r="AH39" s="44">
        <v>2567.641678282178</v>
      </c>
      <c r="AI39" s="44">
        <v>505.26873028707894</v>
      </c>
      <c r="AJ39" s="44">
        <v>5299.6034255157801</v>
      </c>
      <c r="AK39" s="44">
        <v>2734.5195870838079</v>
      </c>
      <c r="AL39" s="44">
        <v>2332.510679480114</v>
      </c>
      <c r="AM39" s="44">
        <v>55762.679184373439</v>
      </c>
      <c r="AN39" s="44">
        <v>5086.6002730672581</v>
      </c>
      <c r="AO39" s="44">
        <v>25921.817664803864</v>
      </c>
      <c r="AP39" s="44">
        <v>122521.12773590423</v>
      </c>
      <c r="AQ39" s="44">
        <v>124322.08545797627</v>
      </c>
      <c r="AR39" s="44">
        <v>27680.25539856682</v>
      </c>
      <c r="AS39" s="44">
        <v>60663.69029044226</v>
      </c>
      <c r="AT39" s="44">
        <v>1374.4829782769361</v>
      </c>
      <c r="AU39" s="44">
        <v>406.24797515415628</v>
      </c>
      <c r="AV39" s="44">
        <v>459.72418547735356</v>
      </c>
      <c r="AW39" s="44">
        <v>0</v>
      </c>
      <c r="AX39" s="44">
        <v>25602.286680825193</v>
      </c>
      <c r="AY39" s="44">
        <v>85631.835664103201</v>
      </c>
      <c r="AZ39" s="44">
        <v>113778.21072811306</v>
      </c>
      <c r="BA39" s="44">
        <v>0.21031914422302864</v>
      </c>
      <c r="BB39" s="44">
        <v>2431.385640191404</v>
      </c>
      <c r="BC39" s="44">
        <v>3774.2481173395945</v>
      </c>
      <c r="BD39" s="44">
        <v>27905.519504511121</v>
      </c>
      <c r="BE39" s="44">
        <v>528.48360747891741</v>
      </c>
      <c r="BF39" s="44">
        <v>988.230740306288</v>
      </c>
      <c r="BG39" s="44">
        <v>6762.5320573580557</v>
      </c>
      <c r="BH39" s="44">
        <v>97.516862219574094</v>
      </c>
      <c r="BI39" s="44">
        <v>25.983974272645085</v>
      </c>
      <c r="BJ39" s="44">
        <v>379.92631566728562</v>
      </c>
      <c r="BK39" s="44">
        <v>7.7754350288513621</v>
      </c>
      <c r="BL39" s="44">
        <v>151.42242219222771</v>
      </c>
      <c r="BM39" s="44">
        <v>0.17207929981884162</v>
      </c>
      <c r="BN39" s="44">
        <v>24292.60319299945</v>
      </c>
      <c r="BO39" s="44">
        <v>386.0776063137514</v>
      </c>
      <c r="BP39" s="44">
        <v>23941.97829025907</v>
      </c>
      <c r="BQ39" s="44">
        <v>284.53371995989164</v>
      </c>
      <c r="BR39" s="44">
        <v>3930.5317305591261</v>
      </c>
      <c r="BS39" s="44">
        <v>0</v>
      </c>
      <c r="BT39" s="44">
        <f t="shared" si="0"/>
        <v>3892580.2282882975</v>
      </c>
    </row>
    <row r="40" spans="1:72" x14ac:dyDescent="0.25">
      <c r="A40" s="10" t="s">
        <v>38</v>
      </c>
      <c r="B40" s="8" t="s">
        <v>157</v>
      </c>
      <c r="C40" s="44">
        <v>1640.3926208050175</v>
      </c>
      <c r="D40" s="44">
        <v>0</v>
      </c>
      <c r="E40" s="44">
        <v>0</v>
      </c>
      <c r="F40" s="44">
        <v>2793.0771378016866</v>
      </c>
      <c r="G40" s="44">
        <v>13931.525167543472</v>
      </c>
      <c r="H40" s="44">
        <v>1275.4800130566175</v>
      </c>
      <c r="I40" s="44">
        <v>527.03929097475543</v>
      </c>
      <c r="J40" s="44">
        <v>441.36599621942753</v>
      </c>
      <c r="K40" s="44">
        <v>1096.1388813997842</v>
      </c>
      <c r="L40" s="44">
        <v>80.322246758408127</v>
      </c>
      <c r="M40" s="44">
        <v>62660.403025698062</v>
      </c>
      <c r="N40" s="44">
        <v>253659.85982409405</v>
      </c>
      <c r="O40" s="44">
        <v>3455.1220458947605</v>
      </c>
      <c r="P40" s="44">
        <v>4989.5575164292168</v>
      </c>
      <c r="Q40" s="44">
        <v>1043.2469682728156</v>
      </c>
      <c r="R40" s="44">
        <v>3508.3544592905096</v>
      </c>
      <c r="S40" s="44">
        <v>83359.709265322192</v>
      </c>
      <c r="T40" s="44">
        <v>11688.578309246122</v>
      </c>
      <c r="U40" s="44">
        <v>114191.64814208323</v>
      </c>
      <c r="V40" s="44">
        <v>1534.1526976798489</v>
      </c>
      <c r="W40" s="44">
        <v>1662.4617705330334</v>
      </c>
      <c r="X40" s="44">
        <v>39134.919167448446</v>
      </c>
      <c r="Y40" s="44">
        <v>237.71322852406433</v>
      </c>
      <c r="Z40" s="44">
        <v>9829.1052888078884</v>
      </c>
      <c r="AA40" s="44">
        <v>405.98025174373163</v>
      </c>
      <c r="AB40" s="44">
        <v>1032.9364727421946</v>
      </c>
      <c r="AC40" s="44">
        <v>2270.9124454041862</v>
      </c>
      <c r="AD40" s="44">
        <v>1848.4106608871932</v>
      </c>
      <c r="AE40" s="44">
        <v>49073.871513791644</v>
      </c>
      <c r="AF40" s="44">
        <v>4700.6067635054442</v>
      </c>
      <c r="AG40" s="44">
        <v>870.64697373173067</v>
      </c>
      <c r="AH40" s="44">
        <v>2434.7363690198531</v>
      </c>
      <c r="AI40" s="44">
        <v>480.23149896963963</v>
      </c>
      <c r="AJ40" s="44">
        <v>4198.4021027751387</v>
      </c>
      <c r="AK40" s="44">
        <v>1200.0755517854961</v>
      </c>
      <c r="AL40" s="44">
        <v>1088.610452882499</v>
      </c>
      <c r="AM40" s="44">
        <v>23332.869293772626</v>
      </c>
      <c r="AN40" s="44">
        <v>1801.022923347602</v>
      </c>
      <c r="AO40" s="44">
        <v>12554.331984070899</v>
      </c>
      <c r="AP40" s="44">
        <v>51948.231242263937</v>
      </c>
      <c r="AQ40" s="44">
        <v>42953.446922913092</v>
      </c>
      <c r="AR40" s="44">
        <v>12524.6423731137</v>
      </c>
      <c r="AS40" s="44">
        <v>20368.467279922683</v>
      </c>
      <c r="AT40" s="44">
        <v>1044.4860248611812</v>
      </c>
      <c r="AU40" s="44">
        <v>232.31943150007868</v>
      </c>
      <c r="AV40" s="44">
        <v>432.75467575690226</v>
      </c>
      <c r="AW40" s="44">
        <v>0</v>
      </c>
      <c r="AX40" s="44">
        <v>12776.103838103725</v>
      </c>
      <c r="AY40" s="44">
        <v>20975.948790518873</v>
      </c>
      <c r="AZ40" s="44">
        <v>30050.602585830558</v>
      </c>
      <c r="BA40" s="44">
        <v>0</v>
      </c>
      <c r="BB40" s="44">
        <v>2058.8887476760533</v>
      </c>
      <c r="BC40" s="44">
        <v>2078.4904321482586</v>
      </c>
      <c r="BD40" s="44">
        <v>5083.4278063335205</v>
      </c>
      <c r="BE40" s="44">
        <v>397.79228210194219</v>
      </c>
      <c r="BF40" s="44">
        <v>937.14302931824761</v>
      </c>
      <c r="BG40" s="44">
        <v>3278.5099233544415</v>
      </c>
      <c r="BH40" s="44">
        <v>92.320746742455057</v>
      </c>
      <c r="BI40" s="44">
        <v>0</v>
      </c>
      <c r="BJ40" s="44">
        <v>361.23383651030281</v>
      </c>
      <c r="BK40" s="44">
        <v>0</v>
      </c>
      <c r="BL40" s="44">
        <v>123.58003631403793</v>
      </c>
      <c r="BM40" s="44">
        <v>0</v>
      </c>
      <c r="BN40" s="44">
        <v>4563.5405900493624</v>
      </c>
      <c r="BO40" s="44">
        <v>296.12349776593578</v>
      </c>
      <c r="BP40" s="44">
        <v>6665.4846250814908</v>
      </c>
      <c r="BQ40" s="44">
        <v>269.24220222822527</v>
      </c>
      <c r="BR40" s="44">
        <v>830.40075727747524</v>
      </c>
      <c r="BS40" s="44">
        <v>0</v>
      </c>
      <c r="BT40" s="44">
        <f t="shared" si="0"/>
        <v>940376.99999999977</v>
      </c>
    </row>
    <row r="41" spans="1:72" x14ac:dyDescent="0.25">
      <c r="A41" s="10" t="s">
        <v>39</v>
      </c>
      <c r="B41" s="8" t="s">
        <v>158</v>
      </c>
      <c r="C41" s="44">
        <v>131.31660032197436</v>
      </c>
      <c r="D41" s="44">
        <v>0</v>
      </c>
      <c r="E41" s="44">
        <v>0</v>
      </c>
      <c r="F41" s="44">
        <v>206.84154618062936</v>
      </c>
      <c r="G41" s="44">
        <v>1001.9642074277904</v>
      </c>
      <c r="H41" s="44">
        <v>92.54260424825128</v>
      </c>
      <c r="I41" s="44">
        <v>29.962022093965544</v>
      </c>
      <c r="J41" s="44">
        <v>22.916695096870068</v>
      </c>
      <c r="K41" s="44">
        <v>54.317292693906765</v>
      </c>
      <c r="L41" s="44">
        <v>2.0296914978251892</v>
      </c>
      <c r="M41" s="44">
        <v>5074.5627004141688</v>
      </c>
      <c r="N41" s="44">
        <v>21011.6688226558</v>
      </c>
      <c r="O41" s="44">
        <v>244.23054058663959</v>
      </c>
      <c r="P41" s="44">
        <v>365.49778410037294</v>
      </c>
      <c r="Q41" s="44">
        <v>73.734643276239467</v>
      </c>
      <c r="R41" s="44">
        <v>244.23267746725844</v>
      </c>
      <c r="S41" s="44">
        <v>6442.8275954935862</v>
      </c>
      <c r="T41" s="44">
        <v>940.54434773678838</v>
      </c>
      <c r="U41" s="44">
        <v>8537.13466332389</v>
      </c>
      <c r="V41" s="44">
        <v>123.65371785025911</v>
      </c>
      <c r="W41" s="44">
        <v>118.34244767227362</v>
      </c>
      <c r="X41" s="44">
        <v>2794.9237697527346</v>
      </c>
      <c r="Y41" s="44">
        <v>6.0068603447694668</v>
      </c>
      <c r="Z41" s="44">
        <v>443.11516556078755</v>
      </c>
      <c r="AA41" s="44">
        <v>10.906999659002087</v>
      </c>
      <c r="AB41" s="44">
        <v>66.499209243354898</v>
      </c>
      <c r="AC41" s="44">
        <v>91.493836836988208</v>
      </c>
      <c r="AD41" s="44">
        <v>60.952475945538907</v>
      </c>
      <c r="AE41" s="44">
        <v>3142.3560719243105</v>
      </c>
      <c r="AF41" s="44">
        <v>151.59875194603191</v>
      </c>
      <c r="AG41" s="44">
        <v>22.74095812993485</v>
      </c>
      <c r="AH41" s="44">
        <v>61.524221583456445</v>
      </c>
      <c r="AI41" s="44">
        <v>12.135141007425689</v>
      </c>
      <c r="AJ41" s="44">
        <v>121.27325837111738</v>
      </c>
      <c r="AK41" s="44">
        <v>43.163703162513748</v>
      </c>
      <c r="AL41" s="44">
        <v>54.412859723329994</v>
      </c>
      <c r="AM41" s="44">
        <v>983.15785528447691</v>
      </c>
      <c r="AN41" s="44">
        <v>73.500563734072784</v>
      </c>
      <c r="AO41" s="44">
        <v>485.14128627982825</v>
      </c>
      <c r="AP41" s="44">
        <v>2129.7313200122398</v>
      </c>
      <c r="AQ41" s="44">
        <v>1966.0346402217833</v>
      </c>
      <c r="AR41" s="44">
        <v>494.42060973784334</v>
      </c>
      <c r="AS41" s="44">
        <v>1148.5092380755038</v>
      </c>
      <c r="AT41" s="44">
        <v>28.787236951563699</v>
      </c>
      <c r="AU41" s="44">
        <v>8.0138792812279931</v>
      </c>
      <c r="AV41" s="44">
        <v>10.935432230497643</v>
      </c>
      <c r="AW41" s="44">
        <v>0</v>
      </c>
      <c r="AX41" s="44">
        <v>460.49407927663447</v>
      </c>
      <c r="AY41" s="44">
        <v>1387.2715146022792</v>
      </c>
      <c r="AZ41" s="44">
        <v>2446.03996101846</v>
      </c>
      <c r="BA41" s="44">
        <v>0</v>
      </c>
      <c r="BB41" s="44">
        <v>54.33064242296355</v>
      </c>
      <c r="BC41" s="44">
        <v>83.729584358012971</v>
      </c>
      <c r="BD41" s="44">
        <v>335.33814287097653</v>
      </c>
      <c r="BE41" s="44">
        <v>10.962947212419737</v>
      </c>
      <c r="BF41" s="44">
        <v>23.681001411408808</v>
      </c>
      <c r="BG41" s="44">
        <v>113.61064512264696</v>
      </c>
      <c r="BH41" s="44">
        <v>2.3328858728222559</v>
      </c>
      <c r="BI41" s="44">
        <v>0</v>
      </c>
      <c r="BJ41" s="44">
        <v>9.1281466378427147</v>
      </c>
      <c r="BK41" s="44">
        <v>0</v>
      </c>
      <c r="BL41" s="44">
        <v>4.0229860845832572</v>
      </c>
      <c r="BM41" s="44">
        <v>0</v>
      </c>
      <c r="BN41" s="44">
        <v>286.01572919494924</v>
      </c>
      <c r="BO41" s="44">
        <v>8.1058513691285992</v>
      </c>
      <c r="BP41" s="44">
        <v>519.34321780594109</v>
      </c>
      <c r="BQ41" s="44">
        <v>6.8035772251496898</v>
      </c>
      <c r="BR41" s="44">
        <v>61.133142374945038</v>
      </c>
      <c r="BS41" s="44">
        <v>0</v>
      </c>
      <c r="BT41" s="44">
        <f t="shared" si="0"/>
        <v>64942.000000000029</v>
      </c>
    </row>
    <row r="42" spans="1:72" x14ac:dyDescent="0.25">
      <c r="A42" s="10" t="s">
        <v>40</v>
      </c>
      <c r="B42" s="8" t="s">
        <v>159</v>
      </c>
      <c r="C42" s="44">
        <v>140.20887594493547</v>
      </c>
      <c r="D42" s="44">
        <v>0</v>
      </c>
      <c r="E42" s="44">
        <v>0</v>
      </c>
      <c r="F42" s="44">
        <v>281.98830662433608</v>
      </c>
      <c r="G42" s="44">
        <v>1216.9266400946726</v>
      </c>
      <c r="H42" s="44">
        <v>123.29328846360154</v>
      </c>
      <c r="I42" s="44">
        <v>44.139365165647234</v>
      </c>
      <c r="J42" s="44">
        <v>38.489784793382384</v>
      </c>
      <c r="K42" s="44">
        <v>82.381444681775065</v>
      </c>
      <c r="L42" s="44">
        <v>5.3653995719644714</v>
      </c>
      <c r="M42" s="44">
        <v>4922.0380175134005</v>
      </c>
      <c r="N42" s="44">
        <v>18175.317835612397</v>
      </c>
      <c r="O42" s="44">
        <v>341.6314067358565</v>
      </c>
      <c r="P42" s="44">
        <v>510.12620961529313</v>
      </c>
      <c r="Q42" s="44">
        <v>87.548922839495219</v>
      </c>
      <c r="R42" s="44">
        <v>325.45762912032376</v>
      </c>
      <c r="S42" s="44">
        <v>6739.5461802255095</v>
      </c>
      <c r="T42" s="44">
        <v>818.41497046756149</v>
      </c>
      <c r="U42" s="44">
        <v>11060.692098232956</v>
      </c>
      <c r="V42" s="44">
        <v>118.34244767227362</v>
      </c>
      <c r="W42" s="44">
        <v>167.29577375517965</v>
      </c>
      <c r="X42" s="44">
        <v>3971.3352687634269</v>
      </c>
      <c r="Y42" s="44">
        <v>15.878869255357275</v>
      </c>
      <c r="Z42" s="44">
        <v>711.51078853011245</v>
      </c>
      <c r="AA42" s="44">
        <v>27.362260821893027</v>
      </c>
      <c r="AB42" s="44">
        <v>87.860876330706304</v>
      </c>
      <c r="AC42" s="44">
        <v>172.64622607406091</v>
      </c>
      <c r="AD42" s="44">
        <v>129.09847106058041</v>
      </c>
      <c r="AE42" s="44">
        <v>4216.6380080416238</v>
      </c>
      <c r="AF42" s="44">
        <v>336.19459892217736</v>
      </c>
      <c r="AG42" s="44">
        <v>58.412789973773783</v>
      </c>
      <c r="AH42" s="44">
        <v>162.63655462075306</v>
      </c>
      <c r="AI42" s="44">
        <v>32.078707742893648</v>
      </c>
      <c r="AJ42" s="44">
        <v>281.9048667297746</v>
      </c>
      <c r="AK42" s="44">
        <v>92.405689180601712</v>
      </c>
      <c r="AL42" s="44">
        <v>69.874407131552104</v>
      </c>
      <c r="AM42" s="44">
        <v>1725.4436180496446</v>
      </c>
      <c r="AN42" s="44">
        <v>146.72985781999537</v>
      </c>
      <c r="AO42" s="44">
        <v>900.23505506880986</v>
      </c>
      <c r="AP42" s="44">
        <v>3861.4853149918954</v>
      </c>
      <c r="AQ42" s="44">
        <v>3381.2600854156085</v>
      </c>
      <c r="AR42" s="44">
        <v>917.78939134943141</v>
      </c>
      <c r="AS42" s="44">
        <v>1463.9082972506872</v>
      </c>
      <c r="AT42" s="44">
        <v>72.050806945202055</v>
      </c>
      <c r="AU42" s="44">
        <v>16.256418691884409</v>
      </c>
      <c r="AV42" s="44">
        <v>28.907330730619165</v>
      </c>
      <c r="AW42" s="44">
        <v>0</v>
      </c>
      <c r="AX42" s="44">
        <v>930.32880740981864</v>
      </c>
      <c r="AY42" s="44">
        <v>1698.1694291544156</v>
      </c>
      <c r="AZ42" s="44">
        <v>1949.4146431063189</v>
      </c>
      <c r="BA42" s="44">
        <v>0</v>
      </c>
      <c r="BB42" s="44">
        <v>139.73704625784328</v>
      </c>
      <c r="BC42" s="44">
        <v>138.75993267857805</v>
      </c>
      <c r="BD42" s="44">
        <v>519.28413153426493</v>
      </c>
      <c r="BE42" s="44">
        <v>27.461518235636706</v>
      </c>
      <c r="BF42" s="44">
        <v>62.59967831200224</v>
      </c>
      <c r="BG42" s="44">
        <v>245.08500113707746</v>
      </c>
      <c r="BH42" s="44">
        <v>6.1668804726700044</v>
      </c>
      <c r="BI42" s="44">
        <v>0</v>
      </c>
      <c r="BJ42" s="44">
        <v>24.129851317792923</v>
      </c>
      <c r="BK42" s="44">
        <v>0</v>
      </c>
      <c r="BL42" s="44">
        <v>7.7490886114329252</v>
      </c>
      <c r="BM42" s="44">
        <v>0</v>
      </c>
      <c r="BN42" s="44">
        <v>466.35073968718558</v>
      </c>
      <c r="BO42" s="44">
        <v>20.388968760175356</v>
      </c>
      <c r="BP42" s="44">
        <v>430.73146148805387</v>
      </c>
      <c r="BQ42" s="44">
        <v>17.984955039107785</v>
      </c>
      <c r="BR42" s="44">
        <v>70.548710173969965</v>
      </c>
      <c r="BS42" s="44">
        <v>0</v>
      </c>
      <c r="BT42" s="44">
        <f t="shared" si="0"/>
        <v>74833.999999999971</v>
      </c>
    </row>
    <row r="43" spans="1:72" x14ac:dyDescent="0.25">
      <c r="A43" s="10" t="s">
        <v>41</v>
      </c>
      <c r="B43" s="8" t="s">
        <v>160</v>
      </c>
      <c r="C43" s="44">
        <v>132.1304474265923</v>
      </c>
      <c r="D43" s="44">
        <v>0</v>
      </c>
      <c r="E43" s="44">
        <v>0</v>
      </c>
      <c r="F43" s="44">
        <v>271.50873152017056</v>
      </c>
      <c r="G43" s="44">
        <v>1469.7859933900831</v>
      </c>
      <c r="H43" s="44">
        <v>130.58929206923565</v>
      </c>
      <c r="I43" s="44">
        <v>80.439096163077537</v>
      </c>
      <c r="J43" s="44">
        <v>73.910712430706056</v>
      </c>
      <c r="K43" s="44">
        <v>193.23339084949814</v>
      </c>
      <c r="L43" s="44">
        <v>20.283956054083816</v>
      </c>
      <c r="M43" s="44">
        <v>4919.664259001961</v>
      </c>
      <c r="N43" s="44">
        <v>18679.346132543222</v>
      </c>
      <c r="O43" s="44">
        <v>372.80253584631373</v>
      </c>
      <c r="P43" s="44">
        <v>496.6371915000193</v>
      </c>
      <c r="Q43" s="44">
        <v>114.52082937700106</v>
      </c>
      <c r="R43" s="44">
        <v>392.84363409999327</v>
      </c>
      <c r="S43" s="44">
        <v>7475.3347581988846</v>
      </c>
      <c r="T43" s="44">
        <v>948.79403023824966</v>
      </c>
      <c r="U43" s="44">
        <v>10908.329303571678</v>
      </c>
      <c r="V43" s="44">
        <v>122.54595953971842</v>
      </c>
      <c r="W43" s="44">
        <v>176.4495723178203</v>
      </c>
      <c r="X43" s="44">
        <v>4121.396445401534</v>
      </c>
      <c r="Y43" s="44">
        <v>60.030251585956321</v>
      </c>
      <c r="Z43" s="44">
        <v>1872.2141157004658</v>
      </c>
      <c r="AA43" s="44">
        <v>100.4855521226125</v>
      </c>
      <c r="AB43" s="44">
        <v>133.39649970596278</v>
      </c>
      <c r="AC43" s="44">
        <v>465.24325040256895</v>
      </c>
      <c r="AD43" s="44">
        <v>421.96927951013998</v>
      </c>
      <c r="AE43" s="44">
        <v>6384.8319552363337</v>
      </c>
      <c r="AF43" s="44">
        <v>1082.6663924739721</v>
      </c>
      <c r="AG43" s="44">
        <v>217.54210217653889</v>
      </c>
      <c r="AH43" s="44">
        <v>614.84940356587526</v>
      </c>
      <c r="AI43" s="44">
        <v>121.2739311212965</v>
      </c>
      <c r="AJ43" s="44">
        <v>1013.0279118147495</v>
      </c>
      <c r="AK43" s="44">
        <v>261.78018605762804</v>
      </c>
      <c r="AL43" s="44">
        <v>191.93069094266468</v>
      </c>
      <c r="AM43" s="44">
        <v>4652.7480120323635</v>
      </c>
      <c r="AN43" s="44">
        <v>364.85833616758748</v>
      </c>
      <c r="AO43" s="44">
        <v>2642.7218577183767</v>
      </c>
      <c r="AP43" s="44">
        <v>10539.657258809291</v>
      </c>
      <c r="AQ43" s="44">
        <v>8056.3041965612747</v>
      </c>
      <c r="AR43" s="44">
        <v>2601.7452857437934</v>
      </c>
      <c r="AS43" s="44">
        <v>3167.8434290608111</v>
      </c>
      <c r="AT43" s="44">
        <v>256.07041960402461</v>
      </c>
      <c r="AU43" s="44">
        <v>51.938531680643969</v>
      </c>
      <c r="AV43" s="44">
        <v>109.28450310478172</v>
      </c>
      <c r="AW43" s="44">
        <v>0</v>
      </c>
      <c r="AX43" s="44">
        <v>2790.5339082215014</v>
      </c>
      <c r="AY43" s="44">
        <v>2605.3488171889085</v>
      </c>
      <c r="AZ43" s="44">
        <v>2371.8104740816143</v>
      </c>
      <c r="BA43" s="44">
        <v>0</v>
      </c>
      <c r="BB43" s="44">
        <v>512.52741969824933</v>
      </c>
      <c r="BC43" s="44">
        <v>428.23795955169248</v>
      </c>
      <c r="BD43" s="44">
        <v>620.74475926952107</v>
      </c>
      <c r="BE43" s="44">
        <v>97.523834208422514</v>
      </c>
      <c r="BF43" s="44">
        <v>236.65881857435045</v>
      </c>
      <c r="BG43" s="44">
        <v>729.4185743851433</v>
      </c>
      <c r="BH43" s="44">
        <v>23.313964005969904</v>
      </c>
      <c r="BI43" s="44">
        <v>0</v>
      </c>
      <c r="BJ43" s="44">
        <v>91.223186112582994</v>
      </c>
      <c r="BK43" s="44">
        <v>0</v>
      </c>
      <c r="BL43" s="44">
        <v>28.482315213757353</v>
      </c>
      <c r="BM43" s="44">
        <v>0</v>
      </c>
      <c r="BN43" s="44">
        <v>603.7817558044776</v>
      </c>
      <c r="BO43" s="44">
        <v>72.775933596241984</v>
      </c>
      <c r="BP43" s="44">
        <v>598.18054366151819</v>
      </c>
      <c r="BQ43" s="44">
        <v>67.992333609995541</v>
      </c>
      <c r="BR43" s="44">
        <v>83.485778376457773</v>
      </c>
      <c r="BS43" s="44">
        <v>0</v>
      </c>
      <c r="BT43" s="44">
        <f t="shared" si="0"/>
        <v>108446.99999999997</v>
      </c>
    </row>
    <row r="44" spans="1:72" x14ac:dyDescent="0.25">
      <c r="A44" s="10" t="s">
        <v>42</v>
      </c>
      <c r="B44" s="8" t="s">
        <v>161</v>
      </c>
      <c r="C44" s="44">
        <v>431.05510408397146</v>
      </c>
      <c r="D44" s="44">
        <v>0</v>
      </c>
      <c r="E44" s="44">
        <v>0</v>
      </c>
      <c r="F44" s="44">
        <v>655.53937271062443</v>
      </c>
      <c r="G44" s="44">
        <v>3311.4168719085242</v>
      </c>
      <c r="H44" s="44">
        <v>297.47540355478912</v>
      </c>
      <c r="I44" s="44">
        <v>103.30495272446413</v>
      </c>
      <c r="J44" s="44">
        <v>79.108484191163129</v>
      </c>
      <c r="K44" s="44">
        <v>197.8325259219169</v>
      </c>
      <c r="L44" s="44">
        <v>9.2413327973604993</v>
      </c>
      <c r="M44" s="44">
        <v>16931.329548866095</v>
      </c>
      <c r="N44" s="44">
        <v>71102.219448915668</v>
      </c>
      <c r="O44" s="44">
        <v>781.73072572750516</v>
      </c>
      <c r="P44" s="44">
        <v>1154.9989594407332</v>
      </c>
      <c r="Q44" s="44">
        <v>246.60643872976016</v>
      </c>
      <c r="R44" s="44">
        <v>797.31912099848591</v>
      </c>
      <c r="S44" s="44">
        <v>21492.353147954153</v>
      </c>
      <c r="T44" s="44">
        <v>3208.3286681182822</v>
      </c>
      <c r="U44" s="44">
        <v>27354.940123499844</v>
      </c>
      <c r="V44" s="44">
        <v>414.28408883324357</v>
      </c>
      <c r="W44" s="44">
        <v>376.58271594208634</v>
      </c>
      <c r="X44" s="44">
        <v>8869.0380458497857</v>
      </c>
      <c r="Y44" s="44">
        <v>27.349671402162656</v>
      </c>
      <c r="Z44" s="44">
        <v>1663.7589611279313</v>
      </c>
      <c r="AA44" s="44">
        <v>48.441791941647949</v>
      </c>
      <c r="AB44" s="44">
        <v>224.31842595577186</v>
      </c>
      <c r="AC44" s="44">
        <v>346.92034806823301</v>
      </c>
      <c r="AD44" s="44">
        <v>250.5515846785602</v>
      </c>
      <c r="AE44" s="44">
        <v>10578.681922643194</v>
      </c>
      <c r="AF44" s="44">
        <v>621.83405650261727</v>
      </c>
      <c r="AG44" s="44">
        <v>102.165120382016</v>
      </c>
      <c r="AH44" s="44">
        <v>280.12424910903354</v>
      </c>
      <c r="AI44" s="44">
        <v>55.252178329899088</v>
      </c>
      <c r="AJ44" s="44">
        <v>526.50304665709541</v>
      </c>
      <c r="AK44" s="44">
        <v>167.35102983757508</v>
      </c>
      <c r="AL44" s="44">
        <v>205.95383986143682</v>
      </c>
      <c r="AM44" s="44">
        <v>3723.5442966296359</v>
      </c>
      <c r="AN44" s="44">
        <v>271.22532497142709</v>
      </c>
      <c r="AO44" s="44">
        <v>1894.1843704271967</v>
      </c>
      <c r="AP44" s="44">
        <v>8103.2899792521057</v>
      </c>
      <c r="AQ44" s="44">
        <v>7172.723758797978</v>
      </c>
      <c r="AR44" s="44">
        <v>1906.8690488588231</v>
      </c>
      <c r="AS44" s="44">
        <v>4129.082921266936</v>
      </c>
      <c r="AT44" s="44">
        <v>125.63168368686087</v>
      </c>
      <c r="AU44" s="44">
        <v>32.503685899476892</v>
      </c>
      <c r="AV44" s="44">
        <v>49.789817138857984</v>
      </c>
      <c r="AW44" s="44">
        <v>0</v>
      </c>
      <c r="AX44" s="44">
        <v>1820.7503569179664</v>
      </c>
      <c r="AY44" s="44">
        <v>4721.6114036356557</v>
      </c>
      <c r="AZ44" s="44">
        <v>8435.3012019058642</v>
      </c>
      <c r="BA44" s="44">
        <v>0</v>
      </c>
      <c r="BB44" s="44">
        <v>242.12918292971409</v>
      </c>
      <c r="BC44" s="44">
        <v>330.56595570075865</v>
      </c>
      <c r="BD44" s="44">
        <v>1068.5865165991095</v>
      </c>
      <c r="BE44" s="44">
        <v>47.830602876056773</v>
      </c>
      <c r="BF44" s="44">
        <v>107.82131927540881</v>
      </c>
      <c r="BG44" s="44">
        <v>449.56984126278417</v>
      </c>
      <c r="BH44" s="44">
        <v>10.621798806425355</v>
      </c>
      <c r="BI44" s="44">
        <v>0</v>
      </c>
      <c r="BJ44" s="44">
        <v>41.56111458012186</v>
      </c>
      <c r="BK44" s="44">
        <v>0</v>
      </c>
      <c r="BL44" s="44">
        <v>17.19751136691238</v>
      </c>
      <c r="BM44" s="44">
        <v>0</v>
      </c>
      <c r="BN44" s="44">
        <v>915.18394668660255</v>
      </c>
      <c r="BO44" s="44">
        <v>35.481006433394498</v>
      </c>
      <c r="BP44" s="44">
        <v>1804.1966406595077</v>
      </c>
      <c r="BQ44" s="44">
        <v>30.977181220653613</v>
      </c>
      <c r="BR44" s="44">
        <v>202.85822494808392</v>
      </c>
      <c r="BS44" s="44">
        <v>0</v>
      </c>
      <c r="BT44" s="44">
        <f t="shared" si="0"/>
        <v>220604.99999999994</v>
      </c>
    </row>
    <row r="45" spans="1:72" x14ac:dyDescent="0.25">
      <c r="A45" s="10" t="s">
        <v>43</v>
      </c>
      <c r="B45" s="8" t="s">
        <v>162</v>
      </c>
      <c r="C45" s="44">
        <v>2768.0261677885251</v>
      </c>
      <c r="D45" s="44">
        <v>0</v>
      </c>
      <c r="E45" s="44">
        <v>0</v>
      </c>
      <c r="F45" s="44">
        <v>5790.6468161056537</v>
      </c>
      <c r="G45" s="44">
        <v>23854.902173708273</v>
      </c>
      <c r="H45" s="44">
        <v>2495.9266100294303</v>
      </c>
      <c r="I45" s="44">
        <v>829.50512240501882</v>
      </c>
      <c r="J45" s="44">
        <v>727.98164100954887</v>
      </c>
      <c r="K45" s="44">
        <v>1456.1082105730738</v>
      </c>
      <c r="L45" s="44">
        <v>83.439272987211083</v>
      </c>
      <c r="M45" s="44">
        <v>94606.041476736282</v>
      </c>
      <c r="N45" s="44">
        <v>338771.75712844369</v>
      </c>
      <c r="O45" s="44">
        <v>6941.2630577293921</v>
      </c>
      <c r="P45" s="44">
        <v>10498.865052581436</v>
      </c>
      <c r="Q45" s="44">
        <v>1689.2508476867076</v>
      </c>
      <c r="R45" s="44">
        <v>6478.5077368319216</v>
      </c>
      <c r="S45" s="44">
        <v>129938.41104993103</v>
      </c>
      <c r="T45" s="44">
        <v>15031.036598870167</v>
      </c>
      <c r="U45" s="44">
        <v>224786.23317088324</v>
      </c>
      <c r="V45" s="44">
        <v>2258.0937213797724</v>
      </c>
      <c r="W45" s="44">
        <v>3418.3029805035198</v>
      </c>
      <c r="X45" s="44">
        <v>81358.331695645116</v>
      </c>
      <c r="Y45" s="44">
        <v>246.9380497678174</v>
      </c>
      <c r="Z45" s="44">
        <v>12218.092701118618</v>
      </c>
      <c r="AA45" s="44">
        <v>429.99449578183197</v>
      </c>
      <c r="AB45" s="44">
        <v>1683.9851662996291</v>
      </c>
      <c r="AC45" s="44">
        <v>3005.8753606093305</v>
      </c>
      <c r="AD45" s="44">
        <v>2108.9035937599465</v>
      </c>
      <c r="AE45" s="44">
        <v>81060.471192703233</v>
      </c>
      <c r="AF45" s="44">
        <v>5558.5711334008993</v>
      </c>
      <c r="AG45" s="44">
        <v>913.26606892453265</v>
      </c>
      <c r="AH45" s="44">
        <v>2529.2199950230179</v>
      </c>
      <c r="AI45" s="44">
        <v>498.8676083739004</v>
      </c>
      <c r="AJ45" s="44">
        <v>4444.2268285821128</v>
      </c>
      <c r="AK45" s="44">
        <v>1603.6132878335211</v>
      </c>
      <c r="AL45" s="44">
        <v>1136.348879070953</v>
      </c>
      <c r="AM45" s="44">
        <v>29749.67069349777</v>
      </c>
      <c r="AN45" s="44">
        <v>2642.2195119520043</v>
      </c>
      <c r="AO45" s="44">
        <v>15143.842857748441</v>
      </c>
      <c r="AP45" s="44">
        <v>66579.737058459257</v>
      </c>
      <c r="AQ45" s="44">
        <v>60566.699093355419</v>
      </c>
      <c r="AR45" s="44">
        <v>15651.741619684002</v>
      </c>
      <c r="AS45" s="44">
        <v>25725.78358089914</v>
      </c>
      <c r="AT45" s="44">
        <v>1151.5275665545046</v>
      </c>
      <c r="AU45" s="44">
        <v>266.89962123812296</v>
      </c>
      <c r="AV45" s="44">
        <v>449.54837525373785</v>
      </c>
      <c r="AW45" s="44">
        <v>0</v>
      </c>
      <c r="AX45" s="44">
        <v>15682.883229111381</v>
      </c>
      <c r="AY45" s="44">
        <v>32064.255261383856</v>
      </c>
      <c r="AZ45" s="44">
        <v>34696.180784067357</v>
      </c>
      <c r="BA45" s="44">
        <v>0</v>
      </c>
      <c r="BB45" s="44">
        <v>2203.0947659883464</v>
      </c>
      <c r="BC45" s="44">
        <v>2249.365844084361</v>
      </c>
      <c r="BD45" s="44">
        <v>10575.400369776184</v>
      </c>
      <c r="BE45" s="44">
        <v>439.10381718132862</v>
      </c>
      <c r="BF45" s="44">
        <v>973.51028148576813</v>
      </c>
      <c r="BG45" s="44">
        <v>4176.4255620141721</v>
      </c>
      <c r="BH45" s="44">
        <v>95.903392904289205</v>
      </c>
      <c r="BI45" s="44">
        <v>0</v>
      </c>
      <c r="BJ45" s="44">
        <v>375.25206170413264</v>
      </c>
      <c r="BK45" s="44">
        <v>0</v>
      </c>
      <c r="BL45" s="44">
        <v>117.85725281509917</v>
      </c>
      <c r="BM45" s="44">
        <v>0</v>
      </c>
      <c r="BN45" s="44">
        <v>9453.9413375134354</v>
      </c>
      <c r="BO45" s="44">
        <v>325.30990838728411</v>
      </c>
      <c r="BP45" s="44">
        <v>7583.8684738924894</v>
      </c>
      <c r="BQ45" s="44">
        <v>279.69055296684792</v>
      </c>
      <c r="BR45" s="44">
        <v>1374.2822330022141</v>
      </c>
      <c r="BS45" s="44">
        <v>0</v>
      </c>
      <c r="BT45" s="44">
        <f t="shared" si="0"/>
        <v>1411815.0000000002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9.1337355721245235</v>
      </c>
      <c r="G46" s="44">
        <v>224.08872964151462</v>
      </c>
      <c r="H46" s="44">
        <v>11.563086314113292</v>
      </c>
      <c r="I46" s="44">
        <v>26.463983095142581</v>
      </c>
      <c r="J46" s="44">
        <v>25.84076534189435</v>
      </c>
      <c r="K46" s="44">
        <v>77.726040291168047</v>
      </c>
      <c r="L46" s="44">
        <v>10.237550092781483</v>
      </c>
      <c r="M46" s="44">
        <v>140.36781396237032</v>
      </c>
      <c r="N46" s="44">
        <v>640.76612698488384</v>
      </c>
      <c r="O46" s="44">
        <v>40.344960053067553</v>
      </c>
      <c r="P46" s="44">
        <v>20.912551108516048</v>
      </c>
      <c r="Q46" s="44">
        <v>21.708352239586866</v>
      </c>
      <c r="R46" s="44">
        <v>61.996982995726214</v>
      </c>
      <c r="S46" s="44">
        <v>722.78398030370943</v>
      </c>
      <c r="T46" s="44">
        <v>99.787948756155359</v>
      </c>
      <c r="U46" s="44">
        <v>487.70624377847747</v>
      </c>
      <c r="V46" s="44">
        <v>6.0068603447694677</v>
      </c>
      <c r="W46" s="44">
        <v>15.878869255357278</v>
      </c>
      <c r="X46" s="44">
        <v>334.31797275593647</v>
      </c>
      <c r="Y46" s="44">
        <v>30.297970773298513</v>
      </c>
      <c r="Z46" s="44">
        <v>806.67148688227962</v>
      </c>
      <c r="AA46" s="44">
        <v>50.222961442051982</v>
      </c>
      <c r="AB46" s="44">
        <v>34.563416896010906</v>
      </c>
      <c r="AC46" s="44">
        <v>204.4010411172672</v>
      </c>
      <c r="AD46" s="44">
        <v>201.98007984503369</v>
      </c>
      <c r="AE46" s="44">
        <v>1652.1502638610548</v>
      </c>
      <c r="AF46" s="44">
        <v>516.05665907287528</v>
      </c>
      <c r="AG46" s="44">
        <v>109.24527816169723</v>
      </c>
      <c r="AH46" s="44">
        <v>310.321692264521</v>
      </c>
      <c r="AI46" s="44">
        <v>61.208372838731343</v>
      </c>
      <c r="AJ46" s="44">
        <v>502.05343555565929</v>
      </c>
      <c r="AK46" s="44">
        <v>118.29392054058978</v>
      </c>
      <c r="AL46" s="44">
        <v>83.475224064882966</v>
      </c>
      <c r="AM46" s="44">
        <v>2038.3666950187376</v>
      </c>
      <c r="AN46" s="44">
        <v>154.14332330051482</v>
      </c>
      <c r="AO46" s="44">
        <v>1206.8132393380222</v>
      </c>
      <c r="AP46" s="44">
        <v>4651.4204577428563</v>
      </c>
      <c r="AQ46" s="44">
        <v>3296.7392184812575</v>
      </c>
      <c r="AR46" s="44">
        <v>1169.8732055099129</v>
      </c>
      <c r="AS46" s="44">
        <v>1190.1577448824635</v>
      </c>
      <c r="AT46" s="44">
        <v>126.66421436498523</v>
      </c>
      <c r="AU46" s="44">
        <v>24.619498244663689</v>
      </c>
      <c r="AV46" s="44">
        <v>55.157168153826902</v>
      </c>
      <c r="AW46" s="44">
        <v>0</v>
      </c>
      <c r="AX46" s="44">
        <v>1289.8677914194627</v>
      </c>
      <c r="AY46" s="44">
        <v>676.19006377864901</v>
      </c>
      <c r="AZ46" s="44">
        <v>291.55444842199404</v>
      </c>
      <c r="BA46" s="44">
        <v>0</v>
      </c>
      <c r="BB46" s="44">
        <v>256.19163490787435</v>
      </c>
      <c r="BC46" s="44">
        <v>198.84002116520608</v>
      </c>
      <c r="BD46" s="44">
        <v>100.04802231856856</v>
      </c>
      <c r="BE46" s="44">
        <v>48.228664631657651</v>
      </c>
      <c r="BF46" s="44">
        <v>119.44447639274036</v>
      </c>
      <c r="BG46" s="44">
        <v>336.78447686398425</v>
      </c>
      <c r="BH46" s="44">
        <v>11.76683057959829</v>
      </c>
      <c r="BI46" s="44">
        <v>0</v>
      </c>
      <c r="BJ46" s="44">
        <v>46.041410016892229</v>
      </c>
      <c r="BK46" s="44">
        <v>0</v>
      </c>
      <c r="BL46" s="44">
        <v>14.151836981452091</v>
      </c>
      <c r="BM46" s="44">
        <v>0</v>
      </c>
      <c r="BN46" s="44">
        <v>121.55023330131178</v>
      </c>
      <c r="BO46" s="44">
        <v>36.051948529730716</v>
      </c>
      <c r="BP46" s="44">
        <v>114.86262741068656</v>
      </c>
      <c r="BQ46" s="44">
        <v>34.316526786070263</v>
      </c>
      <c r="BR46" s="44">
        <v>11.579865253623822</v>
      </c>
      <c r="BS46" s="44">
        <v>0</v>
      </c>
      <c r="BT46" s="44">
        <f t="shared" si="0"/>
        <v>25279.999999999993</v>
      </c>
    </row>
    <row r="47" spans="1:72" x14ac:dyDescent="0.25">
      <c r="A47" s="10" t="s">
        <v>45</v>
      </c>
      <c r="B47" s="8" t="s">
        <v>164</v>
      </c>
      <c r="C47" s="44">
        <v>302.15590661313195</v>
      </c>
      <c r="D47" s="44">
        <v>0</v>
      </c>
      <c r="E47" s="44">
        <v>0</v>
      </c>
      <c r="F47" s="44">
        <v>727.12999110903206</v>
      </c>
      <c r="G47" s="44">
        <v>7975.0016772343479</v>
      </c>
      <c r="H47" s="44">
        <v>511.64707681855998</v>
      </c>
      <c r="I47" s="44">
        <v>736.58298698348301</v>
      </c>
      <c r="J47" s="44">
        <v>705.43636650205792</v>
      </c>
      <c r="K47" s="44">
        <v>2081.7598172871735</v>
      </c>
      <c r="L47" s="44">
        <v>262.39877601732383</v>
      </c>
      <c r="M47" s="44">
        <v>15013.262486733034</v>
      </c>
      <c r="N47" s="44">
        <v>62852.434838474372</v>
      </c>
      <c r="O47" s="44">
        <v>1602.5340741156733</v>
      </c>
      <c r="P47" s="44">
        <v>1408.7991191292731</v>
      </c>
      <c r="Q47" s="44">
        <v>716.90896162474337</v>
      </c>
      <c r="R47" s="44">
        <v>2139.2601417144851</v>
      </c>
      <c r="S47" s="44">
        <v>32887.505182817084</v>
      </c>
      <c r="T47" s="44">
        <v>4597.1884446617642</v>
      </c>
      <c r="U47" s="44">
        <v>32575.445801030342</v>
      </c>
      <c r="V47" s="44">
        <v>430.07139245571489</v>
      </c>
      <c r="W47" s="44">
        <v>685.16944693899632</v>
      </c>
      <c r="X47" s="44">
        <v>15169.299783816728</v>
      </c>
      <c r="Y47" s="44">
        <v>776.56767240903139</v>
      </c>
      <c r="Z47" s="44">
        <v>21322.441901395927</v>
      </c>
      <c r="AA47" s="44">
        <v>1289.4606296312022</v>
      </c>
      <c r="AB47" s="44">
        <v>1025.3507066804448</v>
      </c>
      <c r="AC47" s="44">
        <v>5360.332520976518</v>
      </c>
      <c r="AD47" s="44">
        <v>5225.3977846400576</v>
      </c>
      <c r="AE47" s="44">
        <v>48948.991558285481</v>
      </c>
      <c r="AF47" s="44">
        <v>13345.240392038761</v>
      </c>
      <c r="AG47" s="44">
        <v>2802.5579908728732</v>
      </c>
      <c r="AH47" s="44">
        <v>7953.8592225546236</v>
      </c>
      <c r="AI47" s="44">
        <v>1568.8325790190524</v>
      </c>
      <c r="AJ47" s="44">
        <v>12916.539437240746</v>
      </c>
      <c r="AK47" s="44">
        <v>3080.7611999156866</v>
      </c>
      <c r="AL47" s="44">
        <v>2221.4618572398531</v>
      </c>
      <c r="AM47" s="44">
        <v>53591.929030901723</v>
      </c>
      <c r="AN47" s="44">
        <v>4056.9815913178645</v>
      </c>
      <c r="AO47" s="44">
        <v>31499.512407296446</v>
      </c>
      <c r="AP47" s="44">
        <v>122048.14930849176</v>
      </c>
      <c r="AQ47" s="44">
        <v>87610.568256994855</v>
      </c>
      <c r="AR47" s="44">
        <v>30597.901175893341</v>
      </c>
      <c r="AS47" s="44">
        <v>32555.770993821039</v>
      </c>
      <c r="AT47" s="44">
        <v>3255.623600045717</v>
      </c>
      <c r="AU47" s="44">
        <v>638.2343659065009</v>
      </c>
      <c r="AV47" s="44">
        <v>1413.7340751427391</v>
      </c>
      <c r="AW47" s="44">
        <v>0</v>
      </c>
      <c r="AX47" s="44">
        <v>33544.791316163377</v>
      </c>
      <c r="AY47" s="44">
        <v>20217.121616301825</v>
      </c>
      <c r="AZ47" s="44">
        <v>12693.410900500538</v>
      </c>
      <c r="BA47" s="44">
        <v>0</v>
      </c>
      <c r="BB47" s="44">
        <v>6575.209228612438</v>
      </c>
      <c r="BC47" s="44">
        <v>5193.7698102811701</v>
      </c>
      <c r="BD47" s="44">
        <v>3337.6906178389572</v>
      </c>
      <c r="BE47" s="44">
        <v>1239.6248794816102</v>
      </c>
      <c r="BF47" s="44">
        <v>3061.4828863777252</v>
      </c>
      <c r="BG47" s="44">
        <v>8746.6749447390666</v>
      </c>
      <c r="BH47" s="44">
        <v>301.5957835329063</v>
      </c>
      <c r="BI47" s="44">
        <v>0</v>
      </c>
      <c r="BJ47" s="44">
        <v>1180.0879629456231</v>
      </c>
      <c r="BK47" s="44">
        <v>0</v>
      </c>
      <c r="BL47" s="44">
        <v>365.17401923096628</v>
      </c>
      <c r="BM47" s="44">
        <v>0</v>
      </c>
      <c r="BN47" s="44">
        <v>3762.9672536313765</v>
      </c>
      <c r="BO47" s="44">
        <v>926.42465090463406</v>
      </c>
      <c r="BP47" s="44">
        <v>4028.4228742389023</v>
      </c>
      <c r="BQ47" s="44">
        <v>879.56733244018187</v>
      </c>
      <c r="BR47" s="44">
        <v>432.79139198880716</v>
      </c>
      <c r="BS47" s="44">
        <v>0</v>
      </c>
      <c r="BT47" s="44">
        <f t="shared" si="0"/>
        <v>784972.99999999953</v>
      </c>
    </row>
    <row r="48" spans="1:72" x14ac:dyDescent="0.25">
      <c r="A48" s="10" t="s">
        <v>46</v>
      </c>
      <c r="B48" s="8" t="s">
        <v>165</v>
      </c>
      <c r="C48" s="44">
        <v>8.8755063208406693</v>
      </c>
      <c r="D48" s="44">
        <v>0</v>
      </c>
      <c r="E48" s="44">
        <v>0</v>
      </c>
      <c r="F48" s="44">
        <v>27.053934922223718</v>
      </c>
      <c r="G48" s="44">
        <v>284.00047059079679</v>
      </c>
      <c r="H48" s="44">
        <v>18.71945497077688</v>
      </c>
      <c r="I48" s="44">
        <v>27.163295152284469</v>
      </c>
      <c r="J48" s="44">
        <v>26.261833623799557</v>
      </c>
      <c r="K48" s="44">
        <v>76.631191417139689</v>
      </c>
      <c r="L48" s="44">
        <v>9.7459209071550301</v>
      </c>
      <c r="M48" s="44">
        <v>433.027773388904</v>
      </c>
      <c r="N48" s="44">
        <v>1677.1928886651544</v>
      </c>
      <c r="O48" s="44">
        <v>59.645211802189635</v>
      </c>
      <c r="P48" s="44">
        <v>53.084390546878709</v>
      </c>
      <c r="Q48" s="44">
        <v>25.516090184874678</v>
      </c>
      <c r="R48" s="44">
        <v>78.19594701430151</v>
      </c>
      <c r="S48" s="44">
        <v>1085.6359483182941</v>
      </c>
      <c r="T48" s="44">
        <v>140.47191400861618</v>
      </c>
      <c r="U48" s="44">
        <v>1173.2312755016669</v>
      </c>
      <c r="V48" s="44">
        <v>12.793804074902747</v>
      </c>
      <c r="W48" s="44">
        <v>25.680559531913666</v>
      </c>
      <c r="X48" s="44">
        <v>570.85371140325924</v>
      </c>
      <c r="Y48" s="44">
        <v>28.84299701859976</v>
      </c>
      <c r="Z48" s="44">
        <v>786.02176261967941</v>
      </c>
      <c r="AA48" s="44">
        <v>47.877410334295611</v>
      </c>
      <c r="AB48" s="44">
        <v>37.403076211912925</v>
      </c>
      <c r="AC48" s="44">
        <v>198.88745042589494</v>
      </c>
      <c r="AD48" s="44">
        <v>193.76466297812118</v>
      </c>
      <c r="AE48" s="44">
        <v>1789.7281528864673</v>
      </c>
      <c r="AF48" s="44">
        <v>495.61814889386665</v>
      </c>
      <c r="AG48" s="44">
        <v>104.07245769328316</v>
      </c>
      <c r="AH48" s="44">
        <v>295.41937682112189</v>
      </c>
      <c r="AI48" s="44">
        <v>58.269015060795425</v>
      </c>
      <c r="AJ48" s="44">
        <v>479.07119185889098</v>
      </c>
      <c r="AK48" s="44">
        <v>114.66849218743431</v>
      </c>
      <c r="AL48" s="44">
        <v>80.921297472768401</v>
      </c>
      <c r="AM48" s="44">
        <v>1982.620937482006</v>
      </c>
      <c r="AN48" s="44">
        <v>151.1952412031587</v>
      </c>
      <c r="AO48" s="44">
        <v>1165.8817377061387</v>
      </c>
      <c r="AP48" s="44">
        <v>4520.0447895315074</v>
      </c>
      <c r="AQ48" s="44">
        <v>3246.6013131345012</v>
      </c>
      <c r="AR48" s="44">
        <v>1133.3194912109996</v>
      </c>
      <c r="AS48" s="44">
        <v>1184.3195415709527</v>
      </c>
      <c r="AT48" s="44">
        <v>120.96455310979967</v>
      </c>
      <c r="AU48" s="44">
        <v>23.649625277746665</v>
      </c>
      <c r="AV48" s="44">
        <v>52.5084022464398</v>
      </c>
      <c r="AW48" s="44">
        <v>0</v>
      </c>
      <c r="AX48" s="44">
        <v>1244.5214906690508</v>
      </c>
      <c r="AY48" s="44">
        <v>728.8617810939221</v>
      </c>
      <c r="AZ48" s="44">
        <v>380.79536646393251</v>
      </c>
      <c r="BA48" s="44">
        <v>0</v>
      </c>
      <c r="BB48" s="44">
        <v>244.25854351948968</v>
      </c>
      <c r="BC48" s="44">
        <v>191.30076315494043</v>
      </c>
      <c r="BD48" s="44">
        <v>126.60553570615761</v>
      </c>
      <c r="BE48" s="44">
        <v>46.060553232277577</v>
      </c>
      <c r="BF48" s="44">
        <v>113.7084956039434</v>
      </c>
      <c r="BG48" s="44">
        <v>325.21106911667704</v>
      </c>
      <c r="BH48" s="44">
        <v>11.20176205413815</v>
      </c>
      <c r="BI48" s="44">
        <v>0</v>
      </c>
      <c r="BJ48" s="44">
        <v>43.830402431429128</v>
      </c>
      <c r="BK48" s="44">
        <v>0</v>
      </c>
      <c r="BL48" s="44">
        <v>13.4797998418353</v>
      </c>
      <c r="BM48" s="44">
        <v>0</v>
      </c>
      <c r="BN48" s="44">
        <v>142.91373025382165</v>
      </c>
      <c r="BO48" s="44">
        <v>34.421823368932941</v>
      </c>
      <c r="BP48" s="44">
        <v>130.57950005727466</v>
      </c>
      <c r="BQ48" s="44">
        <v>32.668573324112614</v>
      </c>
      <c r="BR48" s="44">
        <v>15.128562825697989</v>
      </c>
      <c r="BS48" s="44">
        <v>0</v>
      </c>
      <c r="BT48" s="44">
        <f t="shared" si="0"/>
        <v>27930.999999999993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0.38009057839695404</v>
      </c>
      <c r="G49" s="44">
        <v>9.3252113759048001</v>
      </c>
      <c r="H49" s="44">
        <v>0.48118539566642332</v>
      </c>
      <c r="I49" s="44">
        <v>1.1012701825984965</v>
      </c>
      <c r="J49" s="44">
        <v>1.0753356463478185</v>
      </c>
      <c r="K49" s="44">
        <v>3.2344855374331005</v>
      </c>
      <c r="L49" s="44">
        <v>0.42602463202555846</v>
      </c>
      <c r="M49" s="44">
        <v>5.8412555493834475</v>
      </c>
      <c r="N49" s="44">
        <v>26.664792942567153</v>
      </c>
      <c r="O49" s="44">
        <v>1.6789121034741716</v>
      </c>
      <c r="P49" s="44">
        <v>0.87025331353476587</v>
      </c>
      <c r="Q49" s="44">
        <v>0.90336972136255456</v>
      </c>
      <c r="R49" s="44">
        <v>2.5799377417525302</v>
      </c>
      <c r="S49" s="44">
        <v>30.07787766137271</v>
      </c>
      <c r="T49" s="44">
        <v>4.1525681207070972</v>
      </c>
      <c r="U49" s="44">
        <v>20.295370587617018</v>
      </c>
      <c r="V49" s="44">
        <v>0.24996903016999522</v>
      </c>
      <c r="W49" s="44">
        <v>0.66078205920236766</v>
      </c>
      <c r="X49" s="44">
        <v>13.912282727027099</v>
      </c>
      <c r="Y49" s="44">
        <v>1.2608174546483397</v>
      </c>
      <c r="Z49" s="44">
        <v>33.568765988930302</v>
      </c>
      <c r="AA49" s="44">
        <v>2.0899745030474159</v>
      </c>
      <c r="AB49" s="44">
        <v>1.4383194056409601</v>
      </c>
      <c r="AC49" s="44">
        <v>8.5059294009242503</v>
      </c>
      <c r="AD49" s="44">
        <v>8.4051837024120015</v>
      </c>
      <c r="AE49" s="44">
        <v>68.752455600547052</v>
      </c>
      <c r="AF49" s="44">
        <v>21.475142616481989</v>
      </c>
      <c r="AG49" s="44">
        <v>4.546124708311134</v>
      </c>
      <c r="AH49" s="44">
        <v>12.913703333159653</v>
      </c>
      <c r="AI49" s="44">
        <v>2.547120578573788</v>
      </c>
      <c r="AJ49" s="44">
        <v>20.892413536572526</v>
      </c>
      <c r="AK49" s="44">
        <v>4.9226742250277074</v>
      </c>
      <c r="AL49" s="44">
        <v>3.4737316343456039</v>
      </c>
      <c r="AM49" s="44">
        <v>84.824436833849347</v>
      </c>
      <c r="AN49" s="44">
        <v>6.4145085487397777</v>
      </c>
      <c r="AO49" s="44">
        <v>50.22023448511073</v>
      </c>
      <c r="AP49" s="44">
        <v>193.56385765607138</v>
      </c>
      <c r="AQ49" s="44">
        <v>137.19025545262193</v>
      </c>
      <c r="AR49" s="44">
        <v>48.683014722959975</v>
      </c>
      <c r="AS49" s="44">
        <v>49.527134003811362</v>
      </c>
      <c r="AT49" s="44">
        <v>5.2709949965175804</v>
      </c>
      <c r="AU49" s="44">
        <v>1.0245139301181247</v>
      </c>
      <c r="AV49" s="44">
        <v>2.2953062064013405</v>
      </c>
      <c r="AW49" s="44">
        <v>0</v>
      </c>
      <c r="AX49" s="44">
        <v>53.676460307487126</v>
      </c>
      <c r="AY49" s="44">
        <v>28.138921957877319</v>
      </c>
      <c r="AZ49" s="44">
        <v>12.132724673257028</v>
      </c>
      <c r="BA49" s="44">
        <v>0</v>
      </c>
      <c r="BB49" s="44">
        <v>10.661139237463756</v>
      </c>
      <c r="BC49" s="44">
        <v>8.2745135389951248</v>
      </c>
      <c r="BD49" s="44">
        <v>4.1633908021809374</v>
      </c>
      <c r="BE49" s="44">
        <v>2.0069839870452468</v>
      </c>
      <c r="BF49" s="44">
        <v>4.9705533688751125</v>
      </c>
      <c r="BG49" s="44">
        <v>14.014923641649975</v>
      </c>
      <c r="BH49" s="44">
        <v>0.48966399405606803</v>
      </c>
      <c r="BI49" s="44">
        <v>0</v>
      </c>
      <c r="BJ49" s="44">
        <v>1.9159637396270024</v>
      </c>
      <c r="BK49" s="44">
        <v>0</v>
      </c>
      <c r="BL49" s="44">
        <v>0.5889134693230853</v>
      </c>
      <c r="BM49" s="44">
        <v>0</v>
      </c>
      <c r="BN49" s="44">
        <v>5.0581821769374988</v>
      </c>
      <c r="BO49" s="44">
        <v>1.5002630479935406</v>
      </c>
      <c r="BP49" s="44">
        <v>4.7798846533244559</v>
      </c>
      <c r="BQ49" s="44">
        <v>1.4280453393570376</v>
      </c>
      <c r="BR49" s="44">
        <v>0.48188363318086469</v>
      </c>
      <c r="BS49" s="44">
        <v>0</v>
      </c>
      <c r="BT49" s="44">
        <f t="shared" si="0"/>
        <v>1051.9999999999998</v>
      </c>
    </row>
    <row r="50" spans="1:72" x14ac:dyDescent="0.25">
      <c r="A50" s="10" t="s">
        <v>48</v>
      </c>
      <c r="B50" s="8" t="s">
        <v>167</v>
      </c>
      <c r="C50" s="44">
        <v>1.0671001276403611</v>
      </c>
      <c r="D50" s="44">
        <v>0</v>
      </c>
      <c r="E50" s="44">
        <v>0</v>
      </c>
      <c r="F50" s="44">
        <v>16.976305411912474</v>
      </c>
      <c r="G50" s="44">
        <v>379.46292777404841</v>
      </c>
      <c r="H50" s="44">
        <v>19.961559900767199</v>
      </c>
      <c r="I50" s="44">
        <v>44.079757367627096</v>
      </c>
      <c r="J50" s="44">
        <v>42.996465692473841</v>
      </c>
      <c r="K50" s="44">
        <v>129.15783590645142</v>
      </c>
      <c r="L50" s="44">
        <v>16.970116164478164</v>
      </c>
      <c r="M50" s="44">
        <v>272.11599586072151</v>
      </c>
      <c r="N50" s="44">
        <v>1218.8772220863182</v>
      </c>
      <c r="O50" s="44">
        <v>68.995701662012976</v>
      </c>
      <c r="P50" s="44">
        <v>37.931958407724245</v>
      </c>
      <c r="Q50" s="44">
        <v>36.554660291294674</v>
      </c>
      <c r="R50" s="44">
        <v>104.78514765181907</v>
      </c>
      <c r="S50" s="44">
        <v>1248.2382912173323</v>
      </c>
      <c r="T50" s="44">
        <v>172.26206280819318</v>
      </c>
      <c r="U50" s="44">
        <v>882.25062627612579</v>
      </c>
      <c r="V50" s="44">
        <v>10.906999659002087</v>
      </c>
      <c r="W50" s="44">
        <v>27.362260821893031</v>
      </c>
      <c r="X50" s="44">
        <v>578.92183984609244</v>
      </c>
      <c r="Y50" s="44">
        <v>50.222961442051982</v>
      </c>
      <c r="Z50" s="44">
        <v>1339.4280144685451</v>
      </c>
      <c r="AA50" s="44">
        <v>83.2591096155641</v>
      </c>
      <c r="AB50" s="44">
        <v>57.795866666574199</v>
      </c>
      <c r="AC50" s="44">
        <v>339.268740016214</v>
      </c>
      <c r="AD50" s="44">
        <v>334.98172606720442</v>
      </c>
      <c r="AE50" s="44">
        <v>2762.5408628410278</v>
      </c>
      <c r="AF50" s="44">
        <v>855.87201678517511</v>
      </c>
      <c r="AG50" s="44">
        <v>181.09754323788434</v>
      </c>
      <c r="AH50" s="44">
        <v>514.39994123199176</v>
      </c>
      <c r="AI50" s="44">
        <v>101.46111011894924</v>
      </c>
      <c r="AJ50" s="44">
        <v>832.38483614887139</v>
      </c>
      <c r="AK50" s="44">
        <v>196.27553335647804</v>
      </c>
      <c r="AL50" s="44">
        <v>138.63743121380082</v>
      </c>
      <c r="AM50" s="44">
        <v>3383.6856154684388</v>
      </c>
      <c r="AN50" s="44">
        <v>255.92077369845202</v>
      </c>
      <c r="AO50" s="44">
        <v>2002.4685334856115</v>
      </c>
      <c r="AP50" s="44">
        <v>7720.5592363371579</v>
      </c>
      <c r="AQ50" s="44">
        <v>5476.1882406902141</v>
      </c>
      <c r="AR50" s="44">
        <v>1941.4262722924593</v>
      </c>
      <c r="AS50" s="44">
        <v>1979.8711541117857</v>
      </c>
      <c r="AT50" s="44">
        <v>209.99791274992592</v>
      </c>
      <c r="AU50" s="44">
        <v>40.835612470074565</v>
      </c>
      <c r="AV50" s="44">
        <v>91.430424504988778</v>
      </c>
      <c r="AW50" s="44">
        <v>0</v>
      </c>
      <c r="AX50" s="44">
        <v>2139.8972721080577</v>
      </c>
      <c r="AY50" s="44">
        <v>1131.0764051941237</v>
      </c>
      <c r="AZ50" s="44">
        <v>500.50331265834438</v>
      </c>
      <c r="BA50" s="44">
        <v>0</v>
      </c>
      <c r="BB50" s="44">
        <v>424.70577133719348</v>
      </c>
      <c r="BC50" s="44">
        <v>329.92696276604028</v>
      </c>
      <c r="BD50" s="44">
        <v>168.78553607816119</v>
      </c>
      <c r="BE50" s="44">
        <v>79.958892159785833</v>
      </c>
      <c r="BF50" s="44">
        <v>197.99528414706427</v>
      </c>
      <c r="BG50" s="44">
        <v>558.70028522179234</v>
      </c>
      <c r="BH50" s="44">
        <v>19.505104249923509</v>
      </c>
      <c r="BI50" s="44">
        <v>0</v>
      </c>
      <c r="BJ50" s="44">
        <v>76.319829381244816</v>
      </c>
      <c r="BK50" s="44">
        <v>0</v>
      </c>
      <c r="BL50" s="44">
        <v>23.465646451856916</v>
      </c>
      <c r="BM50" s="44">
        <v>0</v>
      </c>
      <c r="BN50" s="44">
        <v>203.97254042222804</v>
      </c>
      <c r="BO50" s="44">
        <v>59.770113271203179</v>
      </c>
      <c r="BP50" s="44">
        <v>193.97034562381091</v>
      </c>
      <c r="BQ50" s="44">
        <v>56.884258503570976</v>
      </c>
      <c r="BR50" s="44">
        <v>19.678136472211648</v>
      </c>
      <c r="BS50" s="44">
        <v>0</v>
      </c>
      <c r="BT50" s="44">
        <f t="shared" si="0"/>
        <v>42384.999999999978</v>
      </c>
    </row>
    <row r="51" spans="1:72" x14ac:dyDescent="0.25">
      <c r="A51" s="10" t="s">
        <v>49</v>
      </c>
      <c r="B51" s="8" t="s">
        <v>168</v>
      </c>
      <c r="C51" s="44">
        <v>2.5614346811377611</v>
      </c>
      <c r="D51" s="44">
        <v>0</v>
      </c>
      <c r="E51" s="44">
        <v>0</v>
      </c>
      <c r="F51" s="44">
        <v>6.7359196235970522</v>
      </c>
      <c r="G51" s="44">
        <v>52.614259186479323</v>
      </c>
      <c r="H51" s="44">
        <v>3.926153281670056</v>
      </c>
      <c r="I51" s="44">
        <v>4.3616482235729075</v>
      </c>
      <c r="J51" s="44">
        <v>4.1882574531624961</v>
      </c>
      <c r="K51" s="44">
        <v>11.876171350971934</v>
      </c>
      <c r="L51" s="44">
        <v>1.4639534646125416</v>
      </c>
      <c r="M51" s="44">
        <v>105.2596190675919</v>
      </c>
      <c r="N51" s="44">
        <v>389.554460872216</v>
      </c>
      <c r="O51" s="44">
        <v>12.052411111635585</v>
      </c>
      <c r="P51" s="44">
        <v>12.820723097566022</v>
      </c>
      <c r="Q51" s="44">
        <v>4.5086157011588641</v>
      </c>
      <c r="R51" s="44">
        <v>14.501905689260759</v>
      </c>
      <c r="S51" s="44">
        <v>217.26712827753937</v>
      </c>
      <c r="T51" s="44">
        <v>26.904038139270742</v>
      </c>
      <c r="U51" s="44">
        <v>278.38632792751264</v>
      </c>
      <c r="V51" s="44">
        <v>2.8657893391735856</v>
      </c>
      <c r="W51" s="44">
        <v>5.4006358070503886</v>
      </c>
      <c r="X51" s="44">
        <v>122.69540529138514</v>
      </c>
      <c r="Y51" s="44">
        <v>4.332561880754513</v>
      </c>
      <c r="Z51" s="44">
        <v>120.54224499637682</v>
      </c>
      <c r="AA51" s="44">
        <v>7.2009878024161003</v>
      </c>
      <c r="AB51" s="44">
        <v>6.2547189352386265</v>
      </c>
      <c r="AC51" s="44">
        <v>30.495668984039895</v>
      </c>
      <c r="AD51" s="44">
        <v>29.3132108636425</v>
      </c>
      <c r="AE51" s="44">
        <v>299.63575143927909</v>
      </c>
      <c r="AF51" s="44">
        <v>75.07842956280362</v>
      </c>
      <c r="AG51" s="44">
        <v>15.643084014303913</v>
      </c>
      <c r="AH51" s="44">
        <v>44.375510978490631</v>
      </c>
      <c r="AI51" s="44">
        <v>8.7527004672473794</v>
      </c>
      <c r="AJ51" s="44">
        <v>72.108237422349632</v>
      </c>
      <c r="AK51" s="44">
        <v>17.530124178765409</v>
      </c>
      <c r="AL51" s="44">
        <v>12.324383050760105</v>
      </c>
      <c r="AM51" s="44">
        <v>303.73274264949367</v>
      </c>
      <c r="AN51" s="44">
        <v>23.373069179363775</v>
      </c>
      <c r="AO51" s="44">
        <v>177.4967351765907</v>
      </c>
      <c r="AP51" s="44">
        <v>691.99860831589035</v>
      </c>
      <c r="AQ51" s="44">
        <v>503.21744753628116</v>
      </c>
      <c r="AR51" s="44">
        <v>173.0091255093067</v>
      </c>
      <c r="AS51" s="44">
        <v>184.69738248311668</v>
      </c>
      <c r="AT51" s="44">
        <v>18.227256893102986</v>
      </c>
      <c r="AU51" s="44">
        <v>3.581868885898408</v>
      </c>
      <c r="AV51" s="44">
        <v>7.8873877719970018</v>
      </c>
      <c r="AW51" s="44">
        <v>0</v>
      </c>
      <c r="AX51" s="44">
        <v>189.31910775180907</v>
      </c>
      <c r="AY51" s="44">
        <v>121.27915470606426</v>
      </c>
      <c r="AZ51" s="44">
        <v>69.787045827211131</v>
      </c>
      <c r="BA51" s="44">
        <v>0</v>
      </c>
      <c r="BB51" s="44">
        <v>36.745533555437525</v>
      </c>
      <c r="BC51" s="44">
        <v>28.984942502965826</v>
      </c>
      <c r="BD51" s="44">
        <v>23.650981099100477</v>
      </c>
      <c r="BE51" s="44">
        <v>6.940871039953004</v>
      </c>
      <c r="BF51" s="44">
        <v>17.080371129737195</v>
      </c>
      <c r="BG51" s="44">
        <v>49.529003999376506</v>
      </c>
      <c r="BH51" s="44">
        <v>1.6826381544797393</v>
      </c>
      <c r="BI51" s="44">
        <v>0</v>
      </c>
      <c r="BJ51" s="44">
        <v>6.5838487820832823</v>
      </c>
      <c r="BK51" s="44">
        <v>0</v>
      </c>
      <c r="BL51" s="44">
        <v>2.0236902962005257</v>
      </c>
      <c r="BM51" s="44">
        <v>0</v>
      </c>
      <c r="BN51" s="44">
        <v>25.509020396920185</v>
      </c>
      <c r="BO51" s="44">
        <v>5.1856317292919902</v>
      </c>
      <c r="BP51" s="44">
        <v>22.192584186488908</v>
      </c>
      <c r="BQ51" s="44">
        <v>4.9072090321061701</v>
      </c>
      <c r="BR51" s="44">
        <v>2.8442692466967667</v>
      </c>
      <c r="BS51" s="44">
        <v>0</v>
      </c>
      <c r="BT51" s="44">
        <f t="shared" si="0"/>
        <v>4724.9999999999973</v>
      </c>
    </row>
    <row r="52" spans="1:72" x14ac:dyDescent="0.25">
      <c r="A52" s="10" t="s">
        <v>50</v>
      </c>
      <c r="B52" s="8" t="s">
        <v>169</v>
      </c>
      <c r="C52" s="44">
        <v>65.894149508217481</v>
      </c>
      <c r="D52" s="44">
        <v>0</v>
      </c>
      <c r="E52" s="44">
        <v>0</v>
      </c>
      <c r="F52" s="44">
        <v>126.27354872122197</v>
      </c>
      <c r="G52" s="44">
        <v>722.96642754168249</v>
      </c>
      <c r="H52" s="44">
        <v>61.93681670471404</v>
      </c>
      <c r="I52" s="44">
        <v>39.757969064305613</v>
      </c>
      <c r="J52" s="44">
        <v>36.169225018355348</v>
      </c>
      <c r="K52" s="44">
        <v>97.102888158136196</v>
      </c>
      <c r="L52" s="44">
        <v>10.214871975487346</v>
      </c>
      <c r="M52" s="44">
        <v>2540.2212730217807</v>
      </c>
      <c r="N52" s="44">
        <v>10026.9191898885</v>
      </c>
      <c r="O52" s="44">
        <v>175.51462646961363</v>
      </c>
      <c r="P52" s="44">
        <v>229.95320152584031</v>
      </c>
      <c r="Q52" s="44">
        <v>56.999871382473998</v>
      </c>
      <c r="R52" s="44">
        <v>189.34682228591296</v>
      </c>
      <c r="S52" s="44">
        <v>3792.7702985779633</v>
      </c>
      <c r="T52" s="44">
        <v>508.45151845919895</v>
      </c>
      <c r="U52" s="44">
        <v>5161.1968083858474</v>
      </c>
      <c r="V52" s="44">
        <v>63.633419904181309</v>
      </c>
      <c r="W52" s="44">
        <v>82.460240523655941</v>
      </c>
      <c r="X52" s="44">
        <v>1919.0046866699788</v>
      </c>
      <c r="Y52" s="44">
        <v>30.230855015256395</v>
      </c>
      <c r="Z52" s="44">
        <v>943.64985730162186</v>
      </c>
      <c r="AA52" s="44">
        <v>50.594878864158098</v>
      </c>
      <c r="AB52" s="44">
        <v>65.901819848356183</v>
      </c>
      <c r="AC52" s="44">
        <v>232.24346189168301</v>
      </c>
      <c r="AD52" s="44">
        <v>212.24927455179713</v>
      </c>
      <c r="AE52" s="44">
        <v>3145.5355705681045</v>
      </c>
      <c r="AF52" s="44">
        <v>542.8562378995864</v>
      </c>
      <c r="AG52" s="44">
        <v>109.54700282494548</v>
      </c>
      <c r="AH52" s="44">
        <v>309.63427079431477</v>
      </c>
      <c r="AI52" s="44">
        <v>61.072784671050606</v>
      </c>
      <c r="AJ52" s="44">
        <v>510.76476288459077</v>
      </c>
      <c r="AK52" s="44">
        <v>130.21611770846889</v>
      </c>
      <c r="AL52" s="44">
        <v>98.787008099872864</v>
      </c>
      <c r="AM52" s="44">
        <v>2333.9386810708056</v>
      </c>
      <c r="AN52" s="44">
        <v>180.27151379163317</v>
      </c>
      <c r="AO52" s="44">
        <v>1328.8013389824398</v>
      </c>
      <c r="AP52" s="44">
        <v>5279.9781938692859</v>
      </c>
      <c r="AQ52" s="44">
        <v>4009.7720423449719</v>
      </c>
      <c r="AR52" s="44">
        <v>1304.9740123996389</v>
      </c>
      <c r="AS52" s="44">
        <v>1612.568233188159</v>
      </c>
      <c r="AT52" s="44">
        <v>128.65473248315513</v>
      </c>
      <c r="AU52" s="44">
        <v>26.139111336948254</v>
      </c>
      <c r="AV52" s="44">
        <v>55.034984553486147</v>
      </c>
      <c r="AW52" s="44">
        <v>0</v>
      </c>
      <c r="AX52" s="44">
        <v>1398.502805273502</v>
      </c>
      <c r="AY52" s="44">
        <v>1304.9471741635703</v>
      </c>
      <c r="AZ52" s="44">
        <v>1304.795838721192</v>
      </c>
      <c r="BA52" s="44">
        <v>0</v>
      </c>
      <c r="BB52" s="44">
        <v>257.81394429852713</v>
      </c>
      <c r="BC52" s="44">
        <v>217.50804005011526</v>
      </c>
      <c r="BD52" s="44">
        <v>289.98163258096429</v>
      </c>
      <c r="BE52" s="44">
        <v>48.993759845647013</v>
      </c>
      <c r="BF52" s="44">
        <v>119.17988419819949</v>
      </c>
      <c r="BG52" s="44">
        <v>364.09042434425493</v>
      </c>
      <c r="BH52" s="44">
        <v>11.740764815656142</v>
      </c>
      <c r="BI52" s="44">
        <v>0</v>
      </c>
      <c r="BJ52" s="44">
        <v>45.93941955166494</v>
      </c>
      <c r="BK52" s="44">
        <v>0</v>
      </c>
      <c r="BL52" s="44">
        <v>14.494342546786015</v>
      </c>
      <c r="BM52" s="44">
        <v>0</v>
      </c>
      <c r="BN52" s="44">
        <v>282.83554118005725</v>
      </c>
      <c r="BO52" s="44">
        <v>36.568374821849552</v>
      </c>
      <c r="BP52" s="44">
        <v>324.67823213718157</v>
      </c>
      <c r="BQ52" s="44">
        <v>34.240509163442894</v>
      </c>
      <c r="BR52" s="44">
        <v>41.484711575974366</v>
      </c>
      <c r="BS52" s="44">
        <v>0</v>
      </c>
      <c r="BT52" s="44">
        <f t="shared" si="0"/>
        <v>54707.999999999985</v>
      </c>
    </row>
    <row r="53" spans="1:72" x14ac:dyDescent="0.25">
      <c r="A53" s="10" t="s">
        <v>51</v>
      </c>
      <c r="B53" s="8" t="s">
        <v>170</v>
      </c>
      <c r="C53" s="44">
        <v>60.44894048719285</v>
      </c>
      <c r="D53" s="44">
        <v>0</v>
      </c>
      <c r="E53" s="44">
        <v>0</v>
      </c>
      <c r="F53" s="44">
        <v>132.69548497740635</v>
      </c>
      <c r="G53" s="44">
        <v>910.9586782417532</v>
      </c>
      <c r="H53" s="44">
        <v>71.67247029335428</v>
      </c>
      <c r="I53" s="44">
        <v>65.088621981536193</v>
      </c>
      <c r="J53" s="44">
        <v>61.387160122851149</v>
      </c>
      <c r="K53" s="44">
        <v>171.74118876429102</v>
      </c>
      <c r="L53" s="44">
        <v>20.256823306606904</v>
      </c>
      <c r="M53" s="44">
        <v>2413.3783683247398</v>
      </c>
      <c r="N53" s="44">
        <v>9333.1024796243692</v>
      </c>
      <c r="O53" s="44">
        <v>212.2780919330994</v>
      </c>
      <c r="P53" s="44">
        <v>247.08105030852039</v>
      </c>
      <c r="Q53" s="44">
        <v>75.623127831086862</v>
      </c>
      <c r="R53" s="44">
        <v>245.17903226129732</v>
      </c>
      <c r="S53" s="44">
        <v>4203.138267680124</v>
      </c>
      <c r="T53" s="44">
        <v>545.9471403025459</v>
      </c>
      <c r="U53" s="44">
        <v>5473.0809032076168</v>
      </c>
      <c r="V53" s="44">
        <v>62.855037122825642</v>
      </c>
      <c r="W53" s="44">
        <v>96.940827547935655</v>
      </c>
      <c r="X53" s="44">
        <v>2224.1171907907842</v>
      </c>
      <c r="Y53" s="44">
        <v>59.949952375441647</v>
      </c>
      <c r="Z53" s="44">
        <v>1721.7728035145517</v>
      </c>
      <c r="AA53" s="44">
        <v>99.821632669449784</v>
      </c>
      <c r="AB53" s="44">
        <v>97.951751594650631</v>
      </c>
      <c r="AC53" s="44">
        <v>431.76166370282584</v>
      </c>
      <c r="AD53" s="44">
        <v>409.59737287396064</v>
      </c>
      <c r="AE53" s="44">
        <v>4684.7409367315831</v>
      </c>
      <c r="AF53" s="44">
        <v>1048.3511193387028</v>
      </c>
      <c r="AG53" s="44">
        <v>216.66048765931131</v>
      </c>
      <c r="AH53" s="44">
        <v>614.02695287830704</v>
      </c>
      <c r="AI53" s="44">
        <v>121.11170956353561</v>
      </c>
      <c r="AJ53" s="44">
        <v>1001.8718440979668</v>
      </c>
      <c r="AK53" s="44">
        <v>246.39075438019961</v>
      </c>
      <c r="AL53" s="44">
        <v>177.63385118707632</v>
      </c>
      <c r="AM53" s="44">
        <v>4313.3320699043115</v>
      </c>
      <c r="AN53" s="44">
        <v>331.74574882890079</v>
      </c>
      <c r="AO53" s="44">
        <v>2502.896381555584</v>
      </c>
      <c r="AP53" s="44">
        <v>9806.2104154761437</v>
      </c>
      <c r="AQ53" s="44">
        <v>7214.9076824706899</v>
      </c>
      <c r="AR53" s="44">
        <v>2444.1097553098698</v>
      </c>
      <c r="AS53" s="44">
        <v>2728.4154332805019</v>
      </c>
      <c r="AT53" s="44">
        <v>252.92494469449517</v>
      </c>
      <c r="AU53" s="44">
        <v>50.159203188836322</v>
      </c>
      <c r="AV53" s="44">
        <v>109.13831915437403</v>
      </c>
      <c r="AW53" s="44">
        <v>0</v>
      </c>
      <c r="AX53" s="44">
        <v>2658.8877354408992</v>
      </c>
      <c r="AY53" s="44">
        <v>1916.8364672077305</v>
      </c>
      <c r="AZ53" s="44">
        <v>1414.6577339526316</v>
      </c>
      <c r="BA53" s="44">
        <v>0</v>
      </c>
      <c r="BB53" s="44">
        <v>509.13717688766343</v>
      </c>
      <c r="BC53" s="44">
        <v>409.40618523304283</v>
      </c>
      <c r="BD53" s="44">
        <v>388.33671667609497</v>
      </c>
      <c r="BE53" s="44">
        <v>96.31340436283746</v>
      </c>
      <c r="BF53" s="44">
        <v>236.34225291302474</v>
      </c>
      <c r="BG53" s="44">
        <v>694.39808539862497</v>
      </c>
      <c r="BH53" s="44">
        <v>23.282778181253406</v>
      </c>
      <c r="BI53" s="44">
        <v>0</v>
      </c>
      <c r="BJ53" s="44">
        <v>91.10116180597177</v>
      </c>
      <c r="BK53" s="44">
        <v>0</v>
      </c>
      <c r="BL53" s="44">
        <v>28.226321291625219</v>
      </c>
      <c r="BM53" s="44">
        <v>0</v>
      </c>
      <c r="BN53" s="44">
        <v>403.78886464710149</v>
      </c>
      <c r="BO53" s="44">
        <v>71.940019917729188</v>
      </c>
      <c r="BP53" s="44">
        <v>400.41678234422585</v>
      </c>
      <c r="BQ53" s="44">
        <v>67.901383954352085</v>
      </c>
      <c r="BR53" s="44">
        <v>50.573258243957348</v>
      </c>
      <c r="BS53" s="44">
        <v>0</v>
      </c>
      <c r="BT53" s="44">
        <f t="shared" si="0"/>
        <v>76773.999999999971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18.838329617506826</v>
      </c>
      <c r="G54" s="44">
        <v>462.18300488562375</v>
      </c>
      <c r="H54" s="44">
        <v>23.848865522858659</v>
      </c>
      <c r="I54" s="44">
        <v>54.581965133731558</v>
      </c>
      <c r="J54" s="44">
        <v>53.296578517657089</v>
      </c>
      <c r="K54" s="44">
        <v>160.30995810053406</v>
      </c>
      <c r="L54" s="44">
        <v>21.114947066361804</v>
      </c>
      <c r="M54" s="44">
        <v>289.5086162973887</v>
      </c>
      <c r="N54" s="44">
        <v>1321.5801369063227</v>
      </c>
      <c r="O54" s="44">
        <v>83.211480109451813</v>
      </c>
      <c r="P54" s="44">
        <v>43.132136661314341</v>
      </c>
      <c r="Q54" s="44">
        <v>44.7734764941479</v>
      </c>
      <c r="R54" s="44">
        <v>127.86877742868529</v>
      </c>
      <c r="S54" s="44">
        <v>1490.7419593764002</v>
      </c>
      <c r="T54" s="44">
        <v>205.81264430957037</v>
      </c>
      <c r="U54" s="44">
        <v>1005.8941277931095</v>
      </c>
      <c r="V54" s="44">
        <v>12.389149461087024</v>
      </c>
      <c r="W54" s="44">
        <v>32.750167839174381</v>
      </c>
      <c r="X54" s="44">
        <v>689.53081880911873</v>
      </c>
      <c r="Y54" s="44">
        <v>62.489564719928168</v>
      </c>
      <c r="Z54" s="44">
        <v>1663.7599416947014</v>
      </c>
      <c r="AA54" s="44">
        <v>103.58485797423219</v>
      </c>
      <c r="AB54" s="44">
        <v>71.287047348022483</v>
      </c>
      <c r="AC54" s="44">
        <v>421.57714730436351</v>
      </c>
      <c r="AD54" s="44">
        <v>416.58391468038189</v>
      </c>
      <c r="AE54" s="44">
        <v>3407.5599192134246</v>
      </c>
      <c r="AF54" s="44">
        <v>1064.366859337805</v>
      </c>
      <c r="AG54" s="44">
        <v>225.31838620850047</v>
      </c>
      <c r="AH54" s="44">
        <v>640.03849029557443</v>
      </c>
      <c r="AI54" s="44">
        <v>126.24226897988336</v>
      </c>
      <c r="AJ54" s="44">
        <v>1035.4852108335469</v>
      </c>
      <c r="AK54" s="44">
        <v>243.98121111496638</v>
      </c>
      <c r="AL54" s="44">
        <v>172.16764963382107</v>
      </c>
      <c r="AM54" s="44">
        <v>4204.131308476145</v>
      </c>
      <c r="AN54" s="44">
        <v>317.92060430731175</v>
      </c>
      <c r="AO54" s="44">
        <v>2489.0523061346703</v>
      </c>
      <c r="AP54" s="44">
        <v>9593.5546940946388</v>
      </c>
      <c r="AQ54" s="44">
        <v>6799.5246381175921</v>
      </c>
      <c r="AR54" s="44">
        <v>2412.8634863641946</v>
      </c>
      <c r="AS54" s="44">
        <v>2454.7003488200803</v>
      </c>
      <c r="AT54" s="44">
        <v>261.244942127782</v>
      </c>
      <c r="AU54" s="44">
        <v>50.777715129618848</v>
      </c>
      <c r="AV54" s="44">
        <v>113.76165931726796</v>
      </c>
      <c r="AW54" s="44">
        <v>0</v>
      </c>
      <c r="AX54" s="44">
        <v>2660.3523198026414</v>
      </c>
      <c r="AY54" s="44">
        <v>1394.6420065434634</v>
      </c>
      <c r="AZ54" s="44">
        <v>601.33104987036256</v>
      </c>
      <c r="BA54" s="44">
        <v>0</v>
      </c>
      <c r="BB54" s="44">
        <v>528.39524699749074</v>
      </c>
      <c r="BC54" s="44">
        <v>410.10754365323743</v>
      </c>
      <c r="BD54" s="44">
        <v>206.3490460320476</v>
      </c>
      <c r="BE54" s="44">
        <v>99.471620802793879</v>
      </c>
      <c r="BF54" s="44">
        <v>246.35423256002693</v>
      </c>
      <c r="BG54" s="44">
        <v>694.6179835319673</v>
      </c>
      <c r="BH54" s="44">
        <v>24.269088070421468</v>
      </c>
      <c r="BI54" s="44">
        <v>0</v>
      </c>
      <c r="BJ54" s="44">
        <v>94.960408159840213</v>
      </c>
      <c r="BK54" s="44">
        <v>0</v>
      </c>
      <c r="BL54" s="44">
        <v>29.188163774244927</v>
      </c>
      <c r="BM54" s="44">
        <v>0</v>
      </c>
      <c r="BN54" s="44">
        <v>250.69735618395549</v>
      </c>
      <c r="BO54" s="44">
        <v>74.357143842569585</v>
      </c>
      <c r="BP54" s="44">
        <v>236.90416903454096</v>
      </c>
      <c r="BQ54" s="44">
        <v>70.777836496269899</v>
      </c>
      <c r="BR54" s="44">
        <v>23.883472085599127</v>
      </c>
      <c r="BS54" s="44">
        <v>0</v>
      </c>
      <c r="BT54" s="44">
        <f t="shared" si="0"/>
        <v>52139.999999999978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24.708416715620245</v>
      </c>
      <c r="G55" s="44">
        <v>606.20078931939315</v>
      </c>
      <c r="H55" s="44">
        <v>31.280252522281081</v>
      </c>
      <c r="I55" s="44">
        <v>71.589889712322616</v>
      </c>
      <c r="J55" s="44">
        <v>69.90397228782156</v>
      </c>
      <c r="K55" s="44">
        <v>210.26308217532079</v>
      </c>
      <c r="L55" s="44">
        <v>27.694435846323071</v>
      </c>
      <c r="M55" s="44">
        <v>379.72047837992955</v>
      </c>
      <c r="N55" s="44">
        <v>1733.3889685963311</v>
      </c>
      <c r="O55" s="44">
        <v>109.1404581941903</v>
      </c>
      <c r="P55" s="44">
        <v>56.572256038690149</v>
      </c>
      <c r="Q55" s="44">
        <v>58.725042903822263</v>
      </c>
      <c r="R55" s="44">
        <v>167.71312010002882</v>
      </c>
      <c r="S55" s="44">
        <v>1955.262185958456</v>
      </c>
      <c r="T55" s="44">
        <v>269.94455900265808</v>
      </c>
      <c r="U55" s="44">
        <v>1319.3341334366589</v>
      </c>
      <c r="V55" s="44">
        <v>16.249650253075536</v>
      </c>
      <c r="W55" s="44">
        <v>42.955230686950877</v>
      </c>
      <c r="X55" s="44">
        <v>904.39094948023035</v>
      </c>
      <c r="Y55" s="44">
        <v>81.961524021897361</v>
      </c>
      <c r="Z55" s="44">
        <v>2182.1931555940846</v>
      </c>
      <c r="AA55" s="44">
        <v>135.86224937253201</v>
      </c>
      <c r="AB55" s="44">
        <v>93.500331933049765</v>
      </c>
      <c r="AC55" s="44">
        <v>552.9420094496262</v>
      </c>
      <c r="AD55" s="44">
        <v>546.39286868521833</v>
      </c>
      <c r="AE55" s="44">
        <v>4469.3670923522923</v>
      </c>
      <c r="AF55" s="44">
        <v>1396.0271655069905</v>
      </c>
      <c r="AG55" s="44">
        <v>295.52835591946155</v>
      </c>
      <c r="AH55" s="44">
        <v>839.47664433915327</v>
      </c>
      <c r="AI55" s="44">
        <v>165.57978612825633</v>
      </c>
      <c r="AJ55" s="44">
        <v>1358.145897838009</v>
      </c>
      <c r="AK55" s="44">
        <v>320.00658006365956</v>
      </c>
      <c r="AL55" s="44">
        <v>225.81567041634301</v>
      </c>
      <c r="AM55" s="44">
        <v>5514.1528153578474</v>
      </c>
      <c r="AN55" s="44">
        <v>416.98573775918936</v>
      </c>
      <c r="AO55" s="44">
        <v>3264.6494065905586</v>
      </c>
      <c r="AP55" s="44">
        <v>12582.938720081516</v>
      </c>
      <c r="AQ55" s="44">
        <v>8918.2794673369353</v>
      </c>
      <c r="AR55" s="44">
        <v>3164.7198934021521</v>
      </c>
      <c r="AS55" s="44">
        <v>3219.5932634207679</v>
      </c>
      <c r="AT55" s="44">
        <v>342.64974793426597</v>
      </c>
      <c r="AU55" s="44">
        <v>66.60022256557815</v>
      </c>
      <c r="AV55" s="44">
        <v>149.21017636612976</v>
      </c>
      <c r="AW55" s="44">
        <v>0</v>
      </c>
      <c r="AX55" s="44">
        <v>3489.3270827453634</v>
      </c>
      <c r="AY55" s="44">
        <v>1829.2171634347494</v>
      </c>
      <c r="AZ55" s="44">
        <v>788.70783481941874</v>
      </c>
      <c r="BA55" s="44">
        <v>0</v>
      </c>
      <c r="BB55" s="44">
        <v>693.04498957455701</v>
      </c>
      <c r="BC55" s="44">
        <v>537.89843858484755</v>
      </c>
      <c r="BD55" s="44">
        <v>270.64810531249793</v>
      </c>
      <c r="BE55" s="44">
        <v>130.46731361412861</v>
      </c>
      <c r="BF55" s="44">
        <v>323.11904300119994</v>
      </c>
      <c r="BG55" s="44">
        <v>911.06329190258259</v>
      </c>
      <c r="BH55" s="44">
        <v>31.831417834137195</v>
      </c>
      <c r="BI55" s="44">
        <v>0</v>
      </c>
      <c r="BJ55" s="44">
        <v>124.55039188390857</v>
      </c>
      <c r="BK55" s="44">
        <v>0</v>
      </c>
      <c r="BL55" s="44">
        <v>38.283294131746992</v>
      </c>
      <c r="BM55" s="44">
        <v>0</v>
      </c>
      <c r="BN55" s="44">
        <v>328.81549860667752</v>
      </c>
      <c r="BO55" s="44">
        <v>97.527080858492653</v>
      </c>
      <c r="BP55" s="44">
        <v>310.72430778222395</v>
      </c>
      <c r="BQ55" s="44">
        <v>92.832449261035876</v>
      </c>
      <c r="BR55" s="44">
        <v>31.325642606786879</v>
      </c>
      <c r="BS55" s="44">
        <v>0</v>
      </c>
      <c r="BT55" s="44">
        <f t="shared" si="0"/>
        <v>68386.999999999985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23.598354080119215</v>
      </c>
      <c r="D57" s="44">
        <v>0</v>
      </c>
      <c r="E57" s="44">
        <v>0</v>
      </c>
      <c r="F57" s="44">
        <v>73.22448250456344</v>
      </c>
      <c r="G57" s="44">
        <v>969.03898533114375</v>
      </c>
      <c r="H57" s="44">
        <v>58.535542602020115</v>
      </c>
      <c r="I57" s="44">
        <v>98.190652774439656</v>
      </c>
      <c r="J57" s="44">
        <v>94.891519353316411</v>
      </c>
      <c r="K57" s="44">
        <v>281.54001889966628</v>
      </c>
      <c r="L57" s="44">
        <v>36.160662991880415</v>
      </c>
      <c r="M57" s="44">
        <v>1364.5819092122867</v>
      </c>
      <c r="N57" s="44">
        <v>5701.3616280439255</v>
      </c>
      <c r="O57" s="44">
        <v>189.77894507034867</v>
      </c>
      <c r="P57" s="44">
        <v>146.81032503103643</v>
      </c>
      <c r="Q57" s="44">
        <v>89.298547467366049</v>
      </c>
      <c r="R57" s="44">
        <v>263.86577366052188</v>
      </c>
      <c r="S57" s="44">
        <v>3659.2402644087606</v>
      </c>
      <c r="T57" s="44">
        <v>502.6042036623308</v>
      </c>
      <c r="U57" s="44">
        <v>3366.1194547306277</v>
      </c>
      <c r="V57" s="44">
        <v>42.125198278695208</v>
      </c>
      <c r="W57" s="44">
        <v>79.329396477976246</v>
      </c>
      <c r="X57" s="44">
        <v>1733.5730112984643</v>
      </c>
      <c r="Y57" s="44">
        <v>107.01727469383481</v>
      </c>
      <c r="Z57" s="44">
        <v>2899.2205085706933</v>
      </c>
      <c r="AA57" s="44">
        <v>177.56810463282986</v>
      </c>
      <c r="AB57" s="44">
        <v>133.23051002954469</v>
      </c>
      <c r="AC57" s="44">
        <v>731.92081395606942</v>
      </c>
      <c r="AD57" s="44">
        <v>717.24812107146499</v>
      </c>
      <c r="AE57" s="44">
        <v>6365.891144093127</v>
      </c>
      <c r="AF57" s="44">
        <v>1832.5777044379238</v>
      </c>
      <c r="AG57" s="44">
        <v>386.06644927004703</v>
      </c>
      <c r="AH57" s="44">
        <v>1096.1058096272102</v>
      </c>
      <c r="AI57" s="44">
        <v>216.19775458421034</v>
      </c>
      <c r="AJ57" s="44">
        <v>1776.9265555791503</v>
      </c>
      <c r="AK57" s="44">
        <v>422.03662682085036</v>
      </c>
      <c r="AL57" s="44">
        <v>300.64179349360381</v>
      </c>
      <c r="AM57" s="44">
        <v>7306.6412788416073</v>
      </c>
      <c r="AN57" s="44">
        <v>553.59512772222013</v>
      </c>
      <c r="AO57" s="44">
        <v>4307.2123614118682</v>
      </c>
      <c r="AP57" s="44">
        <v>16656.057669741294</v>
      </c>
      <c r="AQ57" s="44">
        <v>11898.274058893137</v>
      </c>
      <c r="AR57" s="44">
        <v>4181.0733121267194</v>
      </c>
      <c r="AS57" s="44">
        <v>4358.3386783963069</v>
      </c>
      <c r="AT57" s="44">
        <v>448.18181273571844</v>
      </c>
      <c r="AU57" s="44">
        <v>87.523598000255902</v>
      </c>
      <c r="AV57" s="44">
        <v>194.8239325933412</v>
      </c>
      <c r="AW57" s="44">
        <v>0</v>
      </c>
      <c r="AX57" s="44">
        <v>4595.3379393076038</v>
      </c>
      <c r="AY57" s="44">
        <v>2614.0240208074651</v>
      </c>
      <c r="AZ57" s="44">
        <v>1405.7794291356786</v>
      </c>
      <c r="BA57" s="44">
        <v>0</v>
      </c>
      <c r="BB57" s="44">
        <v>905.66513978336957</v>
      </c>
      <c r="BC57" s="44">
        <v>709.39581809211734</v>
      </c>
      <c r="BD57" s="44">
        <v>419.26542414684582</v>
      </c>
      <c r="BE57" s="44">
        <v>170.65184077447026</v>
      </c>
      <c r="BF57" s="44">
        <v>421.89697905605084</v>
      </c>
      <c r="BG57" s="44">
        <v>1199.3056572127641</v>
      </c>
      <c r="BH57" s="44">
        <v>41.562326065825559</v>
      </c>
      <c r="BI57" s="44">
        <v>0</v>
      </c>
      <c r="BJ57" s="44">
        <v>162.6256180632262</v>
      </c>
      <c r="BK57" s="44">
        <v>0</v>
      </c>
      <c r="BL57" s="44">
        <v>50.13695617107637</v>
      </c>
      <c r="BM57" s="44">
        <v>0</v>
      </c>
      <c r="BN57" s="44">
        <v>485.09138263350604</v>
      </c>
      <c r="BO57" s="44">
        <v>127.5467399692367</v>
      </c>
      <c r="BP57" s="44">
        <v>483.6709111404582</v>
      </c>
      <c r="BQ57" s="44">
        <v>121.21145673688972</v>
      </c>
      <c r="BR57" s="44">
        <v>51.592483700866609</v>
      </c>
      <c r="BS57" s="44">
        <v>0</v>
      </c>
      <c r="BT57" s="44">
        <f t="shared" si="0"/>
        <v>99892.999999999985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28.62782982821545</v>
      </c>
      <c r="G58" s="44">
        <v>702.36038343138478</v>
      </c>
      <c r="H58" s="44">
        <v>36.2421338646664</v>
      </c>
      <c r="I58" s="44">
        <v>82.945953344288853</v>
      </c>
      <c r="J58" s="44">
        <v>80.992604504153434</v>
      </c>
      <c r="K58" s="44">
        <v>243.61640832558149</v>
      </c>
      <c r="L58" s="44">
        <v>32.087511139301455</v>
      </c>
      <c r="M58" s="44">
        <v>439.95426183973143</v>
      </c>
      <c r="N58" s="44">
        <v>2008.3506357455406</v>
      </c>
      <c r="O58" s="44">
        <v>126.45304231822814</v>
      </c>
      <c r="P58" s="44">
        <v>65.546122906774883</v>
      </c>
      <c r="Q58" s="44">
        <v>68.040399118024723</v>
      </c>
      <c r="R58" s="44">
        <v>194.31688875262523</v>
      </c>
      <c r="S58" s="44">
        <v>2265.4188559875161</v>
      </c>
      <c r="T58" s="44">
        <v>312.76495726637535</v>
      </c>
      <c r="U58" s="44">
        <v>1528.6156734884357</v>
      </c>
      <c r="V58" s="44">
        <v>18.827277666843699</v>
      </c>
      <c r="W58" s="44">
        <v>49.769074582604183</v>
      </c>
      <c r="X58" s="44">
        <v>1047.8514466501829</v>
      </c>
      <c r="Y58" s="44">
        <v>94.962805151198864</v>
      </c>
      <c r="Z58" s="44">
        <v>2528.3471227498981</v>
      </c>
      <c r="AA58" s="44">
        <v>157.41362143437453</v>
      </c>
      <c r="AB58" s="44">
        <v>108.33197538589494</v>
      </c>
      <c r="AC58" s="44">
        <v>640.6533422834915</v>
      </c>
      <c r="AD58" s="44">
        <v>633.06533332758079</v>
      </c>
      <c r="AE58" s="44">
        <v>5178.3277751989972</v>
      </c>
      <c r="AF58" s="44">
        <v>1617.4742635142115</v>
      </c>
      <c r="AG58" s="44">
        <v>342.40702591543032</v>
      </c>
      <c r="AH58" s="44">
        <v>972.64000342481472</v>
      </c>
      <c r="AI58" s="44">
        <v>191.8451511818385</v>
      </c>
      <c r="AJ58" s="44">
        <v>1573.5840176523996</v>
      </c>
      <c r="AK58" s="44">
        <v>370.76814849816577</v>
      </c>
      <c r="AL58" s="44">
        <v>261.63605137583073</v>
      </c>
      <c r="AM58" s="44">
        <v>6388.8443465114578</v>
      </c>
      <c r="AN58" s="44">
        <v>483.13078408687858</v>
      </c>
      <c r="AO58" s="44">
        <v>3782.5097713191531</v>
      </c>
      <c r="AP58" s="44">
        <v>14578.928005112943</v>
      </c>
      <c r="AQ58" s="44">
        <v>10332.956169951045</v>
      </c>
      <c r="AR58" s="44">
        <v>3666.7287752602028</v>
      </c>
      <c r="AS58" s="44">
        <v>3730.306523566534</v>
      </c>
      <c r="AT58" s="44">
        <v>397.00312599721531</v>
      </c>
      <c r="AU58" s="44">
        <v>77.164792065503448</v>
      </c>
      <c r="AV58" s="44">
        <v>172.878885232139</v>
      </c>
      <c r="AW58" s="44">
        <v>0</v>
      </c>
      <c r="AX58" s="44">
        <v>4042.827312227892</v>
      </c>
      <c r="AY58" s="44">
        <v>2119.3797351068533</v>
      </c>
      <c r="AZ58" s="44">
        <v>913.81790825619839</v>
      </c>
      <c r="BA58" s="44">
        <v>0</v>
      </c>
      <c r="BB58" s="44">
        <v>802.98038733882197</v>
      </c>
      <c r="BC58" s="44">
        <v>623.22346032536007</v>
      </c>
      <c r="BD58" s="44">
        <v>313.58010476312415</v>
      </c>
      <c r="BE58" s="44">
        <v>151.16290514594121</v>
      </c>
      <c r="BF58" s="44">
        <v>374.37433097226193</v>
      </c>
      <c r="BG58" s="44">
        <v>1055.5822003290264</v>
      </c>
      <c r="BH58" s="44">
        <v>36.880728677787594</v>
      </c>
      <c r="BI58" s="44">
        <v>0</v>
      </c>
      <c r="BJ58" s="44">
        <v>144.30740200508131</v>
      </c>
      <c r="BK58" s="44">
        <v>0</v>
      </c>
      <c r="BL58" s="44">
        <v>44.356044431382763</v>
      </c>
      <c r="BM58" s="44">
        <v>0</v>
      </c>
      <c r="BN58" s="44">
        <v>380.97439618787331</v>
      </c>
      <c r="BO58" s="44">
        <v>112.99747396175684</v>
      </c>
      <c r="BP58" s="44">
        <v>360.01346055718938</v>
      </c>
      <c r="BQ58" s="44">
        <v>107.55814872999514</v>
      </c>
      <c r="BR58" s="44">
        <v>36.294724025746973</v>
      </c>
      <c r="BS58" s="44">
        <v>0</v>
      </c>
      <c r="BT58" s="44">
        <f t="shared" si="0"/>
        <v>79234.999999999971</v>
      </c>
    </row>
    <row r="59" spans="1:72" x14ac:dyDescent="0.25">
      <c r="A59" s="10" t="s">
        <v>57</v>
      </c>
      <c r="B59" s="8" t="s">
        <v>176</v>
      </c>
      <c r="C59" s="44">
        <v>184099.06544591248</v>
      </c>
      <c r="D59" s="44">
        <v>29443</v>
      </c>
      <c r="E59" s="44">
        <v>36645</v>
      </c>
      <c r="F59" s="44">
        <v>17123.100909162076</v>
      </c>
      <c r="G59" s="44">
        <v>166637.4049839279</v>
      </c>
      <c r="H59" s="44">
        <v>17813.10398527277</v>
      </c>
      <c r="I59" s="44">
        <v>10779.68547725284</v>
      </c>
      <c r="J59" s="44">
        <v>15100.105086808555</v>
      </c>
      <c r="K59" s="44">
        <v>9905.8010995453078</v>
      </c>
      <c r="L59" s="44">
        <v>1752.2542545055826</v>
      </c>
      <c r="M59" s="44">
        <v>210699.84101279452</v>
      </c>
      <c r="N59" s="44">
        <v>875594.17707382841</v>
      </c>
      <c r="O59" s="44">
        <v>73410.772239195416</v>
      </c>
      <c r="P59" s="44">
        <v>41233.038721093406</v>
      </c>
      <c r="Q59" s="44">
        <v>8013.4845088838247</v>
      </c>
      <c r="R59" s="44">
        <v>47115.644046858339</v>
      </c>
      <c r="S59" s="44">
        <v>245875.13420538791</v>
      </c>
      <c r="T59" s="44">
        <v>44250.23862203773</v>
      </c>
      <c r="U59" s="44">
        <v>501925.99529807485</v>
      </c>
      <c r="V59" s="44">
        <v>7040.3560719243096</v>
      </c>
      <c r="W59" s="44">
        <v>15789.638008041624</v>
      </c>
      <c r="X59" s="44">
        <v>202241.98507058277</v>
      </c>
      <c r="Y59" s="44">
        <v>25105.150263861051</v>
      </c>
      <c r="Z59" s="44">
        <v>69480.472166772495</v>
      </c>
      <c r="AA59" s="44">
        <v>4816.5408628410278</v>
      </c>
      <c r="AB59" s="44">
        <v>132238.17132200737</v>
      </c>
      <c r="AC59" s="44">
        <v>140688.66794829731</v>
      </c>
      <c r="AD59" s="44">
        <v>24508.218919292121</v>
      </c>
      <c r="AE59" s="44">
        <v>526485.45092348475</v>
      </c>
      <c r="AF59" s="44">
        <v>79863.519949213267</v>
      </c>
      <c r="AG59" s="44">
        <v>36402.975351534609</v>
      </c>
      <c r="AH59" s="44">
        <v>62531.861519797763</v>
      </c>
      <c r="AI59" s="44">
        <v>5984.6964448436684</v>
      </c>
      <c r="AJ59" s="44">
        <v>71931.522037613278</v>
      </c>
      <c r="AK59" s="44">
        <v>49928.46581298094</v>
      </c>
      <c r="AL59" s="44">
        <v>47038.382324219863</v>
      </c>
      <c r="AM59" s="44">
        <v>192080.70237507319</v>
      </c>
      <c r="AN59" s="44">
        <v>44348.339256157822</v>
      </c>
      <c r="AO59" s="44">
        <v>302763.67029600008</v>
      </c>
      <c r="AP59" s="44">
        <v>847201.58239678456</v>
      </c>
      <c r="AQ59" s="44">
        <v>495358.21668834134</v>
      </c>
      <c r="AR59" s="44">
        <v>98976.742344202445</v>
      </c>
      <c r="AS59" s="44">
        <v>274058.0933233301</v>
      </c>
      <c r="AT59" s="44">
        <v>86634.177452021249</v>
      </c>
      <c r="AU59" s="44">
        <v>31072.159404912767</v>
      </c>
      <c r="AV59" s="44">
        <v>237370.7238703882</v>
      </c>
      <c r="AW59" s="44">
        <v>0</v>
      </c>
      <c r="AX59" s="44">
        <v>194667.19843140012</v>
      </c>
      <c r="AY59" s="44">
        <v>207003.78049286664</v>
      </c>
      <c r="AZ59" s="44">
        <v>97178.563003048839</v>
      </c>
      <c r="BA59" s="44">
        <v>4474</v>
      </c>
      <c r="BB59" s="44">
        <v>31876.21301247345</v>
      </c>
      <c r="BC59" s="44">
        <v>35729.165043190231</v>
      </c>
      <c r="BD59" s="44">
        <v>93551.628101222217</v>
      </c>
      <c r="BE59" s="44">
        <v>62712.164549539746</v>
      </c>
      <c r="BF59" s="44">
        <v>18824.314857473117</v>
      </c>
      <c r="BG59" s="44">
        <v>80908.052678519249</v>
      </c>
      <c r="BH59" s="44">
        <v>3921.6460162416079</v>
      </c>
      <c r="BI59" s="44">
        <v>232018</v>
      </c>
      <c r="BJ59" s="44">
        <v>3192.6410022344253</v>
      </c>
      <c r="BK59" s="44">
        <v>84931</v>
      </c>
      <c r="BL59" s="44">
        <v>99522.390463908916</v>
      </c>
      <c r="BM59" s="44">
        <v>3638</v>
      </c>
      <c r="BN59" s="44">
        <v>17510.849581082617</v>
      </c>
      <c r="BO59" s="44">
        <v>15149.177976780287</v>
      </c>
      <c r="BP59" s="44">
        <v>26431.905832141776</v>
      </c>
      <c r="BQ59" s="44">
        <v>27085.282377576485</v>
      </c>
      <c r="BR59" s="44">
        <v>37330.697205237324</v>
      </c>
      <c r="BS59" s="44">
        <v>0</v>
      </c>
      <c r="BT59" s="44">
        <f t="shared" si="0"/>
        <v>8027014.0000000009</v>
      </c>
    </row>
    <row r="60" spans="1:72" x14ac:dyDescent="0.25">
      <c r="A60" s="10" t="s">
        <v>58</v>
      </c>
      <c r="B60" s="8" t="s">
        <v>177</v>
      </c>
      <c r="C60" s="44">
        <v>32649.235689681802</v>
      </c>
      <c r="D60" s="44">
        <v>5305</v>
      </c>
      <c r="E60" s="44">
        <v>6607</v>
      </c>
      <c r="F60" s="44">
        <v>2202.3695494536178</v>
      </c>
      <c r="G60" s="44">
        <v>27615.288188482184</v>
      </c>
      <c r="H60" s="44">
        <v>2911.6505483592314</v>
      </c>
      <c r="I60" s="44">
        <v>2007.3877446640131</v>
      </c>
      <c r="J60" s="44">
        <v>2859.4416756939995</v>
      </c>
      <c r="K60" s="44">
        <v>2190.4759246874341</v>
      </c>
      <c r="L60" s="44">
        <v>378.37325877375395</v>
      </c>
      <c r="M60" s="44">
        <v>19856.686230846924</v>
      </c>
      <c r="N60" s="44">
        <v>87986.984382387265</v>
      </c>
      <c r="O60" s="44">
        <v>12986.872675338716</v>
      </c>
      <c r="P60" s="44">
        <v>5876.5837499687086</v>
      </c>
      <c r="Q60" s="44">
        <v>1314.8523250682836</v>
      </c>
      <c r="R60" s="44">
        <v>7904.9493360706892</v>
      </c>
      <c r="S60" s="44">
        <v>25038.783185920161</v>
      </c>
      <c r="T60" s="44">
        <v>5452.9495228653213</v>
      </c>
      <c r="U60" s="44">
        <v>56293.688281211027</v>
      </c>
      <c r="V60" s="44">
        <v>847.59875194603194</v>
      </c>
      <c r="W60" s="44">
        <v>2394.1945989221772</v>
      </c>
      <c r="X60" s="44">
        <v>26036.071582377492</v>
      </c>
      <c r="Y60" s="44">
        <v>4736.0566590728749</v>
      </c>
      <c r="Z60" s="44">
        <v>17214.33368354911</v>
      </c>
      <c r="AA60" s="44">
        <v>1213.872016785175</v>
      </c>
      <c r="AB60" s="44">
        <v>23886.934667462388</v>
      </c>
      <c r="AC60" s="44">
        <v>26454.745144183496</v>
      </c>
      <c r="AD60" s="44">
        <v>5736.0519679521349</v>
      </c>
      <c r="AE60" s="44">
        <v>94369.519949213267</v>
      </c>
      <c r="AF60" s="44">
        <v>17753.096037665848</v>
      </c>
      <c r="AG60" s="44">
        <v>7260.2328206422444</v>
      </c>
      <c r="AH60" s="44">
        <v>13403.620510565794</v>
      </c>
      <c r="AI60" s="44">
        <v>1518.5446849490036</v>
      </c>
      <c r="AJ60" s="44">
        <v>16229.44386577801</v>
      </c>
      <c r="AK60" s="44">
        <v>14322.341782044568</v>
      </c>
      <c r="AL60" s="44">
        <v>8877.4153601161397</v>
      </c>
      <c r="AM60" s="44">
        <v>46792.006667657093</v>
      </c>
      <c r="AN60" s="44">
        <v>8920.5412814970186</v>
      </c>
      <c r="AO60" s="44">
        <v>61165.218709520552</v>
      </c>
      <c r="AP60" s="44">
        <v>180014.46985740701</v>
      </c>
      <c r="AQ60" s="44">
        <v>100151.95949057542</v>
      </c>
      <c r="AR60" s="44">
        <v>23914.863139276571</v>
      </c>
      <c r="AS60" s="44">
        <v>47496.897703301991</v>
      </c>
      <c r="AT60" s="44">
        <v>13258.760371964001</v>
      </c>
      <c r="AU60" s="44">
        <v>4487.753347664273</v>
      </c>
      <c r="AV60" s="44">
        <v>33595.476248570092</v>
      </c>
      <c r="AW60" s="44">
        <v>0</v>
      </c>
      <c r="AX60" s="44">
        <v>43363.977280787745</v>
      </c>
      <c r="AY60" s="44">
        <v>37042.849380721054</v>
      </c>
      <c r="AZ60" s="44">
        <v>11605.924546483677</v>
      </c>
      <c r="BA60" s="44">
        <v>596</v>
      </c>
      <c r="BB60" s="44">
        <v>7561.8823213317773</v>
      </c>
      <c r="BC60" s="44">
        <v>7621.8885900362329</v>
      </c>
      <c r="BD60" s="44">
        <v>15995.161681562398</v>
      </c>
      <c r="BE60" s="44">
        <v>11576.360921079357</v>
      </c>
      <c r="BF60" s="44">
        <v>4138.4635584066809</v>
      </c>
      <c r="BG60" s="44">
        <v>16742.589598147435</v>
      </c>
      <c r="BH60" s="44">
        <v>652.42105533138795</v>
      </c>
      <c r="BI60" s="44">
        <v>31924.999999999996</v>
      </c>
      <c r="BJ60" s="44">
        <v>890.21015090757805</v>
      </c>
      <c r="BK60" s="44">
        <v>11657</v>
      </c>
      <c r="BL60" s="44">
        <v>13821.222984203141</v>
      </c>
      <c r="BM60" s="44">
        <v>504</v>
      </c>
      <c r="BN60" s="44">
        <v>2688.5559009406747</v>
      </c>
      <c r="BO60" s="44">
        <v>2828.675186596518</v>
      </c>
      <c r="BP60" s="44">
        <v>3510.3078964722258</v>
      </c>
      <c r="BQ60" s="44">
        <v>5113.5035727544946</v>
      </c>
      <c r="BR60" s="44">
        <v>6552.4122041044811</v>
      </c>
      <c r="BS60" s="44">
        <v>0</v>
      </c>
      <c r="BT60" s="44">
        <f t="shared" si="0"/>
        <v>1345878.9999999998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24.386134590211419</v>
      </c>
      <c r="G61" s="44">
        <v>598.29386104248522</v>
      </c>
      <c r="H61" s="44">
        <v>30.872251217210312</v>
      </c>
      <c r="I61" s="44">
        <v>70.656113093617421</v>
      </c>
      <c r="J61" s="44">
        <v>68.992185789207241</v>
      </c>
      <c r="K61" s="44">
        <v>207.52053360175583</v>
      </c>
      <c r="L61" s="44">
        <v>27.333205835137903</v>
      </c>
      <c r="M61" s="44">
        <v>374.76762671638386</v>
      </c>
      <c r="N61" s="44">
        <v>1710.7796574701238</v>
      </c>
      <c r="O61" s="44">
        <v>107.71689393915327</v>
      </c>
      <c r="P61" s="44">
        <v>55.834360643563713</v>
      </c>
      <c r="Q61" s="44">
        <v>57.959067816887476</v>
      </c>
      <c r="R61" s="44">
        <v>165.52556832660366</v>
      </c>
      <c r="S61" s="44">
        <v>1929.7588904509043</v>
      </c>
      <c r="T61" s="44">
        <v>266.42356017787603</v>
      </c>
      <c r="U61" s="44">
        <v>1302.1255112273866</v>
      </c>
      <c r="V61" s="44">
        <v>16.037699326353451</v>
      </c>
      <c r="W61" s="44">
        <v>42.394947800250769</v>
      </c>
      <c r="X61" s="44">
        <v>892.59460328963326</v>
      </c>
      <c r="Y61" s="44">
        <v>80.892465875940786</v>
      </c>
      <c r="Z61" s="44">
        <v>2153.7299053449156</v>
      </c>
      <c r="AA61" s="44">
        <v>134.09014171405454</v>
      </c>
      <c r="AB61" s="44">
        <v>92.280768330548113</v>
      </c>
      <c r="AC61" s="44">
        <v>545.72975752412765</v>
      </c>
      <c r="AD61" s="44">
        <v>539.26603991853437</v>
      </c>
      <c r="AE61" s="44">
        <v>4411.0712839913722</v>
      </c>
      <c r="AF61" s="44">
        <v>1377.8182042770457</v>
      </c>
      <c r="AG61" s="44">
        <v>291.6736570223004</v>
      </c>
      <c r="AH61" s="44">
        <v>828.52700234943995</v>
      </c>
      <c r="AI61" s="44">
        <v>163.42006031448463</v>
      </c>
      <c r="AJ61" s="44">
        <v>1340.4310376910294</v>
      </c>
      <c r="AK61" s="44">
        <v>315.8326015382558</v>
      </c>
      <c r="AL61" s="44">
        <v>222.8702629849397</v>
      </c>
      <c r="AM61" s="44">
        <v>5442.2294335557626</v>
      </c>
      <c r="AN61" s="44">
        <v>411.54681986425032</v>
      </c>
      <c r="AO61" s="44">
        <v>3222.0672305822709</v>
      </c>
      <c r="AP61" s="44">
        <v>12418.81423241116</v>
      </c>
      <c r="AQ61" s="44">
        <v>8801.9546499759672</v>
      </c>
      <c r="AR61" s="44">
        <v>3123.4411394735589</v>
      </c>
      <c r="AS61" s="44">
        <v>3177.5987733719089</v>
      </c>
      <c r="AT61" s="44">
        <v>338.18042518056478</v>
      </c>
      <c r="AU61" s="44">
        <v>65.731528244603467</v>
      </c>
      <c r="AV61" s="44">
        <v>147.26396616070201</v>
      </c>
      <c r="AW61" s="44">
        <v>0</v>
      </c>
      <c r="AX61" s="44">
        <v>3443.8143426367337</v>
      </c>
      <c r="AY61" s="44">
        <v>1805.3579254248384</v>
      </c>
      <c r="AZ61" s="44">
        <v>778.42039146528816</v>
      </c>
      <c r="BA61" s="44">
        <v>0</v>
      </c>
      <c r="BB61" s="44">
        <v>684.00531638081395</v>
      </c>
      <c r="BC61" s="44">
        <v>530.88240619246767</v>
      </c>
      <c r="BD61" s="44">
        <v>267.11792984144716</v>
      </c>
      <c r="BE61" s="44">
        <v>128.76557433994196</v>
      </c>
      <c r="BF61" s="44">
        <v>318.90446733101305</v>
      </c>
      <c r="BG61" s="44">
        <v>899.17991558285667</v>
      </c>
      <c r="BH61" s="44">
        <v>31.416227451344405</v>
      </c>
      <c r="BI61" s="44">
        <v>0</v>
      </c>
      <c r="BJ61" s="44">
        <v>122.92582947350242</v>
      </c>
      <c r="BK61" s="44">
        <v>0</v>
      </c>
      <c r="BL61" s="44">
        <v>37.783949250914112</v>
      </c>
      <c r="BM61" s="44">
        <v>0</v>
      </c>
      <c r="BN61" s="44">
        <v>324.52662170379898</v>
      </c>
      <c r="BO61" s="44">
        <v>96.254994699927792</v>
      </c>
      <c r="BP61" s="44">
        <v>306.67140178339747</v>
      </c>
      <c r="BQ61" s="44">
        <v>91.621597129185616</v>
      </c>
      <c r="BR61" s="44">
        <v>30.917049260021354</v>
      </c>
      <c r="BS61" s="44">
        <v>0</v>
      </c>
      <c r="BT61" s="44">
        <f t="shared" si="0"/>
        <v>67495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3.2398024871535047</v>
      </c>
      <c r="G62" s="44">
        <v>79.485903429409078</v>
      </c>
      <c r="H62" s="44">
        <v>4.1015108773201696</v>
      </c>
      <c r="I62" s="44">
        <v>9.3869674214455507</v>
      </c>
      <c r="J62" s="44">
        <v>9.1659075482898196</v>
      </c>
      <c r="K62" s="44">
        <v>27.569992218785753</v>
      </c>
      <c r="L62" s="44">
        <v>3.6313335317235582</v>
      </c>
      <c r="M62" s="44">
        <v>49.789485276921461</v>
      </c>
      <c r="N62" s="44">
        <v>227.28440904562709</v>
      </c>
      <c r="O62" s="44">
        <v>14.310650980848763</v>
      </c>
      <c r="P62" s="44">
        <v>7.4178340897968118</v>
      </c>
      <c r="Q62" s="44">
        <v>7.7001105432110526</v>
      </c>
      <c r="R62" s="44">
        <v>21.990781112447664</v>
      </c>
      <c r="S62" s="44">
        <v>256.37673858320261</v>
      </c>
      <c r="T62" s="44">
        <v>35.395511728498619</v>
      </c>
      <c r="U62" s="44">
        <v>172.99295442886103</v>
      </c>
      <c r="V62" s="44">
        <v>2.1306770851086951</v>
      </c>
      <c r="W62" s="44">
        <v>5.6323504989236035</v>
      </c>
      <c r="X62" s="44">
        <v>118.58501826354754</v>
      </c>
      <c r="Y62" s="44">
        <v>10.746910756493977</v>
      </c>
      <c r="Z62" s="44">
        <v>286.1322477402453</v>
      </c>
      <c r="AA62" s="44">
        <v>17.814449970367093</v>
      </c>
      <c r="AB62" s="44">
        <v>12.259895542188678</v>
      </c>
      <c r="AC62" s="44">
        <v>72.502537013391404</v>
      </c>
      <c r="AD62" s="44">
        <v>71.643804429209524</v>
      </c>
      <c r="AE62" s="44">
        <v>586.02972373584169</v>
      </c>
      <c r="AF62" s="44">
        <v>183.04905308174335</v>
      </c>
      <c r="AG62" s="44">
        <v>38.750095303636826</v>
      </c>
      <c r="AH62" s="44">
        <v>110.07336291677055</v>
      </c>
      <c r="AI62" s="44">
        <v>21.711055349877526</v>
      </c>
      <c r="AJ62" s="44">
        <v>178.08200777799036</v>
      </c>
      <c r="AK62" s="44">
        <v>41.959714615801758</v>
      </c>
      <c r="AL62" s="44">
        <v>29.609269548647369</v>
      </c>
      <c r="AM62" s="44">
        <v>723.02350293643269</v>
      </c>
      <c r="AN62" s="44">
        <v>54.675758703944474</v>
      </c>
      <c r="AO62" s="44">
        <v>428.0654397604448</v>
      </c>
      <c r="AP62" s="44">
        <v>1649.8926916368746</v>
      </c>
      <c r="AQ62" s="44">
        <v>1169.3773960491073</v>
      </c>
      <c r="AR62" s="44">
        <v>414.96254089427958</v>
      </c>
      <c r="AS62" s="44">
        <v>422.15761465035791</v>
      </c>
      <c r="AT62" s="44">
        <v>44.928718758339492</v>
      </c>
      <c r="AU62" s="44">
        <v>8.7327152199327251</v>
      </c>
      <c r="AV62" s="44">
        <v>19.56464900456352</v>
      </c>
      <c r="AW62" s="44">
        <v>0</v>
      </c>
      <c r="AX62" s="44">
        <v>457.52549389471204</v>
      </c>
      <c r="AY62" s="44">
        <v>239.84953725882696</v>
      </c>
      <c r="AZ62" s="44">
        <v>103.41648492879827</v>
      </c>
      <c r="BA62" s="44">
        <v>0</v>
      </c>
      <c r="BB62" s="44">
        <v>90.873037587773297</v>
      </c>
      <c r="BC62" s="44">
        <v>70.530002760617194</v>
      </c>
      <c r="BD62" s="44">
        <v>35.487761714027066</v>
      </c>
      <c r="BE62" s="44">
        <v>17.107058376268753</v>
      </c>
      <c r="BF62" s="44">
        <v>42.367825150858494</v>
      </c>
      <c r="BG62" s="44">
        <v>119.45990522307541</v>
      </c>
      <c r="BH62" s="44">
        <v>4.1737804512364658</v>
      </c>
      <c r="BI62" s="44">
        <v>0</v>
      </c>
      <c r="BJ62" s="44">
        <v>16.331223244520277</v>
      </c>
      <c r="BK62" s="44">
        <v>0</v>
      </c>
      <c r="BL62" s="44">
        <v>5.0197595811978193</v>
      </c>
      <c r="BM62" s="44">
        <v>0</v>
      </c>
      <c r="BN62" s="44">
        <v>43.114752453040452</v>
      </c>
      <c r="BO62" s="44">
        <v>12.787888546918328</v>
      </c>
      <c r="BP62" s="44">
        <v>40.742609968023189</v>
      </c>
      <c r="BQ62" s="44">
        <v>12.172321823207755</v>
      </c>
      <c r="BR62" s="44">
        <v>4.1074624892897473</v>
      </c>
      <c r="BS62" s="44">
        <v>0</v>
      </c>
      <c r="BT62" s="44">
        <f t="shared" si="0"/>
        <v>8966.9999999999945</v>
      </c>
    </row>
    <row r="63" spans="1:72" x14ac:dyDescent="0.25">
      <c r="A63" s="10" t="s">
        <v>61</v>
      </c>
      <c r="B63" s="8" t="s">
        <v>180</v>
      </c>
      <c r="C63" s="44">
        <v>1.206620675492408</v>
      </c>
      <c r="D63" s="44">
        <v>0</v>
      </c>
      <c r="E63" s="44">
        <v>0</v>
      </c>
      <c r="F63" s="44">
        <v>7.3533845841973413</v>
      </c>
      <c r="G63" s="44">
        <v>139.22873876642893</v>
      </c>
      <c r="H63" s="44">
        <v>7.6064615664688322</v>
      </c>
      <c r="I63" s="44">
        <v>15.615882059494314</v>
      </c>
      <c r="J63" s="44">
        <v>15.195876343937421</v>
      </c>
      <c r="K63" s="44">
        <v>45.52375694897713</v>
      </c>
      <c r="L63" s="44">
        <v>5.9489561259082269</v>
      </c>
      <c r="M63" s="44">
        <v>126.43930281005728</v>
      </c>
      <c r="N63" s="44">
        <v>551.8592279288639</v>
      </c>
      <c r="O63" s="44">
        <v>25.804362388527423</v>
      </c>
      <c r="P63" s="44">
        <v>15.787260141668765</v>
      </c>
      <c r="Q63" s="44">
        <v>13.258183539452103</v>
      </c>
      <c r="R63" s="44">
        <v>38.283032931272729</v>
      </c>
      <c r="S63" s="44">
        <v>476.87309401883311</v>
      </c>
      <c r="T63" s="44">
        <v>65.84378361429205</v>
      </c>
      <c r="U63" s="44">
        <v>365.9386161888084</v>
      </c>
      <c r="V63" s="44">
        <v>4.5725817184727058</v>
      </c>
      <c r="W63" s="44">
        <v>10.385491674599422</v>
      </c>
      <c r="X63" s="44">
        <v>221.79366992990691</v>
      </c>
      <c r="Y63" s="44">
        <v>17.605901529262464</v>
      </c>
      <c r="Z63" s="44">
        <v>471.3144201893071</v>
      </c>
      <c r="AA63" s="44">
        <v>29.192951553462713</v>
      </c>
      <c r="AB63" s="44">
        <v>20.649422966512589</v>
      </c>
      <c r="AC63" s="44">
        <v>119.27493524975426</v>
      </c>
      <c r="AD63" s="44">
        <v>117.56363083773351</v>
      </c>
      <c r="AE63" s="44">
        <v>986.87434380739273</v>
      </c>
      <c r="AF63" s="44">
        <v>300.36556328345478</v>
      </c>
      <c r="AG63" s="44">
        <v>63.491483397781295</v>
      </c>
      <c r="AH63" s="44">
        <v>180.32538209516665</v>
      </c>
      <c r="AI63" s="44">
        <v>35.567681843392535</v>
      </c>
      <c r="AJ63" s="44">
        <v>291.92655868757095</v>
      </c>
      <c r="AK63" s="44">
        <v>68.946746670570789</v>
      </c>
      <c r="AL63" s="44">
        <v>48.814954266327355</v>
      </c>
      <c r="AM63" s="44">
        <v>1189.9067162749375</v>
      </c>
      <c r="AN63" s="44">
        <v>90.021798474008079</v>
      </c>
      <c r="AO63" s="44">
        <v>703.5430559205754</v>
      </c>
      <c r="AP63" s="44">
        <v>2714.3711547505186</v>
      </c>
      <c r="AQ63" s="44">
        <v>1928.4678513321389</v>
      </c>
      <c r="AR63" s="44">
        <v>682.28335767461556</v>
      </c>
      <c r="AS63" s="44">
        <v>699.60325333431433</v>
      </c>
      <c r="AT63" s="44">
        <v>73.642142685925492</v>
      </c>
      <c r="AU63" s="44">
        <v>14.334998212306461</v>
      </c>
      <c r="AV63" s="44">
        <v>32.051376589387544</v>
      </c>
      <c r="AW63" s="44">
        <v>0</v>
      </c>
      <c r="AX63" s="44">
        <v>751.51220782002531</v>
      </c>
      <c r="AY63" s="44">
        <v>404.4596433129758</v>
      </c>
      <c r="AZ63" s="44">
        <v>189.27209378483292</v>
      </c>
      <c r="BA63" s="44">
        <v>0</v>
      </c>
      <c r="BB63" s="44">
        <v>148.9080613202805</v>
      </c>
      <c r="BC63" s="44">
        <v>115.91599111535642</v>
      </c>
      <c r="BD63" s="44">
        <v>61.397152683296987</v>
      </c>
      <c r="BE63" s="44">
        <v>28.040069498938863</v>
      </c>
      <c r="BF63" s="44">
        <v>69.408202460813115</v>
      </c>
      <c r="BG63" s="44">
        <v>196.18465621190964</v>
      </c>
      <c r="BH63" s="44">
        <v>6.8376084341099235</v>
      </c>
      <c r="BI63" s="44">
        <v>0</v>
      </c>
      <c r="BJ63" s="44">
        <v>26.754284539088086</v>
      </c>
      <c r="BK63" s="44">
        <v>0</v>
      </c>
      <c r="BL63" s="44">
        <v>8.2320138419295272</v>
      </c>
      <c r="BM63" s="44">
        <v>0</v>
      </c>
      <c r="BN63" s="44">
        <v>73.380122832237191</v>
      </c>
      <c r="BO63" s="44">
        <v>20.959604633306313</v>
      </c>
      <c r="BP63" s="44">
        <v>70.865065458977881</v>
      </c>
      <c r="BQ63" s="44">
        <v>19.941051364215671</v>
      </c>
      <c r="BR63" s="44">
        <v>7.2742051056221753</v>
      </c>
      <c r="BS63" s="44">
        <v>0</v>
      </c>
      <c r="BT63" s="44">
        <f t="shared" si="0"/>
        <v>15233.999999999998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93.550696865028257</v>
      </c>
      <c r="G64" s="44">
        <v>2295.1898105679907</v>
      </c>
      <c r="H64" s="44">
        <v>118.43289900981402</v>
      </c>
      <c r="I64" s="44">
        <v>271.05274077899082</v>
      </c>
      <c r="J64" s="44">
        <v>264.66954141279024</v>
      </c>
      <c r="K64" s="44">
        <v>796.09543941578238</v>
      </c>
      <c r="L64" s="44">
        <v>104.85632497324123</v>
      </c>
      <c r="M64" s="44">
        <v>1437.6929034027173</v>
      </c>
      <c r="N64" s="44">
        <v>6562.9355298927221</v>
      </c>
      <c r="O64" s="44">
        <v>413.22623127771237</v>
      </c>
      <c r="P64" s="44">
        <v>214.19316488621939</v>
      </c>
      <c r="Q64" s="44">
        <v>222.3440194615217</v>
      </c>
      <c r="R64" s="44">
        <v>634.99330771959671</v>
      </c>
      <c r="S64" s="44">
        <v>7402.9891172515127</v>
      </c>
      <c r="T64" s="44">
        <v>1022.0606969792833</v>
      </c>
      <c r="U64" s="44">
        <v>4995.2463163206503</v>
      </c>
      <c r="V64" s="44">
        <v>61.524221583456452</v>
      </c>
      <c r="W64" s="44">
        <v>162.63655462075309</v>
      </c>
      <c r="X64" s="44">
        <v>3424.1936476979272</v>
      </c>
      <c r="Y64" s="44">
        <v>310.32169226452095</v>
      </c>
      <c r="Z64" s="44">
        <v>8262.1923027089051</v>
      </c>
      <c r="AA64" s="44">
        <v>514.39994123199176</v>
      </c>
      <c r="AB64" s="44">
        <v>354.00978177280541</v>
      </c>
      <c r="AC64" s="44">
        <v>2093.5420875130349</v>
      </c>
      <c r="AD64" s="44">
        <v>2068.7458130520249</v>
      </c>
      <c r="AE64" s="44">
        <v>16921.861519797763</v>
      </c>
      <c r="AF64" s="44">
        <v>5285.6205105657946</v>
      </c>
      <c r="AG64" s="44">
        <v>1118.9257473613773</v>
      </c>
      <c r="AH64" s="44">
        <v>3178.4159213324115</v>
      </c>
      <c r="AI64" s="44">
        <v>626.91610544467369</v>
      </c>
      <c r="AJ64" s="44">
        <v>5142.1949309606262</v>
      </c>
      <c r="AK64" s="44">
        <v>1211.604892005251</v>
      </c>
      <c r="AL64" s="44">
        <v>854.98045356898285</v>
      </c>
      <c r="AM64" s="44">
        <v>20877.616094716042</v>
      </c>
      <c r="AN64" s="44">
        <v>1578.7861601625434</v>
      </c>
      <c r="AO64" s="44">
        <v>12360.57455731158</v>
      </c>
      <c r="AP64" s="44">
        <v>47641.3644557566</v>
      </c>
      <c r="AQ64" s="44">
        <v>33766.277645746755</v>
      </c>
      <c r="AR64" s="44">
        <v>11982.222690263437</v>
      </c>
      <c r="AS64" s="44">
        <v>12189.983554249869</v>
      </c>
      <c r="AT64" s="44">
        <v>1297.3361696466836</v>
      </c>
      <c r="AU64" s="44">
        <v>252.16092573171636</v>
      </c>
      <c r="AV64" s="44">
        <v>564.93769467554523</v>
      </c>
      <c r="AW64" s="44">
        <v>0</v>
      </c>
      <c r="AX64" s="44">
        <v>13211.246351308377</v>
      </c>
      <c r="AY64" s="44">
        <v>6925.7590369442432</v>
      </c>
      <c r="AZ64" s="44">
        <v>2986.1956927259976</v>
      </c>
      <c r="BA64" s="44">
        <v>0</v>
      </c>
      <c r="BB64" s="44">
        <v>2623.9982302277003</v>
      </c>
      <c r="BC64" s="44">
        <v>2036.5843085530912</v>
      </c>
      <c r="BD64" s="44">
        <v>1024.7244551763324</v>
      </c>
      <c r="BE64" s="44">
        <v>493.97370326014988</v>
      </c>
      <c r="BF64" s="44">
        <v>1223.3892600659292</v>
      </c>
      <c r="BG64" s="44">
        <v>3449.4563867280053</v>
      </c>
      <c r="BH64" s="44">
        <v>120.51971418722574</v>
      </c>
      <c r="BI64" s="44">
        <v>0</v>
      </c>
      <c r="BJ64" s="44">
        <v>471.57112856146512</v>
      </c>
      <c r="BK64" s="44">
        <v>0</v>
      </c>
      <c r="BL64" s="44">
        <v>144.94772714633953</v>
      </c>
      <c r="BM64" s="44">
        <v>0</v>
      </c>
      <c r="BN64" s="44">
        <v>1244.9571086936492</v>
      </c>
      <c r="BO64" s="44">
        <v>369.25580795130759</v>
      </c>
      <c r="BP64" s="44">
        <v>1176.4604693409583</v>
      </c>
      <c r="BQ64" s="44">
        <v>351.48105279311824</v>
      </c>
      <c r="BR64" s="44">
        <v>118.60475437736557</v>
      </c>
      <c r="BS64" s="44">
        <v>0</v>
      </c>
      <c r="BT64" s="44">
        <f t="shared" si="0"/>
        <v>258925.99999999988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18.452096890979885</v>
      </c>
      <c r="G65" s="44">
        <v>452.70710093045062</v>
      </c>
      <c r="H65" s="44">
        <v>23.359904317566453</v>
      </c>
      <c r="I65" s="44">
        <v>53.462898759969406</v>
      </c>
      <c r="J65" s="44">
        <v>52.20386577436259</v>
      </c>
      <c r="K65" s="44">
        <v>157.02320426069002</v>
      </c>
      <c r="L65" s="44">
        <v>20.682038005871956</v>
      </c>
      <c r="M65" s="44">
        <v>283.57296783513505</v>
      </c>
      <c r="N65" s="44">
        <v>1294.4844490207674</v>
      </c>
      <c r="O65" s="44">
        <v>81.505437297081215</v>
      </c>
      <c r="P65" s="44">
        <v>42.247820318948698</v>
      </c>
      <c r="Q65" s="44">
        <v>43.855508592877399</v>
      </c>
      <c r="R65" s="44">
        <v>125.24714867779799</v>
      </c>
      <c r="S65" s="44">
        <v>1460.1780323611843</v>
      </c>
      <c r="T65" s="44">
        <v>201.59297195117128</v>
      </c>
      <c r="U65" s="44">
        <v>985.2707901902935</v>
      </c>
      <c r="V65" s="44">
        <v>12.135141007425691</v>
      </c>
      <c r="W65" s="44">
        <v>32.078707742893648</v>
      </c>
      <c r="X65" s="44">
        <v>675.39371782509613</v>
      </c>
      <c r="Y65" s="44">
        <v>61.208372838731336</v>
      </c>
      <c r="Z65" s="44">
        <v>1629.6487146584218</v>
      </c>
      <c r="AA65" s="44">
        <v>101.46111011894924</v>
      </c>
      <c r="AB65" s="44">
        <v>69.825485138297978</v>
      </c>
      <c r="AC65" s="44">
        <v>412.93376467167531</v>
      </c>
      <c r="AD65" s="44">
        <v>408.04290576604882</v>
      </c>
      <c r="AE65" s="44">
        <v>3337.6964448436679</v>
      </c>
      <c r="AF65" s="44">
        <v>1042.5446849490036</v>
      </c>
      <c r="AG65" s="44">
        <v>220.6987975077547</v>
      </c>
      <c r="AH65" s="44">
        <v>626.91610544467369</v>
      </c>
      <c r="AI65" s="44">
        <v>123.65398770754938</v>
      </c>
      <c r="AJ65" s="44">
        <v>1014.2551822493305</v>
      </c>
      <c r="AK65" s="44">
        <v>238.97898797185366</v>
      </c>
      <c r="AL65" s="44">
        <v>168.63778355291288</v>
      </c>
      <c r="AM65" s="44">
        <v>4117.9361345451716</v>
      </c>
      <c r="AN65" s="44">
        <v>311.4024392516057</v>
      </c>
      <c r="AO65" s="44">
        <v>2438.0205279363977</v>
      </c>
      <c r="AP65" s="44">
        <v>9396.8629033775869</v>
      </c>
      <c r="AQ65" s="44">
        <v>6660.1174298677333</v>
      </c>
      <c r="AR65" s="44">
        <v>2363.3937689318336</v>
      </c>
      <c r="AS65" s="44">
        <v>2404.3728713960554</v>
      </c>
      <c r="AT65" s="44">
        <v>255.88876945546519</v>
      </c>
      <c r="AU65" s="44">
        <v>49.736645366029236</v>
      </c>
      <c r="AV65" s="44">
        <v>111.4292616607632</v>
      </c>
      <c r="AW65" s="44">
        <v>0</v>
      </c>
      <c r="AX65" s="44">
        <v>2605.808464224026</v>
      </c>
      <c r="AY65" s="44">
        <v>1366.0483681661149</v>
      </c>
      <c r="AZ65" s="44">
        <v>589.00226405694843</v>
      </c>
      <c r="BA65" s="44">
        <v>0</v>
      </c>
      <c r="BB65" s="44">
        <v>517.56182699288172</v>
      </c>
      <c r="BC65" s="44">
        <v>401.69931649241448</v>
      </c>
      <c r="BD65" s="44">
        <v>202.11837610093411</v>
      </c>
      <c r="BE65" s="44">
        <v>97.432204565007424</v>
      </c>
      <c r="BF65" s="44">
        <v>241.30335656066623</v>
      </c>
      <c r="BG65" s="44">
        <v>680.37658298736301</v>
      </c>
      <c r="BH65" s="44">
        <v>23.771511255168683</v>
      </c>
      <c r="BI65" s="44">
        <v>0</v>
      </c>
      <c r="BJ65" s="44">
        <v>93.013483028983501</v>
      </c>
      <c r="BK65" s="44">
        <v>0</v>
      </c>
      <c r="BL65" s="44">
        <v>28.589733642394766</v>
      </c>
      <c r="BM65" s="44">
        <v>0</v>
      </c>
      <c r="BN65" s="44">
        <v>245.55743532164928</v>
      </c>
      <c r="BO65" s="44">
        <v>72.832637000074257</v>
      </c>
      <c r="BP65" s="44">
        <v>232.04704289917612</v>
      </c>
      <c r="BQ65" s="44">
        <v>69.326714378615279</v>
      </c>
      <c r="BR65" s="44">
        <v>23.393801359486638</v>
      </c>
      <c r="BS65" s="44">
        <v>0</v>
      </c>
      <c r="BT65" s="44">
        <f t="shared" si="0"/>
        <v>51070.999999999978</v>
      </c>
    </row>
    <row r="66" spans="1:72" x14ac:dyDescent="0.25">
      <c r="A66" s="10" t="s">
        <v>64</v>
      </c>
      <c r="B66" s="8" t="s">
        <v>183</v>
      </c>
      <c r="C66" s="44">
        <v>22.759768284911228</v>
      </c>
      <c r="D66" s="44">
        <v>0</v>
      </c>
      <c r="E66" s="44">
        <v>0</v>
      </c>
      <c r="F66" s="44">
        <v>184.97206411378031</v>
      </c>
      <c r="G66" s="44">
        <v>3876.6962064879035</v>
      </c>
      <c r="H66" s="44">
        <v>206.56299023073436</v>
      </c>
      <c r="I66" s="44">
        <v>442.67839165517836</v>
      </c>
      <c r="J66" s="44">
        <v>431.08374760134046</v>
      </c>
      <c r="K66" s="44">
        <v>1294.7016899399212</v>
      </c>
      <c r="L66" s="44">
        <v>169.6416315868845</v>
      </c>
      <c r="M66" s="44">
        <v>3218.4066055258263</v>
      </c>
      <c r="N66" s="44">
        <v>14384.039812477638</v>
      </c>
      <c r="O66" s="44">
        <v>707.23880197588926</v>
      </c>
      <c r="P66" s="44">
        <v>405.43819850326724</v>
      </c>
      <c r="Q66" s="44">
        <v>371.6856356560084</v>
      </c>
      <c r="R66" s="44">
        <v>1066.0342188313</v>
      </c>
      <c r="S66" s="44">
        <v>13080.748736366066</v>
      </c>
      <c r="T66" s="44">
        <v>1820.2532405743805</v>
      </c>
      <c r="U66" s="44">
        <v>9485.5457123225533</v>
      </c>
      <c r="V66" s="44">
        <v>121.27325837111735</v>
      </c>
      <c r="W66" s="44">
        <v>281.9048667297746</v>
      </c>
      <c r="X66" s="44">
        <v>5983.7577870539571</v>
      </c>
      <c r="Y66" s="44">
        <v>502.05343555565912</v>
      </c>
      <c r="Z66" s="44">
        <v>13416.50304263621</v>
      </c>
      <c r="AA66" s="44">
        <v>832.38483614887116</v>
      </c>
      <c r="AB66" s="44">
        <v>582.87300030694018</v>
      </c>
      <c r="AC66" s="44">
        <v>3395.5029527695224</v>
      </c>
      <c r="AD66" s="44">
        <v>3350.5105732315492</v>
      </c>
      <c r="AE66" s="44">
        <v>27853.522037613267</v>
      </c>
      <c r="AF66" s="44">
        <v>8559.4438657780083</v>
      </c>
      <c r="AG66" s="44">
        <v>1810.4396041565903</v>
      </c>
      <c r="AH66" s="44">
        <v>5142.1949309606252</v>
      </c>
      <c r="AI66" s="44">
        <v>1014.2551822493302</v>
      </c>
      <c r="AJ66" s="44">
        <v>8724.3336917388333</v>
      </c>
      <c r="AK66" s="44">
        <v>1963.3016613738821</v>
      </c>
      <c r="AL66" s="44">
        <v>1390.2609144726052</v>
      </c>
      <c r="AM66" s="44">
        <v>33875.896107057284</v>
      </c>
      <c r="AN66" s="44">
        <v>2561.0187960514922</v>
      </c>
      <c r="AO66" s="44">
        <v>20039.97908359451</v>
      </c>
      <c r="AP66" s="44">
        <v>77281.378507432499</v>
      </c>
      <c r="AQ66" s="44">
        <v>54847.90190521691</v>
      </c>
      <c r="AR66" s="44">
        <v>19430.1105084068</v>
      </c>
      <c r="AS66" s="44">
        <v>19884.115381576215</v>
      </c>
      <c r="AT66" s="44">
        <v>2099.4728206202158</v>
      </c>
      <c r="AU66" s="44">
        <v>516.97512936976739</v>
      </c>
      <c r="AV66" s="44">
        <v>913.98351309899306</v>
      </c>
      <c r="AW66" s="44">
        <v>0</v>
      </c>
      <c r="AX66" s="44">
        <v>21408.110555298117</v>
      </c>
      <c r="AY66" s="44">
        <v>11421.846350523603</v>
      </c>
      <c r="AZ66" s="44">
        <v>5269.88702295233</v>
      </c>
      <c r="BA66" s="44">
        <v>1489.9618095739891</v>
      </c>
      <c r="BB66" s="44">
        <v>4245.7888607597761</v>
      </c>
      <c r="BC66" s="44">
        <v>3302.9830366108431</v>
      </c>
      <c r="BD66" s="44">
        <v>1708.2618388990525</v>
      </c>
      <c r="BE66" s="44">
        <v>812.74650017943509</v>
      </c>
      <c r="BF66" s="44">
        <v>1979.2582869599723</v>
      </c>
      <c r="BG66" s="44">
        <v>5588.2056534849644</v>
      </c>
      <c r="BH66" s="44">
        <v>194.98261986888693</v>
      </c>
      <c r="BI66" s="44">
        <v>9149.7464740153755</v>
      </c>
      <c r="BJ66" s="44">
        <v>762.93056884122632</v>
      </c>
      <c r="BK66" s="44">
        <v>10863.402656632599</v>
      </c>
      <c r="BL66" s="44">
        <v>364.71611861647051</v>
      </c>
      <c r="BM66" s="44">
        <v>49.212762069511626</v>
      </c>
      <c r="BN66" s="44">
        <v>2790.0808922191409</v>
      </c>
      <c r="BO66" s="44">
        <v>610.72748548709387</v>
      </c>
      <c r="BP66" s="44">
        <v>1994.6449148988943</v>
      </c>
      <c r="BQ66" s="44">
        <v>568.64303877631278</v>
      </c>
      <c r="BR66" s="44">
        <v>202.02770762714223</v>
      </c>
      <c r="BS66" s="44">
        <v>0</v>
      </c>
      <c r="BT66" s="44">
        <f t="shared" si="0"/>
        <v>452321.99999999977</v>
      </c>
    </row>
    <row r="67" spans="1:72" x14ac:dyDescent="0.25">
      <c r="A67" s="10" t="s">
        <v>65</v>
      </c>
      <c r="B67" s="8" t="s">
        <v>184</v>
      </c>
      <c r="C67" s="44">
        <v>25.048291832014684</v>
      </c>
      <c r="D67" s="44">
        <v>0</v>
      </c>
      <c r="E67" s="44">
        <v>0</v>
      </c>
      <c r="F67" s="44">
        <v>88.436888669369267</v>
      </c>
      <c r="G67" s="44">
        <v>1075.6478561649274</v>
      </c>
      <c r="H67" s="44">
        <v>67.255105216869623</v>
      </c>
      <c r="I67" s="44">
        <v>108.94902519257191</v>
      </c>
      <c r="J67" s="44">
        <v>105.68022881805071</v>
      </c>
      <c r="K67" s="44">
        <v>310.91561575538356</v>
      </c>
      <c r="L67" s="44">
        <v>39.970991663675548</v>
      </c>
      <c r="M67" s="44">
        <v>1384.0806461327413</v>
      </c>
      <c r="N67" s="44">
        <v>5439.8759614511246</v>
      </c>
      <c r="O67" s="44">
        <v>218.58606314751322</v>
      </c>
      <c r="P67" s="44">
        <v>177.1528617281279</v>
      </c>
      <c r="Q67" s="44">
        <v>98.478951827589412</v>
      </c>
      <c r="R67" s="44">
        <v>296.92593942258566</v>
      </c>
      <c r="S67" s="44">
        <v>3937.9530935762609</v>
      </c>
      <c r="T67" s="44">
        <v>514.36120373920062</v>
      </c>
      <c r="U67" s="44">
        <v>3934.5951388693038</v>
      </c>
      <c r="V67" s="44">
        <v>43.163703162513748</v>
      </c>
      <c r="W67" s="44">
        <v>92.405689180601712</v>
      </c>
      <c r="X67" s="44">
        <v>2032.7445037287243</v>
      </c>
      <c r="Y67" s="44">
        <v>118.29392054058977</v>
      </c>
      <c r="Z67" s="44">
        <v>3200.3523663281489</v>
      </c>
      <c r="AA67" s="44">
        <v>196.27553335647804</v>
      </c>
      <c r="AB67" s="44">
        <v>147.74624188723428</v>
      </c>
      <c r="AC67" s="44">
        <v>810.37854555882552</v>
      </c>
      <c r="AD67" s="44">
        <v>792.80477531901613</v>
      </c>
      <c r="AE67" s="44">
        <v>7068.4658129809359</v>
      </c>
      <c r="AF67" s="44">
        <v>2027.3417820445682</v>
      </c>
      <c r="AG67" s="44">
        <v>426.73906282462832</v>
      </c>
      <c r="AH67" s="44">
        <v>1211.604892005251</v>
      </c>
      <c r="AI67" s="44">
        <v>238.97898797185366</v>
      </c>
      <c r="AJ67" s="44">
        <v>1963.3016613738823</v>
      </c>
      <c r="AK67" s="44">
        <v>467.81625393293785</v>
      </c>
      <c r="AL67" s="44">
        <v>329.78567885335241</v>
      </c>
      <c r="AM67" s="44">
        <v>8078.0724891242426</v>
      </c>
      <c r="AN67" s="44">
        <v>614.73253469971007</v>
      </c>
      <c r="AO67" s="44">
        <v>4759.9491461758098</v>
      </c>
      <c r="AP67" s="44">
        <v>18422.629667346315</v>
      </c>
      <c r="AQ67" s="44">
        <v>13181.096785765067</v>
      </c>
      <c r="AR67" s="44">
        <v>4623.3880235378629</v>
      </c>
      <c r="AS67" s="44">
        <v>4789.3977539011566</v>
      </c>
      <c r="AT67" s="44">
        <v>495.6513844226825</v>
      </c>
      <c r="AU67" s="44">
        <v>96.722766315550757</v>
      </c>
      <c r="AV67" s="44">
        <v>215.35295930059425</v>
      </c>
      <c r="AW67" s="44">
        <v>0</v>
      </c>
      <c r="AX67" s="44">
        <v>5083.5237259335481</v>
      </c>
      <c r="AY67" s="44">
        <v>2880.4692930078713</v>
      </c>
      <c r="AZ67" s="44">
        <v>1417.2436856601566</v>
      </c>
      <c r="BA67" s="44">
        <v>0</v>
      </c>
      <c r="BB67" s="44">
        <v>1001.3336954743764</v>
      </c>
      <c r="BC67" s="44">
        <v>781.80144203359464</v>
      </c>
      <c r="BD67" s="44">
        <v>481.28096832880271</v>
      </c>
      <c r="BE67" s="44">
        <v>188.73053749222549</v>
      </c>
      <c r="BF67" s="44">
        <v>466.35319259953553</v>
      </c>
      <c r="BG67" s="44">
        <v>1328.2130882115384</v>
      </c>
      <c r="BH67" s="44">
        <v>45.941839868176835</v>
      </c>
      <c r="BI67" s="44">
        <v>0</v>
      </c>
      <c r="BJ67" s="44">
        <v>179.76183747971902</v>
      </c>
      <c r="BK67" s="44">
        <v>0</v>
      </c>
      <c r="BL67" s="44">
        <v>55.259096744491956</v>
      </c>
      <c r="BM67" s="44">
        <v>0</v>
      </c>
      <c r="BN67" s="44">
        <v>553.37329090066316</v>
      </c>
      <c r="BO67" s="44">
        <v>141.05277608387755</v>
      </c>
      <c r="BP67" s="44">
        <v>505.74723678187974</v>
      </c>
      <c r="BQ67" s="44">
        <v>133.98377479583493</v>
      </c>
      <c r="BR67" s="44">
        <v>56.823733757817919</v>
      </c>
      <c r="BS67" s="44">
        <v>0</v>
      </c>
      <c r="BT67" s="44">
        <f t="shared" si="0"/>
        <v>109569.99999999996</v>
      </c>
    </row>
    <row r="68" spans="1:72" x14ac:dyDescent="0.25">
      <c r="A68" s="10" t="s">
        <v>66</v>
      </c>
      <c r="B68" s="8" t="s">
        <v>185</v>
      </c>
      <c r="C68" s="44">
        <v>36.833929989936443</v>
      </c>
      <c r="D68" s="44">
        <v>0</v>
      </c>
      <c r="E68" s="44">
        <v>0</v>
      </c>
      <c r="F68" s="44">
        <v>64.378061789507129</v>
      </c>
      <c r="G68" s="44">
        <v>698.17744524312798</v>
      </c>
      <c r="H68" s="44">
        <v>44.221802989681791</v>
      </c>
      <c r="I68" s="44">
        <v>58.673964800331646</v>
      </c>
      <c r="J68" s="44">
        <v>55.097280993425144</v>
      </c>
      <c r="K68" s="44">
        <v>165.06023700667851</v>
      </c>
      <c r="L68" s="44">
        <v>20.305824238617447</v>
      </c>
      <c r="M68" s="44">
        <v>1798.2261898917895</v>
      </c>
      <c r="N68" s="44">
        <v>7989.6394928966238</v>
      </c>
      <c r="O68" s="44">
        <v>133.11178640037537</v>
      </c>
      <c r="P68" s="44">
        <v>120.96268684140368</v>
      </c>
      <c r="Q68" s="44">
        <v>62.139293199966886</v>
      </c>
      <c r="R68" s="44">
        <v>179.28162135016328</v>
      </c>
      <c r="S68" s="44">
        <v>3271.1297871893412</v>
      </c>
      <c r="T68" s="44">
        <v>498.07475337775679</v>
      </c>
      <c r="U68" s="44">
        <v>2988.8150440800277</v>
      </c>
      <c r="V68" s="44">
        <v>49.268060064529337</v>
      </c>
      <c r="W68" s="44">
        <v>56.863190513190233</v>
      </c>
      <c r="X68" s="44">
        <v>1258.1286117831423</v>
      </c>
      <c r="Y68" s="44">
        <v>60.094970352639784</v>
      </c>
      <c r="Z68" s="44">
        <v>1682.0657153781028</v>
      </c>
      <c r="AA68" s="44">
        <v>99.876753213787026</v>
      </c>
      <c r="AB68" s="44">
        <v>84.116371301092869</v>
      </c>
      <c r="AC68" s="44">
        <v>417.57674810673126</v>
      </c>
      <c r="AD68" s="44">
        <v>406.30775830531786</v>
      </c>
      <c r="AE68" s="44">
        <v>3999.8758693202144</v>
      </c>
      <c r="AF68" s="44">
        <v>1034.8745118549682</v>
      </c>
      <c r="AG68" s="44">
        <v>216.98711953871816</v>
      </c>
      <c r="AH68" s="44">
        <v>615.51227426928835</v>
      </c>
      <c r="AI68" s="44">
        <v>121.40467685441719</v>
      </c>
      <c r="AJ68" s="44">
        <v>1002.7564478626907</v>
      </c>
      <c r="AK68" s="44">
        <v>238.35362418041959</v>
      </c>
      <c r="AL68" s="44">
        <v>178.95071493800737</v>
      </c>
      <c r="AM68" s="44">
        <v>4197.9362966845592</v>
      </c>
      <c r="AN68" s="44">
        <v>313.90396286605039</v>
      </c>
      <c r="AO68" s="44">
        <v>2461.6316741999258</v>
      </c>
      <c r="AP68" s="44">
        <v>9538.7031900746751</v>
      </c>
      <c r="AQ68" s="44">
        <v>6858.4311954685963</v>
      </c>
      <c r="AR68" s="44">
        <v>2389.3165783064869</v>
      </c>
      <c r="AS68" s="44">
        <v>2642.500632928175</v>
      </c>
      <c r="AT68" s="44">
        <v>251.92833800350351</v>
      </c>
      <c r="AU68" s="44">
        <v>49.709006426575435</v>
      </c>
      <c r="AV68" s="44">
        <v>109.40232300511029</v>
      </c>
      <c r="AW68" s="44">
        <v>0</v>
      </c>
      <c r="AX68" s="44">
        <v>2608.9560664762685</v>
      </c>
      <c r="AY68" s="44">
        <v>1691.6190773330841</v>
      </c>
      <c r="AZ68" s="44">
        <v>1393.5715177797974</v>
      </c>
      <c r="BA68" s="44">
        <v>0</v>
      </c>
      <c r="BB68" s="44">
        <v>508.81316277128377</v>
      </c>
      <c r="BC68" s="44">
        <v>409.28266562808318</v>
      </c>
      <c r="BD68" s="44">
        <v>261.85371071812739</v>
      </c>
      <c r="BE68" s="44">
        <v>95.919866162702704</v>
      </c>
      <c r="BF68" s="44">
        <v>236.91396104765769</v>
      </c>
      <c r="BG68" s="44">
        <v>677.55530501931241</v>
      </c>
      <c r="BH68" s="44">
        <v>23.339098849771258</v>
      </c>
      <c r="BI68" s="44">
        <v>0</v>
      </c>
      <c r="BJ68" s="44">
        <v>91.32153406119501</v>
      </c>
      <c r="BK68" s="44">
        <v>0</v>
      </c>
      <c r="BL68" s="44">
        <v>28.597817445875137</v>
      </c>
      <c r="BM68" s="44">
        <v>0</v>
      </c>
      <c r="BN68" s="44">
        <v>290.8207558402475</v>
      </c>
      <c r="BO68" s="44">
        <v>71.685583667722113</v>
      </c>
      <c r="BP68" s="44">
        <v>397.92649123528429</v>
      </c>
      <c r="BQ68" s="44">
        <v>68.065636317529069</v>
      </c>
      <c r="BR68" s="44">
        <v>39.151931566364148</v>
      </c>
      <c r="BS68" s="44">
        <v>0</v>
      </c>
      <c r="BT68" s="44">
        <f t="shared" si="0"/>
        <v>67415.999999999971</v>
      </c>
    </row>
    <row r="69" spans="1:72" x14ac:dyDescent="0.25">
      <c r="A69" s="10" t="s">
        <v>67</v>
      </c>
      <c r="B69" s="8" t="s">
        <v>186</v>
      </c>
      <c r="C69" s="44">
        <v>0.6381335278536221</v>
      </c>
      <c r="D69" s="44">
        <v>0</v>
      </c>
      <c r="E69" s="44">
        <v>0</v>
      </c>
      <c r="F69" s="44">
        <v>8.365517660911248</v>
      </c>
      <c r="G69" s="44">
        <v>178.00179868147538</v>
      </c>
      <c r="H69" s="44">
        <v>9.4764416462329759</v>
      </c>
      <c r="I69" s="44">
        <v>20.563121751761699</v>
      </c>
      <c r="J69" s="44">
        <v>20.059944392704139</v>
      </c>
      <c r="K69" s="44">
        <v>60.169057125364716</v>
      </c>
      <c r="L69" s="44">
        <v>7.9000841459644437</v>
      </c>
      <c r="M69" s="44">
        <v>129.87047223933811</v>
      </c>
      <c r="N69" s="44">
        <v>571.40433080008097</v>
      </c>
      <c r="O69" s="44">
        <v>32.65702543763976</v>
      </c>
      <c r="P69" s="44">
        <v>18.517704967252634</v>
      </c>
      <c r="Q69" s="44">
        <v>17.100467138116738</v>
      </c>
      <c r="R69" s="44">
        <v>49.21825965604647</v>
      </c>
      <c r="S69" s="44">
        <v>586.35712944372119</v>
      </c>
      <c r="T69" s="44">
        <v>80.283952550304193</v>
      </c>
      <c r="U69" s="44">
        <v>427.23930889903028</v>
      </c>
      <c r="V69" s="44">
        <v>5.1447996588006566</v>
      </c>
      <c r="W69" s="44">
        <v>13.011216618361871</v>
      </c>
      <c r="X69" s="44">
        <v>276.1047980919123</v>
      </c>
      <c r="Y69" s="44">
        <v>23.380253712243167</v>
      </c>
      <c r="Z69" s="44">
        <v>623.79117096886466</v>
      </c>
      <c r="AA69" s="44">
        <v>38.760678000013755</v>
      </c>
      <c r="AB69" s="44">
        <v>26.995019849540078</v>
      </c>
      <c r="AC69" s="44">
        <v>158.04042313050908</v>
      </c>
      <c r="AD69" s="44">
        <v>155.97008656411666</v>
      </c>
      <c r="AE69" s="44">
        <v>1290.5064548996479</v>
      </c>
      <c r="AF69" s="44">
        <v>398.5408482611723</v>
      </c>
      <c r="AG69" s="44">
        <v>84.307367261196234</v>
      </c>
      <c r="AH69" s="44">
        <v>239.46817929969438</v>
      </c>
      <c r="AI69" s="44">
        <v>47.233106698495682</v>
      </c>
      <c r="AJ69" s="44">
        <v>387.50446660991457</v>
      </c>
      <c r="AK69" s="44">
        <v>91.432054672932807</v>
      </c>
      <c r="AL69" s="44">
        <v>64.521194854518086</v>
      </c>
      <c r="AM69" s="44">
        <v>1575.9891665836253</v>
      </c>
      <c r="AN69" s="44">
        <v>119.26819399579763</v>
      </c>
      <c r="AO69" s="44">
        <v>932.49390510091155</v>
      </c>
      <c r="AP69" s="44">
        <v>3596.0031754693591</v>
      </c>
      <c r="AQ69" s="44">
        <v>2551.7845159275435</v>
      </c>
      <c r="AR69" s="44">
        <v>904.17443105409802</v>
      </c>
      <c r="AS69" s="44">
        <v>922.11344680921252</v>
      </c>
      <c r="AT69" s="44">
        <v>97.771345047324886</v>
      </c>
      <c r="AU69" s="44">
        <v>19.013577229422449</v>
      </c>
      <c r="AV69" s="44">
        <v>42.56352991870471</v>
      </c>
      <c r="AW69" s="44">
        <v>0</v>
      </c>
      <c r="AX69" s="44">
        <v>996.5531225293762</v>
      </c>
      <c r="AY69" s="44">
        <v>527.92188942453572</v>
      </c>
      <c r="AZ69" s="44">
        <v>232.44432871227411</v>
      </c>
      <c r="BA69" s="44">
        <v>0</v>
      </c>
      <c r="BB69" s="44">
        <v>197.7237543995102</v>
      </c>
      <c r="BC69" s="44">
        <v>153.5853919756828</v>
      </c>
      <c r="BD69" s="44">
        <v>79.453532840657701</v>
      </c>
      <c r="BE69" s="44">
        <v>37.227565264060409</v>
      </c>
      <c r="BF69" s="44">
        <v>92.172580912562438</v>
      </c>
      <c r="BG69" s="44">
        <v>260.21874365931603</v>
      </c>
      <c r="BH69" s="44">
        <v>9.0801950532754514</v>
      </c>
      <c r="BI69" s="44">
        <v>0</v>
      </c>
      <c r="BJ69" s="44">
        <v>35.529107065250535</v>
      </c>
      <c r="BK69" s="44">
        <v>0</v>
      </c>
      <c r="BL69" s="44">
        <v>10.921239595217568</v>
      </c>
      <c r="BM69" s="44">
        <v>0</v>
      </c>
      <c r="BN69" s="44">
        <v>95.747428403928694</v>
      </c>
      <c r="BO69" s="44">
        <v>27.827718771141623</v>
      </c>
      <c r="BP69" s="44">
        <v>90.170996032356697</v>
      </c>
      <c r="BQ69" s="44">
        <v>26.481281825263395</v>
      </c>
      <c r="BR69" s="44">
        <v>9.2309671838483744</v>
      </c>
      <c r="BS69" s="44">
        <v>0</v>
      </c>
      <c r="BT69" s="44">
        <f t="shared" si="0"/>
        <v>19785.999999999993</v>
      </c>
    </row>
    <row r="70" spans="1:72" x14ac:dyDescent="0.25">
      <c r="A70" s="10" t="s">
        <v>68</v>
      </c>
      <c r="B70" s="8" t="s">
        <v>187</v>
      </c>
      <c r="C70" s="44">
        <v>40.317567947517588</v>
      </c>
      <c r="D70" s="44">
        <v>0</v>
      </c>
      <c r="E70" s="44">
        <v>0</v>
      </c>
      <c r="F70" s="44">
        <v>191.43166437365176</v>
      </c>
      <c r="G70" s="44">
        <v>3022.2568707922992</v>
      </c>
      <c r="H70" s="44">
        <v>173.78243215760665</v>
      </c>
      <c r="I70" s="44">
        <v>328.14858509562595</v>
      </c>
      <c r="J70" s="44">
        <v>319.15083035271311</v>
      </c>
      <c r="K70" s="44">
        <v>949.90822588846265</v>
      </c>
      <c r="L70" s="44">
        <v>123.53782906066616</v>
      </c>
      <c r="M70" s="44">
        <v>3074.1033114764173</v>
      </c>
      <c r="N70" s="44">
        <v>12746.994852025866</v>
      </c>
      <c r="O70" s="44">
        <v>580.76565089976157</v>
      </c>
      <c r="P70" s="44">
        <v>398.81507011877795</v>
      </c>
      <c r="Q70" s="44">
        <v>283.91354620192288</v>
      </c>
      <c r="R70" s="44">
        <v>833.53779309292599</v>
      </c>
      <c r="S70" s="44">
        <v>10541.557034853737</v>
      </c>
      <c r="T70" s="44">
        <v>1418.8565831455414</v>
      </c>
      <c r="U70" s="44">
        <v>9038.5071754325763</v>
      </c>
      <c r="V70" s="44">
        <v>105.20870895450949</v>
      </c>
      <c r="W70" s="44">
        <v>238.25388145457973</v>
      </c>
      <c r="X70" s="44">
        <v>5148.6149808305736</v>
      </c>
      <c r="Y70" s="44">
        <v>365.60949644739412</v>
      </c>
      <c r="Z70" s="44">
        <v>9816.8857874088953</v>
      </c>
      <c r="AA70" s="44">
        <v>606.34691716068255</v>
      </c>
      <c r="AB70" s="44">
        <v>437.29337870121469</v>
      </c>
      <c r="AC70" s="44">
        <v>2485.6608783220695</v>
      </c>
      <c r="AD70" s="44">
        <v>2444.0267315573224</v>
      </c>
      <c r="AE70" s="44">
        <v>20909.140742264575</v>
      </c>
      <c r="AF70" s="44">
        <v>6246.5621908983539</v>
      </c>
      <c r="AG70" s="44">
        <v>1318.6099581508627</v>
      </c>
      <c r="AH70" s="44">
        <v>3744.6916327981789</v>
      </c>
      <c r="AI70" s="44">
        <v>738.60927978895825</v>
      </c>
      <c r="AJ70" s="44">
        <v>6063.6303095652302</v>
      </c>
      <c r="AK70" s="44">
        <v>1436.4536393889775</v>
      </c>
      <c r="AL70" s="44">
        <v>1014.4499296060162</v>
      </c>
      <c r="AM70" s="44">
        <v>24787.203354177745</v>
      </c>
      <c r="AN70" s="44">
        <v>1879.5482962297617</v>
      </c>
      <c r="AO70" s="44">
        <v>14639.899078136912</v>
      </c>
      <c r="AP70" s="44">
        <v>56542.149964712524</v>
      </c>
      <c r="AQ70" s="44">
        <v>40264.140888240312</v>
      </c>
      <c r="AR70" s="44">
        <v>14205.248685050932</v>
      </c>
      <c r="AS70" s="44">
        <v>14599.915431307551</v>
      </c>
      <c r="AT70" s="44">
        <v>1530.1479462416253</v>
      </c>
      <c r="AU70" s="44">
        <v>298.05119704928978</v>
      </c>
      <c r="AV70" s="44">
        <v>665.58861730624892</v>
      </c>
      <c r="AW70" s="44">
        <v>0</v>
      </c>
      <c r="AX70" s="44">
        <v>15639.051681313469</v>
      </c>
      <c r="AY70" s="44">
        <v>8546.229668979322</v>
      </c>
      <c r="AZ70" s="44">
        <v>4015.4159765653194</v>
      </c>
      <c r="BA70" s="44">
        <v>0</v>
      </c>
      <c r="BB70" s="44">
        <v>3093.1137101535683</v>
      </c>
      <c r="BC70" s="44">
        <v>2409.033864171216</v>
      </c>
      <c r="BD70" s="44">
        <v>1344.8894494376932</v>
      </c>
      <c r="BE70" s="44">
        <v>582.62766207755431</v>
      </c>
      <c r="BF70" s="44">
        <v>1441.3518051795961</v>
      </c>
      <c r="BG70" s="44">
        <v>4084.2206821065679</v>
      </c>
      <c r="BH70" s="44">
        <v>141.99185269464064</v>
      </c>
      <c r="BI70" s="44">
        <v>0</v>
      </c>
      <c r="BJ70" s="44">
        <v>555.58759555075528</v>
      </c>
      <c r="BK70" s="44">
        <v>0</v>
      </c>
      <c r="BL70" s="44">
        <v>170.84261648415853</v>
      </c>
      <c r="BM70" s="44">
        <v>0</v>
      </c>
      <c r="BN70" s="44">
        <v>1585.7174684245131</v>
      </c>
      <c r="BO70" s="44">
        <v>435.48539048873624</v>
      </c>
      <c r="BP70" s="44">
        <v>1488.4918303159993</v>
      </c>
      <c r="BQ70" s="44">
        <v>414.10192688996187</v>
      </c>
      <c r="BR70" s="44">
        <v>158.31989449943001</v>
      </c>
      <c r="BS70" s="44">
        <v>0</v>
      </c>
      <c r="BT70" s="44">
        <f t="shared" si="0"/>
        <v>322703.99999999988</v>
      </c>
    </row>
    <row r="71" spans="1:72" x14ac:dyDescent="0.25">
      <c r="A71" s="10" t="s">
        <v>69</v>
      </c>
      <c r="B71" s="8" t="s">
        <v>188</v>
      </c>
      <c r="C71" s="44">
        <v>51773.863622059747</v>
      </c>
      <c r="D71" s="44">
        <v>8421.3168000748028</v>
      </c>
      <c r="E71" s="44">
        <v>10376.470475189946</v>
      </c>
      <c r="F71" s="44">
        <v>4654.6343218221591</v>
      </c>
      <c r="G71" s="44">
        <v>51841.567344582509</v>
      </c>
      <c r="H71" s="44">
        <v>5181.0814209334967</v>
      </c>
      <c r="I71" s="44">
        <v>4231.4754888963598</v>
      </c>
      <c r="J71" s="44">
        <v>5150.8527226629449</v>
      </c>
      <c r="K71" s="44">
        <v>5771.3909961093541</v>
      </c>
      <c r="L71" s="44">
        <v>911.3241285564593</v>
      </c>
      <c r="M71" s="44">
        <v>53467.095372482203</v>
      </c>
      <c r="N71" s="44">
        <v>228761.44513438005</v>
      </c>
      <c r="O71" s="44">
        <v>22770.49718221572</v>
      </c>
      <c r="P71" s="44">
        <v>11342.618204403745</v>
      </c>
      <c r="Q71" s="44">
        <v>2975.9747794761902</v>
      </c>
      <c r="R71" s="44">
        <v>15102.887433811515</v>
      </c>
      <c r="S71" s="44">
        <v>84343.15444934454</v>
      </c>
      <c r="T71" s="44">
        <v>14661.137541593285</v>
      </c>
      <c r="U71" s="44">
        <v>135516.17929744825</v>
      </c>
      <c r="V71" s="44">
        <v>1962.855156474282</v>
      </c>
      <c r="W71" s="44">
        <v>4705.5491189213581</v>
      </c>
      <c r="X71" s="44">
        <v>61830.993205977073</v>
      </c>
      <c r="Y71" s="44">
        <v>8127.9901347457462</v>
      </c>
      <c r="Z71" s="44">
        <v>51091.647554901436</v>
      </c>
      <c r="AA71" s="44">
        <v>3356.5941616964183</v>
      </c>
      <c r="AB71" s="44">
        <v>36333.279899472771</v>
      </c>
      <c r="AC71" s="44">
        <v>45367.625856822575</v>
      </c>
      <c r="AD71" s="44">
        <v>16381.135487192365</v>
      </c>
      <c r="AE71" s="44">
        <v>213622.98548348798</v>
      </c>
      <c r="AF71" s="44">
        <v>44707.085015638564</v>
      </c>
      <c r="AG71" s="44">
        <v>16303.635849509164</v>
      </c>
      <c r="AH71" s="44">
        <v>32191.640025659806</v>
      </c>
      <c r="AI71" s="44">
        <v>4150.4904638773296</v>
      </c>
      <c r="AJ71" s="44">
        <v>40907.301370382156</v>
      </c>
      <c r="AK71" s="44">
        <v>10496.924652475753</v>
      </c>
      <c r="AL71" s="44">
        <v>16741.710844108871</v>
      </c>
      <c r="AM71" s="44">
        <v>131982.61261149746</v>
      </c>
      <c r="AN71" s="44">
        <v>18170.022601886561</v>
      </c>
      <c r="AO71" s="44">
        <v>141571.90832862013</v>
      </c>
      <c r="AP71" s="44">
        <v>415921.35682696372</v>
      </c>
      <c r="AQ71" s="44">
        <v>293243.23704132775</v>
      </c>
      <c r="AR71" s="44">
        <v>76656.599182381513</v>
      </c>
      <c r="AS71" s="44">
        <v>140341.96265991929</v>
      </c>
      <c r="AT71" s="44">
        <v>36978.251541194906</v>
      </c>
      <c r="AU71" s="44">
        <v>13575.095743435657</v>
      </c>
      <c r="AV71" s="44">
        <v>91265.948254445393</v>
      </c>
      <c r="AW71" s="44">
        <v>0</v>
      </c>
      <c r="AX71" s="44">
        <v>108429.64853857682</v>
      </c>
      <c r="AY71" s="44">
        <v>85569.158950328085</v>
      </c>
      <c r="AZ71" s="44">
        <v>35414.99625989674</v>
      </c>
      <c r="BA71" s="44">
        <v>2205.3435532197095</v>
      </c>
      <c r="BB71" s="44">
        <v>19582.287763461678</v>
      </c>
      <c r="BC71" s="44">
        <v>18656.935639571773</v>
      </c>
      <c r="BD71" s="44">
        <v>29885.38701276272</v>
      </c>
      <c r="BE71" s="44">
        <v>20911.527760349847</v>
      </c>
      <c r="BF71" s="44">
        <v>10218.281664066568</v>
      </c>
      <c r="BG71" s="44">
        <v>37262.042024595707</v>
      </c>
      <c r="BH71" s="44">
        <v>2012.6083238432575</v>
      </c>
      <c r="BI71" s="44">
        <v>91884.732794837822</v>
      </c>
      <c r="BJ71" s="44">
        <v>2799.2272730792811</v>
      </c>
      <c r="BK71" s="44">
        <v>33344.394678263627</v>
      </c>
      <c r="BL71" s="44">
        <v>39639.926910623224</v>
      </c>
      <c r="BM71" s="44">
        <v>1454.939029978696</v>
      </c>
      <c r="BN71" s="44">
        <v>12290.6934924137</v>
      </c>
      <c r="BO71" s="44">
        <v>5923.9003279188482</v>
      </c>
      <c r="BP71" s="44">
        <v>12212.015465905433</v>
      </c>
      <c r="BQ71" s="44">
        <v>9067.778560229799</v>
      </c>
      <c r="BR71" s="44">
        <v>10495.40546127324</v>
      </c>
      <c r="BS71" s="44">
        <v>0</v>
      </c>
      <c r="BT71" s="44">
        <f t="shared" ref="BT71:BT134" si="1">SUM(C71:BS71)</f>
        <v>3274502.6372742546</v>
      </c>
    </row>
    <row r="72" spans="1:72" x14ac:dyDescent="0.25">
      <c r="A72" s="10" t="s">
        <v>70</v>
      </c>
      <c r="B72" s="8" t="s">
        <v>189</v>
      </c>
      <c r="C72" s="44">
        <v>19.647281080414928</v>
      </c>
      <c r="D72" s="44">
        <v>0</v>
      </c>
      <c r="E72" s="44">
        <v>0</v>
      </c>
      <c r="F72" s="44">
        <v>51.542588757025982</v>
      </c>
      <c r="G72" s="44">
        <v>404.35972424480519</v>
      </c>
      <c r="H72" s="44">
        <v>30.107784042061475</v>
      </c>
      <c r="I72" s="44">
        <v>33.563383439751014</v>
      </c>
      <c r="J72" s="44">
        <v>32.224728276169841</v>
      </c>
      <c r="K72" s="44">
        <v>91.44368482936099</v>
      </c>
      <c r="L72" s="44">
        <v>11.275073958988212</v>
      </c>
      <c r="M72" s="44">
        <v>809.5507908023427</v>
      </c>
      <c r="N72" s="44">
        <v>3003.6011302659854</v>
      </c>
      <c r="O72" s="44">
        <v>92.434003945537768</v>
      </c>
      <c r="P72" s="44">
        <v>98.111890933817392</v>
      </c>
      <c r="Q72" s="44">
        <v>34.674583578772456</v>
      </c>
      <c r="R72" s="44">
        <v>111.38503594540856</v>
      </c>
      <c r="S72" s="44">
        <v>1670.8121917566482</v>
      </c>
      <c r="T72" s="44">
        <v>207.43001785091769</v>
      </c>
      <c r="U72" s="44">
        <v>2132.4301170400786</v>
      </c>
      <c r="V72" s="44">
        <v>22.053007715213255</v>
      </c>
      <c r="W72" s="44">
        <v>41.394094360092204</v>
      </c>
      <c r="X72" s="44">
        <v>940.115572537567</v>
      </c>
      <c r="Y72" s="44">
        <v>33.368516703725355</v>
      </c>
      <c r="Z72" s="44">
        <v>928.26791868272824</v>
      </c>
      <c r="AA72" s="44">
        <v>55.459875883464022</v>
      </c>
      <c r="AB72" s="44">
        <v>48.114175432314426</v>
      </c>
      <c r="AC72" s="44">
        <v>234.8001766884251</v>
      </c>
      <c r="AD72" s="44">
        <v>225.74831374685991</v>
      </c>
      <c r="AE72" s="44">
        <v>2304.7633539515291</v>
      </c>
      <c r="AF72" s="44">
        <v>578.16136146245026</v>
      </c>
      <c r="AG72" s="44">
        <v>120.47920072850162</v>
      </c>
      <c r="AH72" s="44">
        <v>341.7712245264554</v>
      </c>
      <c r="AI72" s="44">
        <v>67.411531510124902</v>
      </c>
      <c r="AJ72" s="44">
        <v>555.36576819347522</v>
      </c>
      <c r="AK72" s="44">
        <v>134.96757824922574</v>
      </c>
      <c r="AL72" s="44">
        <v>94.948412182343205</v>
      </c>
      <c r="AM72" s="44">
        <v>2338.7932443448003</v>
      </c>
      <c r="AN72" s="44">
        <v>4189906.4472818165</v>
      </c>
      <c r="AO72" s="44">
        <v>1366.8746350827696</v>
      </c>
      <c r="AP72" s="44">
        <v>5328.4087955168889</v>
      </c>
      <c r="AQ72" s="44">
        <v>3873.9646838702811</v>
      </c>
      <c r="AR72" s="44">
        <v>1332.2324789945517</v>
      </c>
      <c r="AS72" s="44">
        <v>1422.4282934262601</v>
      </c>
      <c r="AT72" s="44">
        <v>140.37410214856598</v>
      </c>
      <c r="AU72" s="44">
        <v>27.584882315956261</v>
      </c>
      <c r="AV72" s="44">
        <v>60.747067869416469</v>
      </c>
      <c r="AW72" s="44">
        <v>0</v>
      </c>
      <c r="AX72" s="44">
        <v>1457.8432471848766</v>
      </c>
      <c r="AY72" s="44">
        <v>933.27989975353478</v>
      </c>
      <c r="AZ72" s="44">
        <v>538.74619904427493</v>
      </c>
      <c r="BA72" s="44">
        <v>0</v>
      </c>
      <c r="BB72" s="44">
        <v>282.99840073715143</v>
      </c>
      <c r="BC72" s="44">
        <v>223.25515678413254</v>
      </c>
      <c r="BD72" s="44">
        <v>181.49229389595959</v>
      </c>
      <c r="BE72" s="44">
        <v>53.453838780114282</v>
      </c>
      <c r="BF72" s="44">
        <v>131.54956929298561</v>
      </c>
      <c r="BG72" s="44">
        <v>381.36662523623482</v>
      </c>
      <c r="BH72" s="44">
        <v>12.959339279951564</v>
      </c>
      <c r="BI72" s="44">
        <v>0</v>
      </c>
      <c r="BJ72" s="44">
        <v>50.707473801040877</v>
      </c>
      <c r="BK72" s="44">
        <v>0</v>
      </c>
      <c r="BL72" s="44">
        <v>15.588804741216055</v>
      </c>
      <c r="BM72" s="44">
        <v>0</v>
      </c>
      <c r="BN72" s="44">
        <v>195.86058640356762</v>
      </c>
      <c r="BO72" s="44">
        <v>39.936398568376369</v>
      </c>
      <c r="BP72" s="44">
        <v>171.19581370644235</v>
      </c>
      <c r="BQ72" s="44">
        <v>37.794333021272472</v>
      </c>
      <c r="BR72" s="44">
        <v>21.863984344130657</v>
      </c>
      <c r="BS72" s="44">
        <v>0</v>
      </c>
      <c r="BT72" s="44">
        <f t="shared" si="1"/>
        <v>4226089.5315232659</v>
      </c>
    </row>
    <row r="73" spans="1:72" x14ac:dyDescent="0.25">
      <c r="A73" s="10" t="s">
        <v>71</v>
      </c>
      <c r="B73" s="8" t="s">
        <v>190</v>
      </c>
      <c r="C73" s="44">
        <v>34.821282454014451</v>
      </c>
      <c r="D73" s="44">
        <v>0</v>
      </c>
      <c r="E73" s="44">
        <v>0</v>
      </c>
      <c r="F73" s="44">
        <v>109.39581118493052</v>
      </c>
      <c r="G73" s="44">
        <v>1171.8106636735449</v>
      </c>
      <c r="H73" s="44">
        <v>76.691860757691529</v>
      </c>
      <c r="I73" s="44">
        <v>113.28508333655307</v>
      </c>
      <c r="J73" s="44">
        <v>109.62577205958517</v>
      </c>
      <c r="K73" s="44">
        <v>320.18449001255811</v>
      </c>
      <c r="L73" s="44">
        <v>40.80927207079808</v>
      </c>
      <c r="M73" s="44">
        <v>1725.2894073825289</v>
      </c>
      <c r="N73" s="44">
        <v>6667.7789388304445</v>
      </c>
      <c r="O73" s="44">
        <v>245.26992170031349</v>
      </c>
      <c r="P73" s="44">
        <v>215.38787335058004</v>
      </c>
      <c r="Q73" s="44">
        <v>105.59701726147385</v>
      </c>
      <c r="R73" s="44">
        <v>323.11442213993064</v>
      </c>
      <c r="S73" s="44">
        <v>4434.9259657684197</v>
      </c>
      <c r="T73" s="44">
        <v>572.62235555412781</v>
      </c>
      <c r="U73" s="44">
        <v>4755.0337466897636</v>
      </c>
      <c r="V73" s="44">
        <v>51.44755601885953</v>
      </c>
      <c r="W73" s="44">
        <v>105.33576345990316</v>
      </c>
      <c r="X73" s="44">
        <v>2338.1876005534523</v>
      </c>
      <c r="Y73" s="44">
        <v>120.77480659678945</v>
      </c>
      <c r="Z73" s="44">
        <v>3286.323422387035</v>
      </c>
      <c r="AA73" s="44">
        <v>200.46089781498799</v>
      </c>
      <c r="AB73" s="44">
        <v>155.53040753868251</v>
      </c>
      <c r="AC73" s="44">
        <v>831.85191420697686</v>
      </c>
      <c r="AD73" s="44">
        <v>810.97759806223871</v>
      </c>
      <c r="AE73" s="44">
        <v>7442.5759022062948</v>
      </c>
      <c r="AF73" s="44">
        <v>2074.3799200345688</v>
      </c>
      <c r="AG73" s="44">
        <v>435.7651763137012</v>
      </c>
      <c r="AH73" s="44">
        <v>1237.014935636088</v>
      </c>
      <c r="AI73" s="44">
        <v>243.99090774148078</v>
      </c>
      <c r="AJ73" s="44">
        <v>2005.6530278580176</v>
      </c>
      <c r="AK73" s="44">
        <v>479.76495645048436</v>
      </c>
      <c r="AL73" s="44">
        <v>338.22374467950488</v>
      </c>
      <c r="AM73" s="44">
        <v>8291.3793303114162</v>
      </c>
      <c r="AN73" s="44">
        <v>632.25740045824728</v>
      </c>
      <c r="AO73" s="44">
        <v>4877.509694310038</v>
      </c>
      <c r="AP73" s="44">
        <v>18904.789843911196</v>
      </c>
      <c r="AQ73" s="44">
        <v>13570.142654456744</v>
      </c>
      <c r="AR73" s="44">
        <v>4740.7895697954809</v>
      </c>
      <c r="AS73" s="44">
        <v>4943.3658014825296</v>
      </c>
      <c r="AT73" s="44">
        <v>506.44465094147324</v>
      </c>
      <c r="AU73" s="44">
        <v>98.972568766350832</v>
      </c>
      <c r="AV73" s="44">
        <v>219.86938881319003</v>
      </c>
      <c r="AW73" s="44">
        <v>0</v>
      </c>
      <c r="AX73" s="44">
        <v>5207.413362346515</v>
      </c>
      <c r="AY73" s="44">
        <v>3029.5907861652368</v>
      </c>
      <c r="AZ73" s="44">
        <v>1554.8533604092047</v>
      </c>
      <c r="BA73" s="44">
        <v>0</v>
      </c>
      <c r="BB73" s="44">
        <v>1022.7184640966842</v>
      </c>
      <c r="BC73" s="44">
        <v>800.29663017290807</v>
      </c>
      <c r="BD73" s="44">
        <v>523.99710889815196</v>
      </c>
      <c r="BE73" s="44">
        <v>192.84248271390118</v>
      </c>
      <c r="BF73" s="44">
        <v>476.13365407631449</v>
      </c>
      <c r="BG73" s="44">
        <v>1360.8534621729234</v>
      </c>
      <c r="BH73" s="44">
        <v>46.905342213895523</v>
      </c>
      <c r="BI73" s="44">
        <v>0</v>
      </c>
      <c r="BJ73" s="44">
        <v>183.53184217651361</v>
      </c>
      <c r="BK73" s="44">
        <v>0</v>
      </c>
      <c r="BL73" s="44">
        <v>56.42628992866512</v>
      </c>
      <c r="BM73" s="44">
        <v>0</v>
      </c>
      <c r="BN73" s="44">
        <v>593.26836671516435</v>
      </c>
      <c r="BO73" s="44">
        <v>144.11617733538469</v>
      </c>
      <c r="BP73" s="44">
        <v>538.54396643652149</v>
      </c>
      <c r="BQ73" s="44">
        <v>136.7937119179538</v>
      </c>
      <c r="BR73" s="44">
        <v>62.291667191026704</v>
      </c>
      <c r="BS73" s="44">
        <v>0</v>
      </c>
      <c r="BT73" s="44">
        <f t="shared" si="1"/>
        <v>115895.99999999996</v>
      </c>
    </row>
    <row r="74" spans="1:72" x14ac:dyDescent="0.25">
      <c r="A74" s="10" t="s">
        <v>72</v>
      </c>
      <c r="B74" s="8" t="s">
        <v>191</v>
      </c>
      <c r="C74" s="44">
        <v>10802.593190041183</v>
      </c>
      <c r="D74" s="44">
        <v>1725.0193396317579</v>
      </c>
      <c r="E74" s="44">
        <v>2134.7373786216199</v>
      </c>
      <c r="F74" s="44">
        <v>1466.1008274295723</v>
      </c>
      <c r="G74" s="44">
        <v>18207.590358868816</v>
      </c>
      <c r="H74" s="44">
        <v>1506.7084811389459</v>
      </c>
      <c r="I74" s="44">
        <v>1649.1918679597547</v>
      </c>
      <c r="J74" s="44">
        <v>1820.5656131374637</v>
      </c>
      <c r="K74" s="44">
        <v>3445.3497986959524</v>
      </c>
      <c r="L74" s="44">
        <v>479.04886227438658</v>
      </c>
      <c r="M74" s="44">
        <v>20564.591452806151</v>
      </c>
      <c r="N74" s="44">
        <v>87632.176743899559</v>
      </c>
      <c r="O74" s="44">
        <v>6065.6381577049251</v>
      </c>
      <c r="P74" s="44">
        <v>3380.4465296130652</v>
      </c>
      <c r="Q74" s="44">
        <v>1310.3279503633685</v>
      </c>
      <c r="R74" s="44">
        <v>5154.8193994170251</v>
      </c>
      <c r="S74" s="44">
        <v>44950.966166468861</v>
      </c>
      <c r="T74" s="44">
        <v>6833.3343841638725</v>
      </c>
      <c r="U74" s="44">
        <v>51990.248921068822</v>
      </c>
      <c r="V74" s="44">
        <v>709.08913993026238</v>
      </c>
      <c r="W74" s="44">
        <v>1565.171674974436</v>
      </c>
      <c r="X74" s="44">
        <v>25640.339971236241</v>
      </c>
      <c r="Y74" s="44">
        <v>2541.6133489912413</v>
      </c>
      <c r="Z74" s="44">
        <v>33811.183788386545</v>
      </c>
      <c r="AA74" s="44">
        <v>2122.5463874619527</v>
      </c>
      <c r="AB74" s="44">
        <v>8553.0524977476998</v>
      </c>
      <c r="AC74" s="44">
        <v>15273.448958270426</v>
      </c>
      <c r="AD74" s="44">
        <v>9021.7598309269579</v>
      </c>
      <c r="AE74" s="44">
        <v>94035.618926874362</v>
      </c>
      <c r="AF74" s="44">
        <v>23834.838609313403</v>
      </c>
      <c r="AG74" s="44">
        <v>6328.0107290634242</v>
      </c>
      <c r="AH74" s="44">
        <v>15285.49099102416</v>
      </c>
      <c r="AI74" s="44">
        <v>2595.4326620865163</v>
      </c>
      <c r="AJ74" s="44">
        <v>22670.069773586136</v>
      </c>
      <c r="AK74" s="44">
        <v>5298.0744591239472</v>
      </c>
      <c r="AL74" s="44">
        <v>5873.7559697257575</v>
      </c>
      <c r="AM74" s="44">
        <v>85863.995701452834</v>
      </c>
      <c r="AN74" s="44">
        <v>8176.0490587857712</v>
      </c>
      <c r="AO74" s="44">
        <v>63323.413956437173</v>
      </c>
      <c r="AP74" s="44">
        <v>219266.35222948651</v>
      </c>
      <c r="AQ74" s="44">
        <v>155076.63450175681</v>
      </c>
      <c r="AR74" s="44">
        <v>49357.19135517515</v>
      </c>
      <c r="AS74" s="44">
        <v>63284.335618103534</v>
      </c>
      <c r="AT74" s="44">
        <v>11310.940393980401</v>
      </c>
      <c r="AU74" s="44">
        <v>3429.9471102400676</v>
      </c>
      <c r="AV74" s="44">
        <v>19903.420230665997</v>
      </c>
      <c r="AW74" s="44">
        <v>0</v>
      </c>
      <c r="AX74" s="44">
        <v>59126.270746362752</v>
      </c>
      <c r="AY74" s="44">
        <v>38099.650346163144</v>
      </c>
      <c r="AZ74" s="44">
        <v>18041.293149610432</v>
      </c>
      <c r="BA74" s="44">
        <v>414.22464944596737</v>
      </c>
      <c r="BB74" s="44">
        <v>11305.098104867651</v>
      </c>
      <c r="BC74" s="44">
        <v>9515.4420149644011</v>
      </c>
      <c r="BD74" s="44">
        <v>9405.9797042762621</v>
      </c>
      <c r="BE74" s="44">
        <v>5603.3519832586953</v>
      </c>
      <c r="BF74" s="44">
        <v>5507.960956615857</v>
      </c>
      <c r="BG74" s="44">
        <v>17257.752799165275</v>
      </c>
      <c r="BH74" s="44">
        <v>740.02087014504104</v>
      </c>
      <c r="BI74" s="44">
        <v>18625.757970209823</v>
      </c>
      <c r="BJ74" s="44">
        <v>1884.9979732426636</v>
      </c>
      <c r="BK74" s="44">
        <v>6785.5279800336184</v>
      </c>
      <c r="BL74" s="44">
        <v>8462.06143004962</v>
      </c>
      <c r="BM74" s="44">
        <v>287.54864863720246</v>
      </c>
      <c r="BN74" s="44">
        <v>6331.2344412680004</v>
      </c>
      <c r="BO74" s="44">
        <v>2246.1095811835407</v>
      </c>
      <c r="BP74" s="44">
        <v>6279.0452613134385</v>
      </c>
      <c r="BQ74" s="44">
        <v>2838.9148648737555</v>
      </c>
      <c r="BR74" s="44">
        <v>2579.7842882606647</v>
      </c>
      <c r="BS74" s="44">
        <v>0</v>
      </c>
      <c r="BT74" s="44">
        <f t="shared" si="1"/>
        <v>1456609.2610620607</v>
      </c>
    </row>
    <row r="75" spans="1:72" x14ac:dyDescent="0.25">
      <c r="A75" s="10" t="s">
        <v>73</v>
      </c>
      <c r="B75" s="8" t="s">
        <v>192</v>
      </c>
      <c r="C75" s="44">
        <v>133336.02968986655</v>
      </c>
      <c r="D75" s="44">
        <v>21885.397504480381</v>
      </c>
      <c r="E75" s="44">
        <v>26804.212968211508</v>
      </c>
      <c r="F75" s="44">
        <v>11567.457599492205</v>
      </c>
      <c r="G75" s="44">
        <v>120110.67837002754</v>
      </c>
      <c r="H75" s="44">
        <v>12156.942809491653</v>
      </c>
      <c r="I75" s="44">
        <v>10005.35168189087</v>
      </c>
      <c r="J75" s="44">
        <v>12030.182442592844</v>
      </c>
      <c r="K75" s="44">
        <v>13171.9625161187</v>
      </c>
      <c r="L75" s="44">
        <v>2108.4883412760109</v>
      </c>
      <c r="M75" s="44">
        <v>120852.84610755128</v>
      </c>
      <c r="N75" s="44">
        <v>515729.73269223107</v>
      </c>
      <c r="O75" s="44">
        <v>55560.250056941106</v>
      </c>
      <c r="P75" s="44">
        <v>26643.588205272219</v>
      </c>
      <c r="Q75" s="44">
        <v>6878.9769386399139</v>
      </c>
      <c r="R75" s="44">
        <v>35353.931571086847</v>
      </c>
      <c r="S75" s="44">
        <v>190181.05865296419</v>
      </c>
      <c r="T75" s="44">
        <v>33175.908994989397</v>
      </c>
      <c r="U75" s="44">
        <v>312465.69736732461</v>
      </c>
      <c r="V75" s="44">
        <v>4512.9213028310542</v>
      </c>
      <c r="W75" s="44">
        <v>11023.603233791549</v>
      </c>
      <c r="X75" s="44">
        <v>143074.85293554683</v>
      </c>
      <c r="Y75" s="44">
        <v>19069.237022038033</v>
      </c>
      <c r="Z75" s="44">
        <v>116671.10662762589</v>
      </c>
      <c r="AA75" s="44">
        <v>7784.0533504069999</v>
      </c>
      <c r="AB75" s="44">
        <v>84511.590148823234</v>
      </c>
      <c r="AC75" s="44">
        <v>102666.91652622315</v>
      </c>
      <c r="AD75" s="44">
        <v>43065.775074784004</v>
      </c>
      <c r="AE75" s="44">
        <v>548116.9360072586</v>
      </c>
      <c r="AF75" s="44">
        <v>113467.34827946349</v>
      </c>
      <c r="AG75" s="44">
        <v>45949.971825744062</v>
      </c>
      <c r="AH75" s="44">
        <v>85439.945314198441</v>
      </c>
      <c r="AI75" s="44">
        <v>9816.1728981303004</v>
      </c>
      <c r="AJ75" s="44">
        <v>101963.9684130268</v>
      </c>
      <c r="AK75" s="44">
        <v>32369.18542848606</v>
      </c>
      <c r="AL75" s="44">
        <v>44455.508904547416</v>
      </c>
      <c r="AM75" s="44">
        <v>301855.56589871115</v>
      </c>
      <c r="AN75" s="44">
        <v>41750.706285363551</v>
      </c>
      <c r="AO75" s="44">
        <v>343811.85326531448</v>
      </c>
      <c r="AP75" s="44">
        <v>964569.52520501707</v>
      </c>
      <c r="AQ75" s="44">
        <v>736805.62063741812</v>
      </c>
      <c r="AR75" s="44">
        <v>180030.74159212556</v>
      </c>
      <c r="AS75" s="44">
        <v>352599.89044206776</v>
      </c>
      <c r="AT75" s="44">
        <v>98019.54928088258</v>
      </c>
      <c r="AU75" s="44">
        <v>39061.44174010698</v>
      </c>
      <c r="AV75" s="44">
        <v>247402.77278415987</v>
      </c>
      <c r="AW75" s="44">
        <v>0</v>
      </c>
      <c r="AX75" s="44">
        <v>268959.73611257866</v>
      </c>
      <c r="AY75" s="44">
        <v>220991.23930449295</v>
      </c>
      <c r="AZ75" s="44">
        <v>83892.244663084944</v>
      </c>
      <c r="BA75" s="44">
        <v>7215.9137723997865</v>
      </c>
      <c r="BB75" s="44">
        <v>47837.327414206884</v>
      </c>
      <c r="BC75" s="44">
        <v>47104.543865133688</v>
      </c>
      <c r="BD75" s="44">
        <v>79743.541578917109</v>
      </c>
      <c r="BE75" s="44">
        <v>59225.178606835565</v>
      </c>
      <c r="BF75" s="44">
        <v>25252.271551961683</v>
      </c>
      <c r="BG75" s="44">
        <v>95922.620116176855</v>
      </c>
      <c r="BH75" s="44">
        <v>5511.2531452525491</v>
      </c>
      <c r="BI75" s="44">
        <v>243728.14169764478</v>
      </c>
      <c r="BJ75" s="44">
        <v>6445.4493347962962</v>
      </c>
      <c r="BK75" s="44">
        <v>87864.273062309469</v>
      </c>
      <c r="BL75" s="44">
        <v>104200.55710757169</v>
      </c>
      <c r="BM75" s="44">
        <v>3927.8482440925509</v>
      </c>
      <c r="BN75" s="44">
        <v>28223.528241940447</v>
      </c>
      <c r="BO75" s="44">
        <v>14634.002981898484</v>
      </c>
      <c r="BP75" s="44">
        <v>29005.661980439487</v>
      </c>
      <c r="BQ75" s="44">
        <v>22844.683943709621</v>
      </c>
      <c r="BR75" s="44">
        <v>25902.012188806792</v>
      </c>
      <c r="BS75" s="44">
        <v>0</v>
      </c>
      <c r="BT75" s="44">
        <f t="shared" si="1"/>
        <v>7988317.4838487934</v>
      </c>
    </row>
    <row r="76" spans="1:72" x14ac:dyDescent="0.25">
      <c r="A76" s="10" t="s">
        <v>74</v>
      </c>
      <c r="B76" s="8" t="s">
        <v>193</v>
      </c>
      <c r="C76" s="44">
        <v>11179.215858006277</v>
      </c>
      <c r="D76" s="44">
        <v>1825.9790545199526</v>
      </c>
      <c r="E76" s="44">
        <v>2266.6754576235085</v>
      </c>
      <c r="F76" s="44">
        <v>979.52652650825587</v>
      </c>
      <c r="G76" s="44">
        <v>13254.498134729189</v>
      </c>
      <c r="H76" s="44">
        <v>1116.6154001456321</v>
      </c>
      <c r="I76" s="44">
        <v>1260.9553059726918</v>
      </c>
      <c r="J76" s="44">
        <v>1433.5392369476788</v>
      </c>
      <c r="K76" s="44">
        <v>2487.9616711383596</v>
      </c>
      <c r="L76" s="44">
        <v>358.91255990513054</v>
      </c>
      <c r="M76" s="44">
        <v>9416.992080766755</v>
      </c>
      <c r="N76" s="44">
        <v>41795.051005801215</v>
      </c>
      <c r="O76" s="44">
        <v>4897.7842403303657</v>
      </c>
      <c r="P76" s="44">
        <v>2334.6900727808152</v>
      </c>
      <c r="Q76" s="44">
        <v>909.8648032894082</v>
      </c>
      <c r="R76" s="44">
        <v>3835.6436751072383</v>
      </c>
      <c r="S76" s="44">
        <v>25072.62132801257</v>
      </c>
      <c r="T76" s="44">
        <v>4019.0952476770672</v>
      </c>
      <c r="U76" s="44">
        <v>28776.567494139312</v>
      </c>
      <c r="V76" s="44">
        <v>425.77206686088778</v>
      </c>
      <c r="W76" s="44">
        <v>1162.9903405529915</v>
      </c>
      <c r="X76" s="44">
        <v>15848.20068054211</v>
      </c>
      <c r="Y76" s="44">
        <v>2134.4401598549794</v>
      </c>
      <c r="Z76" s="44">
        <v>24321.550029252892</v>
      </c>
      <c r="AA76" s="44">
        <v>1562.6845808683838</v>
      </c>
      <c r="AB76" s="44">
        <v>7370.6492759638231</v>
      </c>
      <c r="AC76" s="44">
        <v>11960.525658848201</v>
      </c>
      <c r="AD76" s="44">
        <v>7034.266878376543</v>
      </c>
      <c r="AE76" s="44">
        <v>73998.017752034386</v>
      </c>
      <c r="AF76" s="44">
        <v>19461.292329861015</v>
      </c>
      <c r="AG76" s="44">
        <v>5467.0983055205897</v>
      </c>
      <c r="AH76" s="44">
        <v>12402.23179633502</v>
      </c>
      <c r="AI76" s="44">
        <v>1928.4823733100577</v>
      </c>
      <c r="AJ76" s="44">
        <v>17418.359446326042</v>
      </c>
      <c r="AK76" s="44">
        <v>4340.7824795658717</v>
      </c>
      <c r="AL76" s="44">
        <v>5689.5304259792656</v>
      </c>
      <c r="AM76" s="44">
        <v>62028.998799860427</v>
      </c>
      <c r="AN76" s="44">
        <v>6140.8122138004346</v>
      </c>
      <c r="AO76" s="44">
        <v>53181.596768758733</v>
      </c>
      <c r="AP76" s="44">
        <v>162627.3468011943</v>
      </c>
      <c r="AQ76" s="44">
        <v>118932.95873576424</v>
      </c>
      <c r="AR76" s="44">
        <v>36140.851819444586</v>
      </c>
      <c r="AS76" s="44">
        <v>49604.769042281165</v>
      </c>
      <c r="AT76" s="44">
        <v>10417.232403167902</v>
      </c>
      <c r="AU76" s="44">
        <v>3620.004685173682</v>
      </c>
      <c r="AV76" s="44">
        <v>20105.319815261166</v>
      </c>
      <c r="AW76" s="44">
        <v>0</v>
      </c>
      <c r="AX76" s="44">
        <v>45851.544487051491</v>
      </c>
      <c r="AY76" s="44">
        <v>29986.189698102215</v>
      </c>
      <c r="AZ76" s="44">
        <v>11109.296692372765</v>
      </c>
      <c r="BA76" s="44">
        <v>555.35182836185083</v>
      </c>
      <c r="BB76" s="44">
        <v>8662.8298372401059</v>
      </c>
      <c r="BC76" s="44">
        <v>7511.5315875514407</v>
      </c>
      <c r="BD76" s="44">
        <v>8205.7082126103978</v>
      </c>
      <c r="BE76" s="44">
        <v>5743.6451556190914</v>
      </c>
      <c r="BF76" s="44">
        <v>4262.2965547341973</v>
      </c>
      <c r="BG76" s="44">
        <v>14194.680934657265</v>
      </c>
      <c r="BH76" s="44">
        <v>643.63640474329372</v>
      </c>
      <c r="BI76" s="44">
        <v>19931.738867090597</v>
      </c>
      <c r="BJ76" s="44">
        <v>1373.8803587758021</v>
      </c>
      <c r="BK76" s="44">
        <v>7076.0251147324943</v>
      </c>
      <c r="BL76" s="44">
        <v>8557.866239640347</v>
      </c>
      <c r="BM76" s="44">
        <v>290.20706503125041</v>
      </c>
      <c r="BN76" s="44">
        <v>4344.4791861286867</v>
      </c>
      <c r="BO76" s="44">
        <v>1832.1310938604618</v>
      </c>
      <c r="BP76" s="44">
        <v>4165.6241817702512</v>
      </c>
      <c r="BQ76" s="44">
        <v>2474.2939117363285</v>
      </c>
      <c r="BR76" s="44">
        <v>2271.9117561597282</v>
      </c>
      <c r="BS76" s="44">
        <v>0</v>
      </c>
      <c r="BT76" s="44">
        <f t="shared" si="1"/>
        <v>1081593.8239861312</v>
      </c>
    </row>
    <row r="77" spans="1:72" x14ac:dyDescent="0.25">
      <c r="A77" s="10" t="s">
        <v>75</v>
      </c>
      <c r="B77" s="8" t="s">
        <v>194</v>
      </c>
      <c r="C77" s="44">
        <v>833.66778295995391</v>
      </c>
      <c r="D77" s="44">
        <v>0</v>
      </c>
      <c r="E77" s="44">
        <v>0</v>
      </c>
      <c r="F77" s="44">
        <v>2509.3251526455588</v>
      </c>
      <c r="G77" s="44">
        <v>27477.702649304309</v>
      </c>
      <c r="H77" s="44">
        <v>1779.9132382144717</v>
      </c>
      <c r="I77" s="44">
        <v>2652.2250830334851</v>
      </c>
      <c r="J77" s="44">
        <v>2562.6523293782166</v>
      </c>
      <c r="K77" s="44">
        <v>7507.1693869040619</v>
      </c>
      <c r="L77" s="44">
        <v>956.17664953990379</v>
      </c>
      <c r="M77" s="44">
        <v>41864.32177342278</v>
      </c>
      <c r="N77" s="44">
        <v>165304.23229025357</v>
      </c>
      <c r="O77" s="44">
        <v>5683.1673766703188</v>
      </c>
      <c r="P77" s="44">
        <v>4936.8215403075046</v>
      </c>
      <c r="Q77" s="44">
        <v>2480.7285579312784</v>
      </c>
      <c r="R77" s="44">
        <v>7538.6433903709767</v>
      </c>
      <c r="S77" s="44">
        <v>105277.26045657738</v>
      </c>
      <c r="T77" s="44">
        <v>13845.443812176622</v>
      </c>
      <c r="U77" s="44">
        <v>110044.32830804595</v>
      </c>
      <c r="V77" s="44">
        <v>1243.8238936501475</v>
      </c>
      <c r="W77" s="44">
        <v>2433.270306931051</v>
      </c>
      <c r="X77" s="44">
        <v>53917.955393327706</v>
      </c>
      <c r="Y77" s="44">
        <v>2829.799309338418</v>
      </c>
      <c r="Z77" s="44">
        <v>77057.242232128832</v>
      </c>
      <c r="AA77" s="44">
        <v>4696.9657156048124</v>
      </c>
      <c r="AB77" s="44">
        <v>3643.7285898350101</v>
      </c>
      <c r="AC77" s="44">
        <v>19481.961823352245</v>
      </c>
      <c r="AD77" s="44">
        <v>19003.057046733909</v>
      </c>
      <c r="AE77" s="44">
        <v>174280.0196135267</v>
      </c>
      <c r="AF77" s="44">
        <v>48591.81788133036</v>
      </c>
      <c r="AG77" s="44">
        <v>10210.284846988385</v>
      </c>
      <c r="AH77" s="44">
        <v>28983.726897537945</v>
      </c>
      <c r="AI77" s="44">
        <v>5716.7990714882262</v>
      </c>
      <c r="AJ77" s="44">
        <v>47002.35008757063</v>
      </c>
      <c r="AK77" s="44">
        <v>11230.629706803027</v>
      </c>
      <c r="AL77" s="44">
        <v>7949.8710396982142</v>
      </c>
      <c r="AM77" s="44">
        <v>194294.09616274675</v>
      </c>
      <c r="AN77" s="44">
        <v>14791.698724748812</v>
      </c>
      <c r="AO77" s="44">
        <v>114307.88618208787</v>
      </c>
      <c r="AP77" s="44">
        <v>442921.71263722371</v>
      </c>
      <c r="AQ77" s="44">
        <v>317778.17652615742</v>
      </c>
      <c r="AR77" s="44">
        <v>111079.85741451374</v>
      </c>
      <c r="AS77" s="44">
        <v>116136.5142454116</v>
      </c>
      <c r="AT77" s="44">
        <v>11864.245028428741</v>
      </c>
      <c r="AU77" s="44">
        <v>2319.3770557332041</v>
      </c>
      <c r="AV77" s="44">
        <v>5151.6227774672734</v>
      </c>
      <c r="AW77" s="44">
        <v>0</v>
      </c>
      <c r="AX77" s="44">
        <v>121989.41476018044</v>
      </c>
      <c r="AY77" s="44">
        <v>71146.252283742724</v>
      </c>
      <c r="AZ77" s="44">
        <v>37809.555562904869</v>
      </c>
      <c r="BA77" s="44">
        <v>0</v>
      </c>
      <c r="BB77" s="44">
        <v>23960.789570546236</v>
      </c>
      <c r="BC77" s="44">
        <v>18775.125126603816</v>
      </c>
      <c r="BD77" s="44">
        <v>12138.137011134917</v>
      </c>
      <c r="BE77" s="44">
        <v>4517.596523391966</v>
      </c>
      <c r="BF77" s="44">
        <v>11155.99124870591</v>
      </c>
      <c r="BG77" s="44">
        <v>31865.649605428258</v>
      </c>
      <c r="BH77" s="44">
        <v>1099.0098741726499</v>
      </c>
      <c r="BI77" s="44">
        <v>0</v>
      </c>
      <c r="BJ77" s="44">
        <v>4300.2203428617349</v>
      </c>
      <c r="BK77" s="44">
        <v>0</v>
      </c>
      <c r="BL77" s="44">
        <v>1323.609226745539</v>
      </c>
      <c r="BM77" s="44">
        <v>0</v>
      </c>
      <c r="BN77" s="44">
        <v>13763.716861849056</v>
      </c>
      <c r="BO77" s="44">
        <v>3376.1659978062776</v>
      </c>
      <c r="BP77" s="44">
        <v>12909.201229128965</v>
      </c>
      <c r="BQ77" s="44">
        <v>3205.1283079227424</v>
      </c>
      <c r="BR77" s="44">
        <v>1465.1664787714778</v>
      </c>
      <c r="BS77" s="44">
        <v>0</v>
      </c>
      <c r="BT77" s="44">
        <f t="shared" si="1"/>
        <v>2726972.9999999991</v>
      </c>
    </row>
    <row r="78" spans="1:72" x14ac:dyDescent="0.25">
      <c r="A78" s="10" t="s">
        <v>76</v>
      </c>
      <c r="B78" s="8" t="s">
        <v>195</v>
      </c>
      <c r="C78" s="44">
        <v>711.75107709807764</v>
      </c>
      <c r="D78" s="44">
        <v>0</v>
      </c>
      <c r="E78" s="44">
        <v>0</v>
      </c>
      <c r="F78" s="44">
        <v>1379.8828987848597</v>
      </c>
      <c r="G78" s="44">
        <v>8812.6224866916527</v>
      </c>
      <c r="H78" s="44">
        <v>713.14477071695728</v>
      </c>
      <c r="I78" s="44">
        <v>550.32295932859995</v>
      </c>
      <c r="J78" s="44">
        <v>507.73565345267394</v>
      </c>
      <c r="K78" s="44">
        <v>1408.9922756900987</v>
      </c>
      <c r="L78" s="44">
        <v>157.7769265782488</v>
      </c>
      <c r="M78" s="44">
        <v>28332.888738103851</v>
      </c>
      <c r="N78" s="44">
        <v>113292.59028096493</v>
      </c>
      <c r="O78" s="44">
        <v>2051.8796534991234</v>
      </c>
      <c r="P78" s="44">
        <v>2529.4380393636152</v>
      </c>
      <c r="Q78" s="44">
        <v>715.3555616556672</v>
      </c>
      <c r="R78" s="44">
        <v>2312.0064836539095</v>
      </c>
      <c r="S78" s="44">
        <v>44482.141306391401</v>
      </c>
      <c r="T78" s="44">
        <v>6052.6336988432586</v>
      </c>
      <c r="U78" s="44">
        <v>57196.890185798053</v>
      </c>
      <c r="V78" s="44">
        <v>722.2107465716357</v>
      </c>
      <c r="W78" s="44">
        <v>947.98977848455752</v>
      </c>
      <c r="X78" s="44">
        <v>21877.771655386972</v>
      </c>
      <c r="Y78" s="44">
        <v>466.93990914283887</v>
      </c>
      <c r="Z78" s="44">
        <v>13937.117593453135</v>
      </c>
      <c r="AA78" s="44">
        <v>779.222525085401</v>
      </c>
      <c r="AB78" s="44">
        <v>869.26090004624268</v>
      </c>
      <c r="AC78" s="44">
        <v>3450.7499645729731</v>
      </c>
      <c r="AD78" s="44">
        <v>3228.1731821102676</v>
      </c>
      <c r="AE78" s="44">
        <v>41476.197074814598</v>
      </c>
      <c r="AF78" s="44">
        <v>8249.1416092450745</v>
      </c>
      <c r="AG78" s="44">
        <v>1689.5150503688278</v>
      </c>
      <c r="AH78" s="44">
        <v>4782.5507482088096</v>
      </c>
      <c r="AI78" s="44">
        <v>943.31835837950644</v>
      </c>
      <c r="AJ78" s="44">
        <v>7845.5518176462883</v>
      </c>
      <c r="AK78" s="44">
        <v>1950.4670789620372</v>
      </c>
      <c r="AL78" s="44">
        <v>1460.3446716979249</v>
      </c>
      <c r="AM78" s="44">
        <v>34638.234018415867</v>
      </c>
      <c r="AN78" s="44">
        <v>2652.4086135782122</v>
      </c>
      <c r="AO78" s="44">
        <v>19943.067212381535</v>
      </c>
      <c r="AP78" s="44">
        <v>78525.57571145556</v>
      </c>
      <c r="AQ78" s="44">
        <v>58474.524832908253</v>
      </c>
      <c r="AR78" s="44">
        <v>19505.83133858248</v>
      </c>
      <c r="AS78" s="44">
        <v>22994.065776350209</v>
      </c>
      <c r="AT78" s="44">
        <v>1975.8390208733265</v>
      </c>
      <c r="AU78" s="44">
        <v>396.4247935446607</v>
      </c>
      <c r="AV78" s="44">
        <v>850.05967162071715</v>
      </c>
      <c r="AW78" s="44">
        <v>0</v>
      </c>
      <c r="AX78" s="44">
        <v>21067.038132760914</v>
      </c>
      <c r="AY78" s="44">
        <v>17226.234842852362</v>
      </c>
      <c r="AZ78" s="44">
        <v>15785.688298483808</v>
      </c>
      <c r="BA78" s="44">
        <v>0</v>
      </c>
      <c r="BB78" s="44">
        <v>3971.2080933755396</v>
      </c>
      <c r="BC78" s="44">
        <v>3276.6138315603371</v>
      </c>
      <c r="BD78" s="44">
        <v>3537.0220480167472</v>
      </c>
      <c r="BE78" s="44">
        <v>752.38655720648444</v>
      </c>
      <c r="BF78" s="44">
        <v>1840.8293206089243</v>
      </c>
      <c r="BG78" s="44">
        <v>5484.9828009435651</v>
      </c>
      <c r="BH78" s="44">
        <v>181.34557072643955</v>
      </c>
      <c r="BI78" s="44">
        <v>0</v>
      </c>
      <c r="BJ78" s="44">
        <v>709.57134294427601</v>
      </c>
      <c r="BK78" s="44">
        <v>0</v>
      </c>
      <c r="BL78" s="44">
        <v>222.5783007058794</v>
      </c>
      <c r="BM78" s="44">
        <v>0</v>
      </c>
      <c r="BN78" s="44">
        <v>3562.6398841037608</v>
      </c>
      <c r="BO78" s="44">
        <v>561.84528276948799</v>
      </c>
      <c r="BP78" s="44">
        <v>4111.5309283974148</v>
      </c>
      <c r="BQ78" s="44">
        <v>528.8722475667289</v>
      </c>
      <c r="BR78" s="44">
        <v>501.00586647422921</v>
      </c>
      <c r="BS78" s="44">
        <v>0</v>
      </c>
      <c r="BT78" s="44">
        <f t="shared" si="1"/>
        <v>709161.99999999988</v>
      </c>
    </row>
    <row r="79" spans="1:72" x14ac:dyDescent="0.25">
      <c r="A79" s="10" t="s">
        <v>77</v>
      </c>
      <c r="B79" s="8" t="s">
        <v>196</v>
      </c>
      <c r="C79" s="44">
        <v>300.5025671429583</v>
      </c>
      <c r="D79" s="44">
        <v>0</v>
      </c>
      <c r="E79" s="44">
        <v>0</v>
      </c>
      <c r="F79" s="44">
        <v>888.38373998734619</v>
      </c>
      <c r="G79" s="44">
        <v>10931.781766704884</v>
      </c>
      <c r="H79" s="44">
        <v>676.82388371199067</v>
      </c>
      <c r="I79" s="44">
        <v>1082.8214830498491</v>
      </c>
      <c r="J79" s="44">
        <v>1045.2775904950188</v>
      </c>
      <c r="K79" s="44">
        <v>3090.33185388642</v>
      </c>
      <c r="L79" s="44">
        <v>395.29497315924345</v>
      </c>
      <c r="M79" s="44">
        <v>16352.480054912339</v>
      </c>
      <c r="N79" s="44">
        <v>67444.111061638818</v>
      </c>
      <c r="O79" s="44">
        <v>2176.3001274537705</v>
      </c>
      <c r="P79" s="44">
        <v>1763.7489553839828</v>
      </c>
      <c r="Q79" s="44">
        <v>999.42025205697905</v>
      </c>
      <c r="R79" s="44">
        <v>2976.3341987559479</v>
      </c>
      <c r="S79" s="44">
        <v>41907.071438984218</v>
      </c>
      <c r="T79" s="44">
        <v>5712.4417194871203</v>
      </c>
      <c r="U79" s="44">
        <v>40192.801234233993</v>
      </c>
      <c r="V79" s="44">
        <v>494.42060973784334</v>
      </c>
      <c r="W79" s="44">
        <v>917.78939134943153</v>
      </c>
      <c r="X79" s="44">
        <v>20160.355954286621</v>
      </c>
      <c r="Y79" s="44">
        <v>1169.8732055099126</v>
      </c>
      <c r="Z79" s="44">
        <v>31779.903681827302</v>
      </c>
      <c r="AA79" s="44">
        <v>1941.4262722924593</v>
      </c>
      <c r="AB79" s="44">
        <v>1477.9831379089455</v>
      </c>
      <c r="AC79" s="44">
        <v>8021.693135076217</v>
      </c>
      <c r="AD79" s="44">
        <v>7847.8020873869218</v>
      </c>
      <c r="AE79" s="44">
        <v>70628.742344202445</v>
      </c>
      <c r="AF79" s="44">
        <v>20053.863139276571</v>
      </c>
      <c r="AG79" s="44">
        <v>4220.6870380424543</v>
      </c>
      <c r="AH79" s="44">
        <v>11982.222690263436</v>
      </c>
      <c r="AI79" s="44">
        <v>2363.3937689318336</v>
      </c>
      <c r="AJ79" s="44">
        <v>19430.110508406804</v>
      </c>
      <c r="AK79" s="44">
        <v>4623.3880235378629</v>
      </c>
      <c r="AL79" s="44">
        <v>3293.4910093605854</v>
      </c>
      <c r="AM79" s="44">
        <v>80075.408110585893</v>
      </c>
      <c r="AN79" s="44">
        <v>6073.0220487900315</v>
      </c>
      <c r="AO79" s="44">
        <v>47166.420491004959</v>
      </c>
      <c r="AP79" s="44">
        <v>182518.58432540513</v>
      </c>
      <c r="AQ79" s="44">
        <v>130585.68875309624</v>
      </c>
      <c r="AR79" s="44">
        <v>45799.97373936791</v>
      </c>
      <c r="AS79" s="44">
        <v>47889.803022250788</v>
      </c>
      <c r="AT79" s="44">
        <v>4901.1913408258797</v>
      </c>
      <c r="AU79" s="44">
        <v>957.79346855916322</v>
      </c>
      <c r="AV79" s="44">
        <v>2129.7430642396043</v>
      </c>
      <c r="AW79" s="44">
        <v>0</v>
      </c>
      <c r="AX79" s="44">
        <v>50314.027972821648</v>
      </c>
      <c r="AY79" s="44">
        <v>28983.571255823052</v>
      </c>
      <c r="AZ79" s="44">
        <v>15863.004579530923</v>
      </c>
      <c r="BA79" s="44">
        <v>0</v>
      </c>
      <c r="BB79" s="44">
        <v>9902.1661918584414</v>
      </c>
      <c r="BC79" s="44">
        <v>7764.4954564246564</v>
      </c>
      <c r="BD79" s="44">
        <v>4733.416424721423</v>
      </c>
      <c r="BE79" s="44">
        <v>1866.2109374443248</v>
      </c>
      <c r="BF79" s="44">
        <v>4612.0214955509855</v>
      </c>
      <c r="BG79" s="44">
        <v>13132.389209937539</v>
      </c>
      <c r="BH79" s="44">
        <v>454.34395299431657</v>
      </c>
      <c r="BI79" s="44">
        <v>0</v>
      </c>
      <c r="BJ79" s="44">
        <v>1777.7630167274053</v>
      </c>
      <c r="BK79" s="44">
        <v>0</v>
      </c>
      <c r="BL79" s="44">
        <v>548.11588346965277</v>
      </c>
      <c r="BM79" s="44">
        <v>0</v>
      </c>
      <c r="BN79" s="44">
        <v>5433.0657892941272</v>
      </c>
      <c r="BO79" s="44">
        <v>1394.7780513212263</v>
      </c>
      <c r="BP79" s="44">
        <v>5389.2301854459356</v>
      </c>
      <c r="BQ79" s="44">
        <v>1325.0387457818565</v>
      </c>
      <c r="BR79" s="44">
        <v>583.65958828390364</v>
      </c>
      <c r="BS79" s="44">
        <v>0</v>
      </c>
      <c r="BT79" s="44">
        <f t="shared" si="1"/>
        <v>1110517.9999999993</v>
      </c>
    </row>
    <row r="80" spans="1:72" x14ac:dyDescent="0.25">
      <c r="A80" s="10" t="s">
        <v>78</v>
      </c>
      <c r="B80" s="8" t="s">
        <v>197</v>
      </c>
      <c r="C80" s="44">
        <v>972.51526370380975</v>
      </c>
      <c r="D80" s="44">
        <v>0</v>
      </c>
      <c r="E80" s="44">
        <v>0</v>
      </c>
      <c r="F80" s="44">
        <v>1856.2314596276883</v>
      </c>
      <c r="G80" s="44">
        <v>15866.234437131745</v>
      </c>
      <c r="H80" s="44">
        <v>1115.0835624523747</v>
      </c>
      <c r="I80" s="44">
        <v>1221.192790222068</v>
      </c>
      <c r="J80" s="44">
        <v>1144.7053149621006</v>
      </c>
      <c r="K80" s="44">
        <v>3341.3219273505142</v>
      </c>
      <c r="L80" s="44">
        <v>402.14902914501585</v>
      </c>
      <c r="M80" s="44">
        <v>43083.882432013022</v>
      </c>
      <c r="N80" s="44">
        <v>181445.49909139826</v>
      </c>
      <c r="O80" s="44">
        <v>3309.7437539663983</v>
      </c>
      <c r="P80" s="44">
        <v>3456.7905661052127</v>
      </c>
      <c r="Q80" s="44">
        <v>1366.2039050591629</v>
      </c>
      <c r="R80" s="44">
        <v>4136.7594004353068</v>
      </c>
      <c r="S80" s="44">
        <v>75177.378399221401</v>
      </c>
      <c r="T80" s="44">
        <v>10817.036471550935</v>
      </c>
      <c r="U80" s="44">
        <v>81021.131748561733</v>
      </c>
      <c r="V80" s="44">
        <v>1148.5092380755038</v>
      </c>
      <c r="W80" s="44">
        <v>1463.9082972506872</v>
      </c>
      <c r="X80" s="44">
        <v>33022.709931226884</v>
      </c>
      <c r="Y80" s="44">
        <v>1190.1577448824632</v>
      </c>
      <c r="Z80" s="44">
        <v>33789.617669395797</v>
      </c>
      <c r="AA80" s="44">
        <v>1979.8711541117855</v>
      </c>
      <c r="AB80" s="44">
        <v>1797.2656156712756</v>
      </c>
      <c r="AC80" s="44">
        <v>8402.7090455213493</v>
      </c>
      <c r="AD80" s="44">
        <v>8088.6452019628396</v>
      </c>
      <c r="AE80" s="44">
        <v>85621.093323330118</v>
      </c>
      <c r="AF80" s="44">
        <v>20631.897703301987</v>
      </c>
      <c r="AG80" s="44">
        <v>4299.3596413565801</v>
      </c>
      <c r="AH80" s="44">
        <v>12189.983554249868</v>
      </c>
      <c r="AI80" s="44">
        <v>2404.372871396055</v>
      </c>
      <c r="AJ80" s="44">
        <v>19884.115381576215</v>
      </c>
      <c r="AK80" s="44">
        <v>4789.3977539011566</v>
      </c>
      <c r="AL80" s="44">
        <v>3564.6140797373873</v>
      </c>
      <c r="AM80" s="44">
        <v>84344.870988334835</v>
      </c>
      <c r="AN80" s="44">
        <v>6365.7940949087879</v>
      </c>
      <c r="AO80" s="44">
        <v>49224.822424009777</v>
      </c>
      <c r="AP80" s="44">
        <v>191610.51864289315</v>
      </c>
      <c r="AQ80" s="44">
        <v>139130.58002176179</v>
      </c>
      <c r="AR80" s="44">
        <v>47889.803022250788</v>
      </c>
      <c r="AS80" s="44">
        <v>53558.05198600296</v>
      </c>
      <c r="AT80" s="44">
        <v>5002.1814027803903</v>
      </c>
      <c r="AU80" s="44">
        <v>990.29559583583421</v>
      </c>
      <c r="AV80" s="44">
        <v>2166.6708755925915</v>
      </c>
      <c r="AW80" s="44">
        <v>0</v>
      </c>
      <c r="AX80" s="44">
        <v>52171.898756800503</v>
      </c>
      <c r="AY80" s="44">
        <v>35841.010334156177</v>
      </c>
      <c r="AZ80" s="44">
        <v>29411.075312199056</v>
      </c>
      <c r="BA80" s="44">
        <v>0</v>
      </c>
      <c r="BB80" s="44">
        <v>10089.253793261612</v>
      </c>
      <c r="BC80" s="44">
        <v>8143.5187940127853</v>
      </c>
      <c r="BD80" s="44">
        <v>6219.8274914986396</v>
      </c>
      <c r="BE80" s="44">
        <v>1904.6355911705211</v>
      </c>
      <c r="BF80" s="44">
        <v>4691.9897614903493</v>
      </c>
      <c r="BG80" s="44">
        <v>13569.692516748142</v>
      </c>
      <c r="BH80" s="44">
        <v>462.22186468576041</v>
      </c>
      <c r="BI80" s="44">
        <v>0</v>
      </c>
      <c r="BJ80" s="44">
        <v>1808.5878135840469</v>
      </c>
      <c r="BK80" s="44">
        <v>0</v>
      </c>
      <c r="BL80" s="44">
        <v>565.27233641957514</v>
      </c>
      <c r="BM80" s="44">
        <v>0</v>
      </c>
      <c r="BN80" s="44">
        <v>6670.1416544015883</v>
      </c>
      <c r="BO80" s="44">
        <v>1423.1107689582136</v>
      </c>
      <c r="BP80" s="44">
        <v>8247.05004523155</v>
      </c>
      <c r="BQ80" s="44">
        <v>1348.0137147634323</v>
      </c>
      <c r="BR80" s="44">
        <v>890.02263639184889</v>
      </c>
      <c r="BS80" s="44">
        <v>0</v>
      </c>
      <c r="BT80" s="44">
        <f t="shared" si="1"/>
        <v>1437742.9999999995</v>
      </c>
    </row>
    <row r="81" spans="1:72" x14ac:dyDescent="0.25">
      <c r="A81" s="10" t="s">
        <v>79</v>
      </c>
      <c r="B81" s="8" t="s">
        <v>198</v>
      </c>
      <c r="C81" s="44">
        <v>4.6692820445650849</v>
      </c>
      <c r="D81" s="44">
        <v>0</v>
      </c>
      <c r="E81" s="44">
        <v>0</v>
      </c>
      <c r="F81" s="44">
        <v>48.02059346418649</v>
      </c>
      <c r="G81" s="44">
        <v>974.2442175701442</v>
      </c>
      <c r="H81" s="44">
        <v>52.461433747800115</v>
      </c>
      <c r="I81" s="44">
        <v>111.68408554935236</v>
      </c>
      <c r="J81" s="44">
        <v>108.92282610788236</v>
      </c>
      <c r="K81" s="44">
        <v>326.33079884598794</v>
      </c>
      <c r="L81" s="44">
        <v>42.799276863358529</v>
      </c>
      <c r="M81" s="44">
        <v>742.68911648722826</v>
      </c>
      <c r="N81" s="44">
        <v>3226.6467743243657</v>
      </c>
      <c r="O81" s="44">
        <v>180.04769951410179</v>
      </c>
      <c r="P81" s="44">
        <v>105.22626122557162</v>
      </c>
      <c r="Q81" s="44">
        <v>93.312157190049064</v>
      </c>
      <c r="R81" s="44">
        <v>269.41207756819023</v>
      </c>
      <c r="S81" s="44">
        <v>3229.7213722190468</v>
      </c>
      <c r="T81" s="44">
        <v>440.43825114029596</v>
      </c>
      <c r="U81" s="44">
        <v>2417.3438097509397</v>
      </c>
      <c r="V81" s="44">
        <v>28.787236951563699</v>
      </c>
      <c r="W81" s="44">
        <v>72.050806945202069</v>
      </c>
      <c r="X81" s="44">
        <v>1533.2296698453902</v>
      </c>
      <c r="Y81" s="44">
        <v>126.66421436498521</v>
      </c>
      <c r="Z81" s="44">
        <v>3381.8591481520348</v>
      </c>
      <c r="AA81" s="44">
        <v>209.99791274992592</v>
      </c>
      <c r="AB81" s="44">
        <v>146.88198937625808</v>
      </c>
      <c r="AC81" s="44">
        <v>856.81963475654311</v>
      </c>
      <c r="AD81" s="44">
        <v>845.18493873293369</v>
      </c>
      <c r="AE81" s="44">
        <v>7022.1774520212548</v>
      </c>
      <c r="AF81" s="44">
        <v>2159.7603719640001</v>
      </c>
      <c r="AG81" s="44">
        <v>456.75128662482973</v>
      </c>
      <c r="AH81" s="44">
        <v>1297.3361696466836</v>
      </c>
      <c r="AI81" s="44">
        <v>255.88876945546517</v>
      </c>
      <c r="AJ81" s="44">
        <v>2099.4728206202158</v>
      </c>
      <c r="AK81" s="44">
        <v>495.6513844226825</v>
      </c>
      <c r="AL81" s="44">
        <v>349.69968305082841</v>
      </c>
      <c r="AM81" s="44">
        <v>8543.9190201025867</v>
      </c>
      <c r="AN81" s="44">
        <v>646.81875309003919</v>
      </c>
      <c r="AO81" s="44">
        <v>5054.1951603728849</v>
      </c>
      <c r="AP81" s="44">
        <v>19494.615033774746</v>
      </c>
      <c r="AQ81" s="44">
        <v>13840.084049302068</v>
      </c>
      <c r="AR81" s="44">
        <v>4901.1913408258797</v>
      </c>
      <c r="AS81" s="44">
        <v>5002.1814027803903</v>
      </c>
      <c r="AT81" s="44">
        <v>529.74139769280362</v>
      </c>
      <c r="AU81" s="44">
        <v>103.03646640449483</v>
      </c>
      <c r="AV81" s="44">
        <v>230.59099974309134</v>
      </c>
      <c r="AW81" s="44">
        <v>0</v>
      </c>
      <c r="AX81" s="44">
        <v>5401.2829795824609</v>
      </c>
      <c r="AY81" s="44">
        <v>2871.7021356095415</v>
      </c>
      <c r="AZ81" s="44">
        <v>1270.896015907125</v>
      </c>
      <c r="BA81" s="44">
        <v>0</v>
      </c>
      <c r="BB81" s="44">
        <v>1071.2388193919799</v>
      </c>
      <c r="BC81" s="44">
        <v>832.29226542376205</v>
      </c>
      <c r="BD81" s="44">
        <v>435.15770685222344</v>
      </c>
      <c r="BE81" s="44">
        <v>201.70550551906902</v>
      </c>
      <c r="BF81" s="44">
        <v>499.35161914727672</v>
      </c>
      <c r="BG81" s="44">
        <v>1410.4433642940458</v>
      </c>
      <c r="BH81" s="44">
        <v>49.192612999819019</v>
      </c>
      <c r="BI81" s="44">
        <v>0</v>
      </c>
      <c r="BJ81" s="44">
        <v>192.48150550020853</v>
      </c>
      <c r="BK81" s="44">
        <v>0</v>
      </c>
      <c r="BL81" s="44">
        <v>59.16444304605924</v>
      </c>
      <c r="BM81" s="44">
        <v>0</v>
      </c>
      <c r="BN81" s="44">
        <v>522.83964815323668</v>
      </c>
      <c r="BO81" s="44">
        <v>150.7740511714392</v>
      </c>
      <c r="BP81" s="44">
        <v>490.88041351787564</v>
      </c>
      <c r="BQ81" s="44">
        <v>143.4642583035056</v>
      </c>
      <c r="BR81" s="44">
        <v>50.575508197477888</v>
      </c>
      <c r="BS81" s="44">
        <v>0</v>
      </c>
      <c r="BT81" s="44">
        <f t="shared" si="1"/>
        <v>107711.99999999994</v>
      </c>
    </row>
    <row r="82" spans="1:72" x14ac:dyDescent="0.25">
      <c r="A82" s="10" t="s">
        <v>80</v>
      </c>
      <c r="B82" s="8" t="s">
        <v>199</v>
      </c>
      <c r="C82" s="44">
        <v>3.4933973069576867</v>
      </c>
      <c r="D82" s="44">
        <v>0</v>
      </c>
      <c r="E82" s="44">
        <v>0</v>
      </c>
      <c r="F82" s="44">
        <v>13.344607118613149</v>
      </c>
      <c r="G82" s="44">
        <v>208.18256600013856</v>
      </c>
      <c r="H82" s="44">
        <v>11.96453282859753</v>
      </c>
      <c r="I82" s="44">
        <v>22.192759719091178</v>
      </c>
      <c r="J82" s="44">
        <v>21.518819261377352</v>
      </c>
      <c r="K82" s="44">
        <v>64.194439530777075</v>
      </c>
      <c r="L82" s="44">
        <v>8.318819383145458</v>
      </c>
      <c r="M82" s="44">
        <v>243.97866960726367</v>
      </c>
      <c r="N82" s="44">
        <v>1040.4341394236776</v>
      </c>
      <c r="O82" s="44">
        <v>39.616354498626578</v>
      </c>
      <c r="P82" s="44">
        <v>27.516792754608389</v>
      </c>
      <c r="Q82" s="44">
        <v>19.503196829369433</v>
      </c>
      <c r="R82" s="44">
        <v>56.911874493150385</v>
      </c>
      <c r="S82" s="44">
        <v>751.9690123926855</v>
      </c>
      <c r="T82" s="44">
        <v>103.83696861455421</v>
      </c>
      <c r="U82" s="44">
        <v>635.24691349847137</v>
      </c>
      <c r="V82" s="44">
        <v>8.0138792812279931</v>
      </c>
      <c r="W82" s="44">
        <v>16.256418691884409</v>
      </c>
      <c r="X82" s="44">
        <v>351.34183881824384</v>
      </c>
      <c r="Y82" s="44">
        <v>24.619498244663685</v>
      </c>
      <c r="Z82" s="44">
        <v>662.90850511436577</v>
      </c>
      <c r="AA82" s="44">
        <v>40.835612470074558</v>
      </c>
      <c r="AB82" s="44">
        <v>29.720980222846656</v>
      </c>
      <c r="AC82" s="44">
        <v>167.53714088403331</v>
      </c>
      <c r="AD82" s="44">
        <v>164.68839006575934</v>
      </c>
      <c r="AE82" s="44">
        <v>1420.1594049127684</v>
      </c>
      <c r="AF82" s="44">
        <v>420.75334766427397</v>
      </c>
      <c r="AG82" s="44">
        <v>88.799241676842641</v>
      </c>
      <c r="AH82" s="44">
        <v>252.16092573171636</v>
      </c>
      <c r="AI82" s="44">
        <v>49.736645366029236</v>
      </c>
      <c r="AJ82" s="44">
        <v>516.97512936976739</v>
      </c>
      <c r="AK82" s="44">
        <v>96.722766315550757</v>
      </c>
      <c r="AL82" s="44">
        <v>68.72258365599788</v>
      </c>
      <c r="AM82" s="44">
        <v>1672.0507793612189</v>
      </c>
      <c r="AN82" s="44">
        <v>126.5574510823071</v>
      </c>
      <c r="AO82" s="44">
        <v>987.21431773540507</v>
      </c>
      <c r="AP82" s="44">
        <v>3812.851152975793</v>
      </c>
      <c r="AQ82" s="44">
        <v>2715.8018492778647</v>
      </c>
      <c r="AR82" s="44">
        <v>957.79346855916322</v>
      </c>
      <c r="AS82" s="44">
        <v>990.29559583583432</v>
      </c>
      <c r="AT82" s="44">
        <v>103.03646640449483</v>
      </c>
      <c r="AU82" s="44">
        <v>49.422555339103262</v>
      </c>
      <c r="AV82" s="44">
        <v>44.819562824996524</v>
      </c>
      <c r="AW82" s="44">
        <v>0</v>
      </c>
      <c r="AX82" s="44">
        <v>1053.8537394305756</v>
      </c>
      <c r="AY82" s="44">
        <v>582.84279755980481</v>
      </c>
      <c r="AZ82" s="44">
        <v>294.39202113537567</v>
      </c>
      <c r="BA82" s="44">
        <v>402.91870134735103</v>
      </c>
      <c r="BB82" s="44">
        <v>208.28369093480876</v>
      </c>
      <c r="BC82" s="44">
        <v>162.64944966786925</v>
      </c>
      <c r="BD82" s="44">
        <v>90.734587989539961</v>
      </c>
      <c r="BE82" s="44">
        <v>42.843030103293522</v>
      </c>
      <c r="BF82" s="44">
        <v>97.058086790335139</v>
      </c>
      <c r="BG82" s="44">
        <v>275.05929598095821</v>
      </c>
      <c r="BH82" s="44">
        <v>9.5614807660644008</v>
      </c>
      <c r="BI82" s="44">
        <v>2474.2942693422838</v>
      </c>
      <c r="BJ82" s="44">
        <v>37.412288155340192</v>
      </c>
      <c r="BK82" s="44">
        <v>2937.7048878019668</v>
      </c>
      <c r="BL82" s="44">
        <v>46.670845451449686</v>
      </c>
      <c r="BM82" s="44">
        <v>13.308221764713052</v>
      </c>
      <c r="BN82" s="44">
        <v>305.37021786703184</v>
      </c>
      <c r="BO82" s="44">
        <v>32.887691107941563</v>
      </c>
      <c r="BP82" s="44">
        <v>105.26231127889267</v>
      </c>
      <c r="BQ82" s="44">
        <v>27.884892928775923</v>
      </c>
      <c r="BR82" s="44">
        <v>10.988121452287572</v>
      </c>
      <c r="BS82" s="44">
        <v>0</v>
      </c>
      <c r="BT82" s="44">
        <f t="shared" si="1"/>
        <v>28323.999999999985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16.627878896373211</v>
      </c>
      <c r="G83" s="44">
        <v>407.95140488772876</v>
      </c>
      <c r="H83" s="44">
        <v>21.050488858707354</v>
      </c>
      <c r="I83" s="44">
        <v>48.177429984361218</v>
      </c>
      <c r="J83" s="44">
        <v>47.042867981197062</v>
      </c>
      <c r="K83" s="44">
        <v>141.49951844462561</v>
      </c>
      <c r="L83" s="44">
        <v>18.637362751977427</v>
      </c>
      <c r="M83" s="44">
        <v>255.53827271266636</v>
      </c>
      <c r="N83" s="44">
        <v>1166.5086509532562</v>
      </c>
      <c r="O83" s="44">
        <v>73.447616754836815</v>
      </c>
      <c r="P83" s="44">
        <v>38.071100756175852</v>
      </c>
      <c r="Q83" s="44">
        <v>39.519849160216239</v>
      </c>
      <c r="R83" s="44">
        <v>112.86491896476707</v>
      </c>
      <c r="S83" s="44">
        <v>1315.8213742696719</v>
      </c>
      <c r="T83" s="44">
        <v>181.6630133566369</v>
      </c>
      <c r="U83" s="44">
        <v>887.86458667615057</v>
      </c>
      <c r="V83" s="44">
        <v>10.935432230497643</v>
      </c>
      <c r="W83" s="44">
        <v>28.907330730619165</v>
      </c>
      <c r="X83" s="44">
        <v>608.62269549737755</v>
      </c>
      <c r="Y83" s="44">
        <v>55.157168153826895</v>
      </c>
      <c r="Z83" s="44">
        <v>1468.5377835955801</v>
      </c>
      <c r="AA83" s="44">
        <v>91.430424504988764</v>
      </c>
      <c r="AB83" s="44">
        <v>62.922372325483138</v>
      </c>
      <c r="AC83" s="44">
        <v>372.11015483777174</v>
      </c>
      <c r="AD83" s="44">
        <v>367.70281782548017</v>
      </c>
      <c r="AE83" s="44">
        <v>3007.7238703881903</v>
      </c>
      <c r="AF83" s="44">
        <v>939.47624857008941</v>
      </c>
      <c r="AG83" s="44">
        <v>198.87999175465305</v>
      </c>
      <c r="AH83" s="44">
        <v>564.93769467554523</v>
      </c>
      <c r="AI83" s="44">
        <v>111.42926166076319</v>
      </c>
      <c r="AJ83" s="44">
        <v>913.98351309899317</v>
      </c>
      <c r="AK83" s="44">
        <v>215.35295930059422</v>
      </c>
      <c r="AL83" s="44">
        <v>151.96585292381499</v>
      </c>
      <c r="AM83" s="44">
        <v>3710.8272166990632</v>
      </c>
      <c r="AN83" s="44">
        <v>280.6164566826065</v>
      </c>
      <c r="AO83" s="44">
        <v>2196.9920451271541</v>
      </c>
      <c r="AP83" s="44">
        <v>8467.8667842658906</v>
      </c>
      <c r="AQ83" s="44">
        <v>6001.6824490879908</v>
      </c>
      <c r="AR83" s="44">
        <v>2129.7430642396043</v>
      </c>
      <c r="AS83" s="44">
        <v>2166.670875592592</v>
      </c>
      <c r="AT83" s="44">
        <v>230.59099974309134</v>
      </c>
      <c r="AU83" s="44">
        <v>44.819562824996524</v>
      </c>
      <c r="AV83" s="44">
        <v>100.4131009800404</v>
      </c>
      <c r="AW83" s="44">
        <v>0</v>
      </c>
      <c r="AX83" s="44">
        <v>2348.1920686988333</v>
      </c>
      <c r="AY83" s="44">
        <v>1230.9975915831085</v>
      </c>
      <c r="AZ83" s="44">
        <v>530.77210543026138</v>
      </c>
      <c r="BA83" s="44">
        <v>0</v>
      </c>
      <c r="BB83" s="44">
        <v>466.39443915071956</v>
      </c>
      <c r="BC83" s="44">
        <v>361.98637080953768</v>
      </c>
      <c r="BD83" s="44">
        <v>182.13647480795734</v>
      </c>
      <c r="BE83" s="44">
        <v>87.799826094863448</v>
      </c>
      <c r="BF83" s="44">
        <v>217.44753530643575</v>
      </c>
      <c r="BG83" s="44">
        <v>613.11294280990035</v>
      </c>
      <c r="BH83" s="44">
        <v>21.421403359741788</v>
      </c>
      <c r="BI83" s="44">
        <v>0</v>
      </c>
      <c r="BJ83" s="44">
        <v>83.817949833758462</v>
      </c>
      <c r="BK83" s="44">
        <v>0</v>
      </c>
      <c r="BL83" s="44">
        <v>25.763284871850789</v>
      </c>
      <c r="BM83" s="44">
        <v>0</v>
      </c>
      <c r="BN83" s="44">
        <v>221.28104576712695</v>
      </c>
      <c r="BO83" s="44">
        <v>65.632230033040614</v>
      </c>
      <c r="BP83" s="44">
        <v>209.1063227331731</v>
      </c>
      <c r="BQ83" s="44">
        <v>62.472911224229648</v>
      </c>
      <c r="BR83" s="44">
        <v>21.081034758792541</v>
      </c>
      <c r="BS83" s="44">
        <v>0</v>
      </c>
      <c r="BT83" s="44">
        <f t="shared" si="1"/>
        <v>46021.999999999978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18.706876999286454</v>
      </c>
      <c r="D85" s="44">
        <v>0</v>
      </c>
      <c r="E85" s="44">
        <v>0</v>
      </c>
      <c r="F85" s="44">
        <v>46.081662615259383</v>
      </c>
      <c r="G85" s="44">
        <v>394.78689845258998</v>
      </c>
      <c r="H85" s="44">
        <v>28.132142506137594</v>
      </c>
      <c r="I85" s="44">
        <v>33.433515522644051</v>
      </c>
      <c r="J85" s="44">
        <v>31.991339131829466</v>
      </c>
      <c r="K85" s="44">
        <v>92.098566672595084</v>
      </c>
      <c r="L85" s="44">
        <v>11.398993671345456</v>
      </c>
      <c r="M85" s="44">
        <v>813.1230664100168</v>
      </c>
      <c r="N85" s="44">
        <v>3175.7187952344307</v>
      </c>
      <c r="O85" s="44">
        <v>86.425456249747469</v>
      </c>
      <c r="P85" s="44">
        <v>87.798158489626928</v>
      </c>
      <c r="Q85" s="44">
        <v>34.296563554543546</v>
      </c>
      <c r="R85" s="44">
        <v>107.28421543003464</v>
      </c>
      <c r="S85" s="44">
        <v>1660.1685589699455</v>
      </c>
      <c r="T85" s="44">
        <v>217.31962395633519</v>
      </c>
      <c r="U85" s="44">
        <v>1951.66107527502</v>
      </c>
      <c r="V85" s="44">
        <v>22.344174414464511</v>
      </c>
      <c r="W85" s="44">
        <v>38.228557217980992</v>
      </c>
      <c r="X85" s="44">
        <v>862.48202907339828</v>
      </c>
      <c r="Y85" s="44">
        <v>33.735256381598354</v>
      </c>
      <c r="Z85" s="44">
        <v>936.96295820658065</v>
      </c>
      <c r="AA85" s="44">
        <v>56.059110391626021</v>
      </c>
      <c r="AB85" s="44">
        <v>47.678736375701909</v>
      </c>
      <c r="AC85" s="44">
        <v>236.12786752498511</v>
      </c>
      <c r="AD85" s="44">
        <v>227.97875260053021</v>
      </c>
      <c r="AE85" s="44">
        <v>2280.2922780924459</v>
      </c>
      <c r="AF85" s="44">
        <v>583.13199117823024</v>
      </c>
      <c r="AG85" s="44">
        <v>121.79358583397675</v>
      </c>
      <c r="AH85" s="44">
        <v>345.52749184579648</v>
      </c>
      <c r="AI85" s="44">
        <v>68.152423997808924</v>
      </c>
      <c r="AJ85" s="44">
        <v>561.59866215109651</v>
      </c>
      <c r="AK85" s="44">
        <v>135.59914810327848</v>
      </c>
      <c r="AL85" s="44">
        <v>96.694435825125723</v>
      </c>
      <c r="AM85" s="44">
        <v>2356.5804910234497</v>
      </c>
      <c r="AN85" s="44">
        <v>180.0593125192743</v>
      </c>
      <c r="AO85" s="44">
        <v>1379.3536368258194</v>
      </c>
      <c r="AP85" s="44">
        <v>5366.6020892021061</v>
      </c>
      <c r="AQ85" s="44">
        <v>3886.7189202959207</v>
      </c>
      <c r="AR85" s="44">
        <v>1342.7947501420149</v>
      </c>
      <c r="AS85" s="44">
        <v>1439.7455747802317</v>
      </c>
      <c r="AT85" s="44">
        <v>141.75823764238419</v>
      </c>
      <c r="AU85" s="44">
        <v>27.85984609144397</v>
      </c>
      <c r="AV85" s="44">
        <v>61.414713971278452</v>
      </c>
      <c r="AW85" s="44">
        <v>0</v>
      </c>
      <c r="AX85" s="44">
        <v>1469.4774948529707</v>
      </c>
      <c r="AY85" s="44">
        <v>932.0880369831973</v>
      </c>
      <c r="AZ85" s="44">
        <v>578.20520602343697</v>
      </c>
      <c r="BA85" s="44">
        <v>0</v>
      </c>
      <c r="BB85" s="44">
        <v>285.95502559162765</v>
      </c>
      <c r="BC85" s="44">
        <v>226.24283148404993</v>
      </c>
      <c r="BD85" s="44">
        <v>171.2935678908616</v>
      </c>
      <c r="BE85" s="44">
        <v>53.97906004513802</v>
      </c>
      <c r="BF85" s="44">
        <v>132.99537664172686</v>
      </c>
      <c r="BG85" s="44">
        <v>383.80066287061044</v>
      </c>
      <c r="BH85" s="44">
        <v>13.101770061492587</v>
      </c>
      <c r="BI85" s="44">
        <v>0</v>
      </c>
      <c r="BJ85" s="44">
        <v>51.264778843175726</v>
      </c>
      <c r="BK85" s="44">
        <v>0</v>
      </c>
      <c r="BL85" s="44">
        <v>15.819491104321273</v>
      </c>
      <c r="BM85" s="44">
        <v>0</v>
      </c>
      <c r="BN85" s="44">
        <v>186.79783920448287</v>
      </c>
      <c r="BO85" s="44">
        <v>40.332739899591012</v>
      </c>
      <c r="BP85" s="44">
        <v>180.2698000219923</v>
      </c>
      <c r="BQ85" s="44">
        <v>38.209715030629177</v>
      </c>
      <c r="BR85" s="44">
        <v>21.466062600741886</v>
      </c>
      <c r="BS85" s="44">
        <v>0</v>
      </c>
      <c r="BT85" s="44">
        <f t="shared" si="1"/>
        <v>36408.999999999971</v>
      </c>
    </row>
    <row r="86" spans="1:72" x14ac:dyDescent="0.25">
      <c r="A86" s="10" t="s">
        <v>84</v>
      </c>
      <c r="B86" s="8" t="s">
        <v>203</v>
      </c>
      <c r="C86" s="44">
        <v>1.2662963228157298</v>
      </c>
      <c r="D86" s="44">
        <v>0</v>
      </c>
      <c r="E86" s="44">
        <v>0</v>
      </c>
      <c r="F86" s="44">
        <v>17.866549803427667</v>
      </c>
      <c r="G86" s="44">
        <v>411.50339460810289</v>
      </c>
      <c r="H86" s="44">
        <v>21.47232611440139</v>
      </c>
      <c r="I86" s="44">
        <v>47.792814006170914</v>
      </c>
      <c r="J86" s="44">
        <v>46.586330491573108</v>
      </c>
      <c r="K86" s="44">
        <v>140.14889569592907</v>
      </c>
      <c r="L86" s="44">
        <v>18.41017661265581</v>
      </c>
      <c r="M86" s="44">
        <v>306.05303629734959</v>
      </c>
      <c r="N86" s="44">
        <v>1394.6711989639928</v>
      </c>
      <c r="O86" s="44">
        <v>74.202880769524867</v>
      </c>
      <c r="P86" s="44">
        <v>40.049708729629764</v>
      </c>
      <c r="Q86" s="44">
        <v>39.688889205479413</v>
      </c>
      <c r="R86" s="44">
        <v>113.30918290367805</v>
      </c>
      <c r="S86" s="44">
        <v>1363.8870134857696</v>
      </c>
      <c r="T86" s="44">
        <v>190.32212123129113</v>
      </c>
      <c r="U86" s="44">
        <v>941.95163040636976</v>
      </c>
      <c r="V86" s="44">
        <v>12.126086602876979</v>
      </c>
      <c r="W86" s="44">
        <v>29.335068823826095</v>
      </c>
      <c r="X86" s="44">
        <v>619.40246450443487</v>
      </c>
      <c r="Y86" s="44">
        <v>54.484812077726403</v>
      </c>
      <c r="Z86" s="44">
        <v>1453.4925269453865</v>
      </c>
      <c r="AA86" s="44">
        <v>90.324817099872064</v>
      </c>
      <c r="AB86" s="44">
        <v>62.674827370056981</v>
      </c>
      <c r="AC86" s="44">
        <v>367.9636628004464</v>
      </c>
      <c r="AD86" s="44">
        <v>363.41375723235353</v>
      </c>
      <c r="AE86" s="44">
        <v>2995.0291628442938</v>
      </c>
      <c r="AF86" s="44">
        <v>928.37894759959352</v>
      </c>
      <c r="AG86" s="44">
        <v>196.46608579913888</v>
      </c>
      <c r="AH86" s="44">
        <v>558.05120459008651</v>
      </c>
      <c r="AI86" s="44">
        <v>110.07095876667583</v>
      </c>
      <c r="AJ86" s="44">
        <v>903.09249384804718</v>
      </c>
      <c r="AK86" s="44">
        <v>212.83185013796748</v>
      </c>
      <c r="AL86" s="44">
        <v>150.60998798200771</v>
      </c>
      <c r="AM86" s="44">
        <v>3670.8188592701422</v>
      </c>
      <c r="AN86" s="44">
        <v>277.4251390334444</v>
      </c>
      <c r="AO86" s="44">
        <v>2172.5340886974986</v>
      </c>
      <c r="AP86" s="44">
        <v>8375.0539627390172</v>
      </c>
      <c r="AQ86" s="44">
        <v>5938.8608679526942</v>
      </c>
      <c r="AR86" s="44">
        <v>2106.0886014407774</v>
      </c>
      <c r="AS86" s="44">
        <v>2150.292742171172</v>
      </c>
      <c r="AT86" s="44">
        <v>227.79954607344919</v>
      </c>
      <c r="AU86" s="44">
        <v>44.303351328344093</v>
      </c>
      <c r="AV86" s="44">
        <v>99.189083126626755</v>
      </c>
      <c r="AW86" s="44">
        <v>0</v>
      </c>
      <c r="AX86" s="44">
        <v>2321.2145344862156</v>
      </c>
      <c r="AY86" s="44">
        <v>1228.0242556822716</v>
      </c>
      <c r="AZ86" s="44">
        <v>554.2567028587639</v>
      </c>
      <c r="BA86" s="44">
        <v>0</v>
      </c>
      <c r="BB86" s="44">
        <v>460.72774315450164</v>
      </c>
      <c r="BC86" s="44">
        <v>358.11835532689082</v>
      </c>
      <c r="BD86" s="44">
        <v>181.76389579015014</v>
      </c>
      <c r="BE86" s="44">
        <v>86.736737221830708</v>
      </c>
      <c r="BF86" s="44">
        <v>214.79688850041015</v>
      </c>
      <c r="BG86" s="44">
        <v>605.9202129660215</v>
      </c>
      <c r="BH86" s="44">
        <v>21.160280260249912</v>
      </c>
      <c r="BI86" s="44">
        <v>0</v>
      </c>
      <c r="BJ86" s="44">
        <v>82.796223923177905</v>
      </c>
      <c r="BK86" s="44">
        <v>0</v>
      </c>
      <c r="BL86" s="44">
        <v>25.469865532691454</v>
      </c>
      <c r="BM86" s="44">
        <v>0</v>
      </c>
      <c r="BN86" s="44">
        <v>219.97880988011448</v>
      </c>
      <c r="BO86" s="44">
        <v>64.837091863199618</v>
      </c>
      <c r="BP86" s="44">
        <v>212.81343126462346</v>
      </c>
      <c r="BQ86" s="44">
        <v>61.711377540409018</v>
      </c>
      <c r="BR86" s="44">
        <v>21.376191242337523</v>
      </c>
      <c r="BS86" s="44">
        <v>0</v>
      </c>
      <c r="BT86" s="44">
        <f t="shared" si="1"/>
        <v>46060.999999999978</v>
      </c>
    </row>
    <row r="87" spans="1:72" x14ac:dyDescent="0.25">
      <c r="A87" s="10" t="s">
        <v>85</v>
      </c>
      <c r="B87" s="8" t="s">
        <v>204</v>
      </c>
      <c r="C87" s="44">
        <v>219.93966030972481</v>
      </c>
      <c r="D87" s="44">
        <v>0</v>
      </c>
      <c r="E87" s="44">
        <v>0</v>
      </c>
      <c r="F87" s="44">
        <v>770.54777521629808</v>
      </c>
      <c r="G87" s="44">
        <v>10577.187432055525</v>
      </c>
      <c r="H87" s="44">
        <v>632.99888102099749</v>
      </c>
      <c r="I87" s="44">
        <v>1095.3038932211527</v>
      </c>
      <c r="J87" s="44">
        <v>1061.2951690351551</v>
      </c>
      <c r="K87" s="44">
        <v>3147.9731837820773</v>
      </c>
      <c r="L87" s="44">
        <v>406.03144183249594</v>
      </c>
      <c r="M87" s="44">
        <v>13418.595909606593</v>
      </c>
      <c r="N87" s="44">
        <v>55427.926872524476</v>
      </c>
      <c r="O87" s="44">
        <v>2071.7759846362892</v>
      </c>
      <c r="P87" s="44">
        <v>1560.8246763166649</v>
      </c>
      <c r="Q87" s="44">
        <v>979.53371166578575</v>
      </c>
      <c r="R87" s="44">
        <v>2897.7903796420851</v>
      </c>
      <c r="S87" s="44">
        <v>38810.516930363359</v>
      </c>
      <c r="T87" s="44">
        <v>5258.2666702251672</v>
      </c>
      <c r="U87" s="44">
        <v>35475.963529112363</v>
      </c>
      <c r="V87" s="44">
        <v>426.02381825929297</v>
      </c>
      <c r="W87" s="44">
        <v>862.76518136801144</v>
      </c>
      <c r="X87" s="44">
        <v>18812.283000673018</v>
      </c>
      <c r="Y87" s="44">
        <v>1201.6477229601378</v>
      </c>
      <c r="Z87" s="44">
        <v>32452.533781987953</v>
      </c>
      <c r="AA87" s="44">
        <v>1993.5133446165596</v>
      </c>
      <c r="AB87" s="44">
        <v>1477.4683492795521</v>
      </c>
      <c r="AC87" s="44">
        <v>8204.4756076634731</v>
      </c>
      <c r="AD87" s="44">
        <v>8046.7727417026117</v>
      </c>
      <c r="AE87" s="44">
        <v>70624.87699046341</v>
      </c>
      <c r="AF87" s="44">
        <v>20564.466342009917</v>
      </c>
      <c r="AG87" s="44">
        <v>4334.5923727183554</v>
      </c>
      <c r="AH87" s="44">
        <v>12307.667654872494</v>
      </c>
      <c r="AI87" s="44">
        <v>2427.585081459541</v>
      </c>
      <c r="AJ87" s="44">
        <v>19943.419399298979</v>
      </c>
      <c r="AK87" s="44">
        <v>4735.0927276923021</v>
      </c>
      <c r="AL87" s="44">
        <v>3358.2047651985117</v>
      </c>
      <c r="AM87" s="44">
        <v>81856.788814705244</v>
      </c>
      <c r="AN87" s="44">
        <v>6207.7721579786721</v>
      </c>
      <c r="AO87" s="44">
        <v>48281.053613813376</v>
      </c>
      <c r="AP87" s="44">
        <v>186652.10403222445</v>
      </c>
      <c r="AQ87" s="44">
        <v>133230.87310469276</v>
      </c>
      <c r="AR87" s="44">
        <v>46865.144621238862</v>
      </c>
      <c r="AS87" s="44">
        <v>48581.860439849108</v>
      </c>
      <c r="AT87" s="44">
        <v>5031.7251958666275</v>
      </c>
      <c r="AU87" s="44">
        <v>981.69054201078779</v>
      </c>
      <c r="AV87" s="44">
        <v>2187.5882716009282</v>
      </c>
      <c r="AW87" s="44">
        <v>0</v>
      </c>
      <c r="AX87" s="44">
        <v>51540.135483355094</v>
      </c>
      <c r="AY87" s="44">
        <v>28923.709096630482</v>
      </c>
      <c r="AZ87" s="44">
        <v>14724.62592185898</v>
      </c>
      <c r="BA87" s="44">
        <v>0</v>
      </c>
      <c r="BB87" s="44">
        <v>10168.62515613341</v>
      </c>
      <c r="BC87" s="44">
        <v>7946.1993693629202</v>
      </c>
      <c r="BD87" s="44">
        <v>4641.1478763145087</v>
      </c>
      <c r="BE87" s="44">
        <v>1915.9111192801236</v>
      </c>
      <c r="BF87" s="44">
        <v>4737.2870002236259</v>
      </c>
      <c r="BG87" s="44">
        <v>13456.331559357968</v>
      </c>
      <c r="BH87" s="44">
        <v>466.68423038064213</v>
      </c>
      <c r="BI87" s="44">
        <v>0</v>
      </c>
      <c r="BJ87" s="44">
        <v>1826.0482169792981</v>
      </c>
      <c r="BK87" s="44">
        <v>0</v>
      </c>
      <c r="BL87" s="44">
        <v>562.23763888817666</v>
      </c>
      <c r="BM87" s="44">
        <v>0</v>
      </c>
      <c r="BN87" s="44">
        <v>5396.4172971064045</v>
      </c>
      <c r="BO87" s="44">
        <v>1431.9859302157113</v>
      </c>
      <c r="BP87" s="44">
        <v>5209.5039764011208</v>
      </c>
      <c r="BQ87" s="44">
        <v>1361.0276602657289</v>
      </c>
      <c r="BR87" s="44">
        <v>559.66069047424696</v>
      </c>
      <c r="BS87" s="44">
        <v>0</v>
      </c>
      <c r="BT87" s="44">
        <f t="shared" si="1"/>
        <v>1100330</v>
      </c>
    </row>
    <row r="88" spans="1:72" x14ac:dyDescent="0.25">
      <c r="A88" s="10" t="s">
        <v>86</v>
      </c>
      <c r="B88" s="8" t="s">
        <v>205</v>
      </c>
      <c r="C88" s="44">
        <v>1398.1941679752877</v>
      </c>
      <c r="D88" s="44">
        <v>0</v>
      </c>
      <c r="E88" s="44">
        <v>0</v>
      </c>
      <c r="F88" s="44">
        <v>2576.8644653745482</v>
      </c>
      <c r="G88" s="44">
        <v>15447.871355871233</v>
      </c>
      <c r="H88" s="44">
        <v>1287.0227287088237</v>
      </c>
      <c r="I88" s="44">
        <v>866.42695903081665</v>
      </c>
      <c r="J88" s="44">
        <v>785.55634340186964</v>
      </c>
      <c r="K88" s="44">
        <v>2149.2948291232588</v>
      </c>
      <c r="L88" s="44">
        <v>228.48162677204189</v>
      </c>
      <c r="M88" s="44">
        <v>55108.005216211721</v>
      </c>
      <c r="N88" s="44">
        <v>222137.09335816349</v>
      </c>
      <c r="O88" s="44">
        <v>3638.1471786712955</v>
      </c>
      <c r="P88" s="44">
        <v>4683.6033756852075</v>
      </c>
      <c r="Q88" s="44">
        <v>1230.3976792347332</v>
      </c>
      <c r="R88" s="44">
        <v>4000.9323423380488</v>
      </c>
      <c r="S88" s="44">
        <v>82014.650731318077</v>
      </c>
      <c r="T88" s="44">
        <v>11323.701581254183</v>
      </c>
      <c r="U88" s="44">
        <v>106597.83572176957</v>
      </c>
      <c r="V88" s="44">
        <v>1387.2715146022792</v>
      </c>
      <c r="W88" s="44">
        <v>1698.1694291544156</v>
      </c>
      <c r="X88" s="44">
        <v>39391.215482208412</v>
      </c>
      <c r="Y88" s="44">
        <v>676.19006377864889</v>
      </c>
      <c r="Z88" s="44">
        <v>20974.122319353628</v>
      </c>
      <c r="AA88" s="44">
        <v>1131.0764051941237</v>
      </c>
      <c r="AB88" s="44">
        <v>1426.2263288696345</v>
      </c>
      <c r="AC88" s="44">
        <v>5140.6956371859433</v>
      </c>
      <c r="AD88" s="44">
        <v>4733.403755914318</v>
      </c>
      <c r="AE88" s="44">
        <v>67968.780492866616</v>
      </c>
      <c r="AF88" s="44">
        <v>12084.849380721062</v>
      </c>
      <c r="AG88" s="44">
        <v>2449.6671059966411</v>
      </c>
      <c r="AH88" s="44">
        <v>6925.7590369442423</v>
      </c>
      <c r="AI88" s="44">
        <v>1366.0483681661146</v>
      </c>
      <c r="AJ88" s="44">
        <v>11421.846350523605</v>
      </c>
      <c r="AK88" s="44">
        <v>2880.4692930078713</v>
      </c>
      <c r="AL88" s="44">
        <v>2219.5409667576196</v>
      </c>
      <c r="AM88" s="44">
        <v>51784.330002357026</v>
      </c>
      <c r="AN88" s="44">
        <v>3962.8706859187719</v>
      </c>
      <c r="AO88" s="44">
        <v>29568.689211489611</v>
      </c>
      <c r="AP88" s="44">
        <v>117105.74132061834</v>
      </c>
      <c r="AQ88" s="44">
        <v>88372.487126595093</v>
      </c>
      <c r="AR88" s="44">
        <v>28983.571255823052</v>
      </c>
      <c r="AS88" s="44">
        <v>35841.010334156177</v>
      </c>
      <c r="AT88" s="44">
        <v>2871.7021356095415</v>
      </c>
      <c r="AU88" s="44">
        <v>582.84279755980481</v>
      </c>
      <c r="AV88" s="44">
        <v>1230.9975915831085</v>
      </c>
      <c r="AW88" s="44">
        <v>0</v>
      </c>
      <c r="AX88" s="44">
        <v>31083.82138929595</v>
      </c>
      <c r="AY88" s="44">
        <v>28677.293208743635</v>
      </c>
      <c r="AZ88" s="44">
        <v>29480.574890321328</v>
      </c>
      <c r="BA88" s="44">
        <v>7324.512997951445</v>
      </c>
      <c r="BB88" s="44">
        <v>5760.8708624921492</v>
      </c>
      <c r="BC88" s="44">
        <v>4867.8993413585631</v>
      </c>
      <c r="BD88" s="44">
        <v>6015.791713501284</v>
      </c>
      <c r="BE88" s="44">
        <v>1093.532495413559</v>
      </c>
      <c r="BF88" s="44">
        <v>2665.7616351387542</v>
      </c>
      <c r="BG88" s="44">
        <v>8075.5948981813654</v>
      </c>
      <c r="BH88" s="44">
        <v>262.61210625707179</v>
      </c>
      <c r="BI88" s="44">
        <v>6883.9131184200014</v>
      </c>
      <c r="BJ88" s="44">
        <v>1027.5521159066684</v>
      </c>
      <c r="BK88" s="44">
        <v>0</v>
      </c>
      <c r="BL88" s="44">
        <v>14757.523930267673</v>
      </c>
      <c r="BM88" s="44">
        <v>36.792193348012589</v>
      </c>
      <c r="BN88" s="44">
        <v>5902.3520223568366</v>
      </c>
      <c r="BO88" s="44">
        <v>816.34613575451795</v>
      </c>
      <c r="BP88" s="44">
        <v>7330.4104771174852</v>
      </c>
      <c r="BQ88" s="44">
        <v>765.87619051321417</v>
      </c>
      <c r="BR88" s="44">
        <v>890.31422380020535</v>
      </c>
      <c r="BS88" s="44">
        <v>0</v>
      </c>
      <c r="BT88" s="44">
        <f t="shared" si="1"/>
        <v>1223372.9999999995</v>
      </c>
    </row>
    <row r="89" spans="1:72" x14ac:dyDescent="0.25">
      <c r="A89" s="10" t="s">
        <v>87</v>
      </c>
      <c r="B89" s="8" t="s">
        <v>206</v>
      </c>
      <c r="C89" s="44">
        <v>14269.009580373815</v>
      </c>
      <c r="D89" s="44">
        <v>0</v>
      </c>
      <c r="E89" s="44">
        <v>0</v>
      </c>
      <c r="F89" s="44">
        <v>5256.1922704712269</v>
      </c>
      <c r="G89" s="44">
        <v>49991.162324162746</v>
      </c>
      <c r="H89" s="44">
        <v>2482.9175933863603</v>
      </c>
      <c r="I89" s="44">
        <v>710.57010478501434</v>
      </c>
      <c r="J89" s="44">
        <v>3269.3719946566439</v>
      </c>
      <c r="K89" s="44">
        <v>1461.8462060237616</v>
      </c>
      <c r="L89" s="44">
        <v>2773.3596621622628</v>
      </c>
      <c r="M89" s="44">
        <v>226880.13211975037</v>
      </c>
      <c r="N89" s="44">
        <v>4599607.0523056164</v>
      </c>
      <c r="O89" s="44">
        <v>6650.8276153514507</v>
      </c>
      <c r="P89" s="44">
        <v>32510.583512823014</v>
      </c>
      <c r="Q89" s="44">
        <v>3931.1149535591285</v>
      </c>
      <c r="R89" s="44">
        <v>13072.406554694611</v>
      </c>
      <c r="S89" s="44">
        <v>274641.36255411134</v>
      </c>
      <c r="T89" s="44">
        <v>32025.895698741057</v>
      </c>
      <c r="U89" s="44">
        <v>805417.384228696</v>
      </c>
      <c r="V89" s="44">
        <v>6518.5735824390058</v>
      </c>
      <c r="W89" s="44">
        <v>3759.0626662471736</v>
      </c>
      <c r="X89" s="44">
        <v>206905.81615537475</v>
      </c>
      <c r="Y89" s="44">
        <v>314.67039032342825</v>
      </c>
      <c r="Z89" s="44">
        <v>15747.14901836354</v>
      </c>
      <c r="AA89" s="44">
        <v>2932.2178437538678</v>
      </c>
      <c r="AB89" s="44">
        <v>2448.235828934663</v>
      </c>
      <c r="AC89" s="44">
        <v>4631.2688135325316</v>
      </c>
      <c r="AD89" s="44">
        <v>2319.5973373918769</v>
      </c>
      <c r="AE89" s="44">
        <v>372217.98806516954</v>
      </c>
      <c r="AF89" s="44">
        <v>8858.6525314280407</v>
      </c>
      <c r="AG89" s="44">
        <v>1159.4448910165434</v>
      </c>
      <c r="AH89" s="44">
        <v>7699.3711325577224</v>
      </c>
      <c r="AI89" s="44">
        <v>589.00226405694843</v>
      </c>
      <c r="AJ89" s="44">
        <v>8853.2708023514551</v>
      </c>
      <c r="AK89" s="44">
        <v>1417.2436856601566</v>
      </c>
      <c r="AL89" s="44">
        <v>1626.0158464920719</v>
      </c>
      <c r="AM89" s="44">
        <v>65211.983498533555</v>
      </c>
      <c r="AN89" s="44">
        <v>2899.7680332660002</v>
      </c>
      <c r="AO89" s="44">
        <v>23372.095471913475</v>
      </c>
      <c r="AP89" s="44">
        <v>158024.03800903045</v>
      </c>
      <c r="AQ89" s="44">
        <v>101689.19934135313</v>
      </c>
      <c r="AR89" s="44">
        <v>65270.853685785827</v>
      </c>
      <c r="AS89" s="44">
        <v>54411.379263277042</v>
      </c>
      <c r="AT89" s="44">
        <v>2335.8804820803471</v>
      </c>
      <c r="AU89" s="44">
        <v>294.39202113537567</v>
      </c>
      <c r="AV89" s="44">
        <v>530.77210543026138</v>
      </c>
      <c r="AW89" s="44">
        <v>0</v>
      </c>
      <c r="AX89" s="44">
        <v>166209.36572782189</v>
      </c>
      <c r="AY89" s="44">
        <v>51797.778442125695</v>
      </c>
      <c r="AZ89" s="44">
        <v>53378.78009241703</v>
      </c>
      <c r="BA89" s="44">
        <v>0</v>
      </c>
      <c r="BB89" s="44">
        <v>2918.5676868135838</v>
      </c>
      <c r="BC89" s="44">
        <v>5919.3959193428409</v>
      </c>
      <c r="BD89" s="44">
        <v>31299.855191046521</v>
      </c>
      <c r="BE89" s="44">
        <v>728.08434613725103</v>
      </c>
      <c r="BF89" s="44">
        <v>1149.4026676674355</v>
      </c>
      <c r="BG89" s="44">
        <v>5481.8415128046126</v>
      </c>
      <c r="BH89" s="44">
        <v>113.23107494490257</v>
      </c>
      <c r="BI89" s="44">
        <v>0</v>
      </c>
      <c r="BJ89" s="44">
        <v>443.05204472228331</v>
      </c>
      <c r="BK89" s="44">
        <v>0</v>
      </c>
      <c r="BL89" s="44">
        <v>167.14390476169632</v>
      </c>
      <c r="BM89" s="44">
        <v>0</v>
      </c>
      <c r="BN89" s="44">
        <v>5513.0879379452199</v>
      </c>
      <c r="BO89" s="44">
        <v>360.33925626736254</v>
      </c>
      <c r="BP89" s="44">
        <v>59579.698776712023</v>
      </c>
      <c r="BQ89" s="44">
        <v>330.22462506593968</v>
      </c>
      <c r="BR89" s="44">
        <v>1177.6738785824064</v>
      </c>
      <c r="BS89" s="44">
        <v>0</v>
      </c>
      <c r="BT89" s="44">
        <f t="shared" si="1"/>
        <v>7583556.6551314443</v>
      </c>
    </row>
    <row r="90" spans="1:72" x14ac:dyDescent="0.25">
      <c r="A90" s="10" t="s">
        <v>88</v>
      </c>
      <c r="B90" s="8" t="s">
        <v>207</v>
      </c>
      <c r="C90" s="44">
        <v>9.7104226377240472</v>
      </c>
      <c r="D90" s="44">
        <v>0</v>
      </c>
      <c r="E90" s="44">
        <v>0</v>
      </c>
      <c r="F90" s="44">
        <v>0</v>
      </c>
      <c r="G90" s="44">
        <v>1912.1711625609469</v>
      </c>
      <c r="H90" s="44">
        <v>38.230336077776244</v>
      </c>
      <c r="I90" s="44">
        <v>3.6411563040288377</v>
      </c>
      <c r="J90" s="44">
        <v>9.708723706404939</v>
      </c>
      <c r="K90" s="44">
        <v>0</v>
      </c>
      <c r="L90" s="44">
        <v>15.777459124062927</v>
      </c>
      <c r="M90" s="44">
        <v>74.034048690790328</v>
      </c>
      <c r="N90" s="44">
        <v>5911.8940799401062</v>
      </c>
      <c r="O90" s="44">
        <v>133.50665766168865</v>
      </c>
      <c r="P90" s="44">
        <v>165.66953252029623</v>
      </c>
      <c r="Q90" s="44">
        <v>0</v>
      </c>
      <c r="R90" s="44">
        <v>52.1890221643513</v>
      </c>
      <c r="S90" s="44">
        <v>542.51954731540354</v>
      </c>
      <c r="T90" s="44">
        <v>0</v>
      </c>
      <c r="U90" s="44">
        <v>791.93280788176196</v>
      </c>
      <c r="V90" s="44">
        <v>32.162662492192695</v>
      </c>
      <c r="W90" s="44">
        <v>52.189128347558743</v>
      </c>
      <c r="X90" s="44">
        <v>172.3451627163615</v>
      </c>
      <c r="Y90" s="44">
        <v>0</v>
      </c>
      <c r="Z90" s="44">
        <v>239.7031564782568</v>
      </c>
      <c r="AA90" s="44">
        <v>44.300558060338453</v>
      </c>
      <c r="AB90" s="44">
        <v>7.8905877681617387</v>
      </c>
      <c r="AC90" s="44">
        <v>0</v>
      </c>
      <c r="AD90" s="44">
        <v>0</v>
      </c>
      <c r="AE90" s="44">
        <v>3659.888174906524</v>
      </c>
      <c r="AF90" s="44">
        <v>0.60636386237006623</v>
      </c>
      <c r="AG90" s="44">
        <v>54.61607036194323</v>
      </c>
      <c r="AH90" s="44">
        <v>0</v>
      </c>
      <c r="AI90" s="44">
        <v>0</v>
      </c>
      <c r="AJ90" s="44">
        <v>1629.5353975388089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4.2485819984733473</v>
      </c>
      <c r="AS90" s="44">
        <v>0</v>
      </c>
      <c r="AT90" s="44">
        <v>0</v>
      </c>
      <c r="AU90" s="44">
        <v>402.91870134735103</v>
      </c>
      <c r="AV90" s="44">
        <v>0</v>
      </c>
      <c r="AW90" s="44">
        <v>0</v>
      </c>
      <c r="AX90" s="44">
        <v>16.384460085677659</v>
      </c>
      <c r="AY90" s="44">
        <v>8126.7648221806585</v>
      </c>
      <c r="AZ90" s="44">
        <v>4786.8003546672471</v>
      </c>
      <c r="BA90" s="44">
        <v>245525.7766742766</v>
      </c>
      <c r="BB90" s="44">
        <v>0</v>
      </c>
      <c r="BC90" s="44">
        <v>59.469954390712203</v>
      </c>
      <c r="BD90" s="44">
        <v>0</v>
      </c>
      <c r="BE90" s="44">
        <v>49.593988694921251</v>
      </c>
      <c r="BF90" s="44">
        <v>0</v>
      </c>
      <c r="BG90" s="44">
        <v>0</v>
      </c>
      <c r="BH90" s="44">
        <v>0</v>
      </c>
      <c r="BI90" s="44">
        <v>260357.30481921602</v>
      </c>
      <c r="BJ90" s="44">
        <v>0</v>
      </c>
      <c r="BK90" s="44">
        <v>112979.8347901777</v>
      </c>
      <c r="BL90" s="44">
        <v>472584.00567953213</v>
      </c>
      <c r="BM90" s="44">
        <v>1386.357544824582</v>
      </c>
      <c r="BN90" s="44">
        <v>6461.7881416881082</v>
      </c>
      <c r="BO90" s="44">
        <v>48.944852717239037</v>
      </c>
      <c r="BP90" s="44">
        <v>1623.9185474742562</v>
      </c>
      <c r="BQ90" s="44">
        <v>0</v>
      </c>
      <c r="BR90" s="44">
        <v>0</v>
      </c>
      <c r="BS90" s="44">
        <v>0</v>
      </c>
      <c r="BT90" s="44">
        <f t="shared" si="1"/>
        <v>1129968.3341323896</v>
      </c>
    </row>
    <row r="91" spans="1:72" x14ac:dyDescent="0.25">
      <c r="A91" s="10" t="s">
        <v>89</v>
      </c>
      <c r="B91" s="8" t="s">
        <v>208</v>
      </c>
      <c r="C91" s="44">
        <v>4.4999276249212077</v>
      </c>
      <c r="D91" s="44">
        <v>0</v>
      </c>
      <c r="E91" s="44">
        <v>0</v>
      </c>
      <c r="F91" s="44">
        <v>86.724191410169638</v>
      </c>
      <c r="G91" s="44">
        <v>1930.9096825888762</v>
      </c>
      <c r="H91" s="44">
        <v>101.75003779112218</v>
      </c>
      <c r="I91" s="44">
        <v>224.78356700854189</v>
      </c>
      <c r="J91" s="44">
        <v>219.36407438620932</v>
      </c>
      <c r="K91" s="44">
        <v>658.56852513823912</v>
      </c>
      <c r="L91" s="44">
        <v>86.566018409140128</v>
      </c>
      <c r="M91" s="44">
        <v>1337.0087604630703</v>
      </c>
      <c r="N91" s="44">
        <v>5945.1679338006288</v>
      </c>
      <c r="O91" s="44">
        <v>352.129097487433</v>
      </c>
      <c r="P91" s="44">
        <v>194.00872634395472</v>
      </c>
      <c r="Q91" s="44">
        <v>186.02560510880221</v>
      </c>
      <c r="R91" s="44">
        <v>534.09537779374875</v>
      </c>
      <c r="S91" s="44">
        <v>6312.0845052626137</v>
      </c>
      <c r="T91" s="44">
        <v>866.15312892326028</v>
      </c>
      <c r="U91" s="44">
        <v>4489.0060996947186</v>
      </c>
      <c r="V91" s="44">
        <v>54.33064242296355</v>
      </c>
      <c r="W91" s="44">
        <v>139.73704625784328</v>
      </c>
      <c r="X91" s="44">
        <v>2957.7513686163097</v>
      </c>
      <c r="Y91" s="44">
        <v>256.19163490787429</v>
      </c>
      <c r="Z91" s="44">
        <v>6830.128911369392</v>
      </c>
      <c r="AA91" s="44">
        <v>424.70577133719348</v>
      </c>
      <c r="AB91" s="44">
        <v>294.55947785396467</v>
      </c>
      <c r="AC91" s="44">
        <v>1730.5774134597109</v>
      </c>
      <c r="AD91" s="44">
        <v>1708.6455271221914</v>
      </c>
      <c r="AE91" s="44">
        <v>14081.213012473447</v>
      </c>
      <c r="AF91" s="44">
        <v>4365.8823213317764</v>
      </c>
      <c r="AG91" s="44">
        <v>923.78641528886783</v>
      </c>
      <c r="AH91" s="44">
        <v>2623.9982302277003</v>
      </c>
      <c r="AI91" s="44">
        <v>517.56182699288172</v>
      </c>
      <c r="AJ91" s="44">
        <v>4245.788860759777</v>
      </c>
      <c r="AK91" s="44">
        <v>1001.3336954743764</v>
      </c>
      <c r="AL91" s="44">
        <v>706.53691717079403</v>
      </c>
      <c r="AM91" s="44">
        <v>17257.378512638727</v>
      </c>
      <c r="AN91" s="44">
        <v>1305.7168648338356</v>
      </c>
      <c r="AO91" s="44">
        <v>10213.140715678532</v>
      </c>
      <c r="AP91" s="44">
        <v>39378.24817121146</v>
      </c>
      <c r="AQ91" s="44">
        <v>27931.997663921775</v>
      </c>
      <c r="AR91" s="44">
        <v>9902.1661918584414</v>
      </c>
      <c r="AS91" s="44">
        <v>10089.253793261612</v>
      </c>
      <c r="AT91" s="44">
        <v>1071.2388193919799</v>
      </c>
      <c r="AU91" s="44">
        <v>208.28369093480876</v>
      </c>
      <c r="AV91" s="44">
        <v>466.39443915071956</v>
      </c>
      <c r="AW91" s="44">
        <v>0</v>
      </c>
      <c r="AX91" s="44">
        <v>10915.307924879538</v>
      </c>
      <c r="AY91" s="44">
        <v>5760.8708624921492</v>
      </c>
      <c r="AZ91" s="44">
        <v>2515.2770575689174</v>
      </c>
      <c r="BA91" s="44">
        <v>0</v>
      </c>
      <c r="BB91" s="44">
        <v>2166.4815823337326</v>
      </c>
      <c r="BC91" s="44">
        <v>1682.3172741567992</v>
      </c>
      <c r="BD91" s="44">
        <v>862.29005840074615</v>
      </c>
      <c r="BE91" s="44">
        <v>407.88601958722427</v>
      </c>
      <c r="BF91" s="44">
        <v>1009.9909303080922</v>
      </c>
      <c r="BG91" s="44">
        <v>2850.1511454399147</v>
      </c>
      <c r="BH91" s="44">
        <v>99.49721010781289</v>
      </c>
      <c r="BI91" s="44">
        <v>0</v>
      </c>
      <c r="BJ91" s="44">
        <v>389.31399709734569</v>
      </c>
      <c r="BK91" s="44">
        <v>0</v>
      </c>
      <c r="BL91" s="44">
        <v>119.66497995132212</v>
      </c>
      <c r="BM91" s="44">
        <v>0</v>
      </c>
      <c r="BN91" s="44">
        <v>1041.9751765850133</v>
      </c>
      <c r="BO91" s="44">
        <v>304.8985284173728</v>
      </c>
      <c r="BP91" s="44">
        <v>981.50991874369493</v>
      </c>
      <c r="BQ91" s="44">
        <v>290.17148268659673</v>
      </c>
      <c r="BR91" s="44">
        <v>100.00265605923147</v>
      </c>
      <c r="BS91" s="44">
        <v>0</v>
      </c>
      <c r="BT91" s="44">
        <f t="shared" si="1"/>
        <v>215712.99999999991</v>
      </c>
    </row>
    <row r="92" spans="1:72" x14ac:dyDescent="0.25">
      <c r="A92" s="10" t="s">
        <v>90</v>
      </c>
      <c r="B92" s="8" t="s">
        <v>209</v>
      </c>
      <c r="C92" s="44">
        <v>45.161176926834386</v>
      </c>
      <c r="D92" s="44">
        <v>0</v>
      </c>
      <c r="E92" s="44">
        <v>0</v>
      </c>
      <c r="F92" s="44">
        <v>122.21129061081709</v>
      </c>
      <c r="G92" s="44">
        <v>1788.2241304121837</v>
      </c>
      <c r="H92" s="44">
        <v>103.93986159831258</v>
      </c>
      <c r="I92" s="44">
        <v>181.52794598534047</v>
      </c>
      <c r="J92" s="44">
        <v>174.76869460796206</v>
      </c>
      <c r="K92" s="44">
        <v>523.16336815592933</v>
      </c>
      <c r="L92" s="44">
        <v>67.147070543275504</v>
      </c>
      <c r="M92" s="44">
        <v>2732.3300988674559</v>
      </c>
      <c r="N92" s="44">
        <v>12013.155709264511</v>
      </c>
      <c r="O92" s="44">
        <v>336.24872052207741</v>
      </c>
      <c r="P92" s="44">
        <v>245.47425774908081</v>
      </c>
      <c r="Q92" s="44">
        <v>165.97369185144368</v>
      </c>
      <c r="R92" s="44">
        <v>480.01715610653173</v>
      </c>
      <c r="S92" s="44">
        <v>6958.5958087715417</v>
      </c>
      <c r="T92" s="44">
        <v>1001.7165862304626</v>
      </c>
      <c r="U92" s="44">
        <v>5849.0632177787593</v>
      </c>
      <c r="V92" s="44">
        <v>83.706060656504576</v>
      </c>
      <c r="W92" s="44">
        <v>138.69774881559229</v>
      </c>
      <c r="X92" s="44">
        <v>3006.8605236048966</v>
      </c>
      <c r="Y92" s="44">
        <v>198.72137009295304</v>
      </c>
      <c r="Z92" s="44">
        <v>5390.1860491111293</v>
      </c>
      <c r="AA92" s="44">
        <v>329.73028265596264</v>
      </c>
      <c r="AB92" s="44">
        <v>246.3576273998886</v>
      </c>
      <c r="AC92" s="44">
        <v>1356.6117045332082</v>
      </c>
      <c r="AD92" s="44">
        <v>1331.8282963009956</v>
      </c>
      <c r="AE92" s="44">
        <v>11755.694992710711</v>
      </c>
      <c r="AF92" s="44">
        <v>3399.8676403033128</v>
      </c>
      <c r="AG92" s="44">
        <v>716.90058034779224</v>
      </c>
      <c r="AH92" s="44">
        <v>2035.3690455968338</v>
      </c>
      <c r="AI92" s="44">
        <v>401.45961598169322</v>
      </c>
      <c r="AJ92" s="44">
        <v>3301.0169254510333</v>
      </c>
      <c r="AK92" s="44">
        <v>781.33818656945232</v>
      </c>
      <c r="AL92" s="44">
        <v>562.54115700319551</v>
      </c>
      <c r="AM92" s="44">
        <v>13563.099375389067</v>
      </c>
      <c r="AN92" s="44">
        <v>1022.9481402400014</v>
      </c>
      <c r="AO92" s="44">
        <v>7999.1920970678475</v>
      </c>
      <c r="AP92" s="44">
        <v>30904.562070805474</v>
      </c>
      <c r="AQ92" s="44">
        <v>22038.828468344946</v>
      </c>
      <c r="AR92" s="44">
        <v>7759.914070058142</v>
      </c>
      <c r="AS92" s="44">
        <v>8138.8579705656603</v>
      </c>
      <c r="AT92" s="44">
        <v>831.79623072351944</v>
      </c>
      <c r="AU92" s="44">
        <v>162.55303628471174</v>
      </c>
      <c r="AV92" s="44">
        <v>361.7703676589353</v>
      </c>
      <c r="AW92" s="44">
        <v>0</v>
      </c>
      <c r="AX92" s="44">
        <v>8525.5092543008177</v>
      </c>
      <c r="AY92" s="44">
        <v>4865.251286915759</v>
      </c>
      <c r="AZ92" s="44">
        <v>2839.7060318677591</v>
      </c>
      <c r="BA92" s="44">
        <v>0</v>
      </c>
      <c r="BB92" s="44">
        <v>1681.313992042247</v>
      </c>
      <c r="BC92" s="44">
        <v>1321.2064201941321</v>
      </c>
      <c r="BD92" s="44">
        <v>746.40499433849311</v>
      </c>
      <c r="BE92" s="44">
        <v>316.71180454804625</v>
      </c>
      <c r="BF92" s="44">
        <v>783.4244140112296</v>
      </c>
      <c r="BG92" s="44">
        <v>2222.4297577828966</v>
      </c>
      <c r="BH92" s="44">
        <v>77.177468812207792</v>
      </c>
      <c r="BI92" s="44">
        <v>0</v>
      </c>
      <c r="BJ92" s="44">
        <v>301.98101872986092</v>
      </c>
      <c r="BK92" s="44">
        <v>0</v>
      </c>
      <c r="BL92" s="44">
        <v>93.375350917390321</v>
      </c>
      <c r="BM92" s="44">
        <v>0</v>
      </c>
      <c r="BN92" s="44">
        <v>869.99139786045839</v>
      </c>
      <c r="BO92" s="44">
        <v>236.72429073870501</v>
      </c>
      <c r="BP92" s="44">
        <v>946.63297591107562</v>
      </c>
      <c r="BQ92" s="44">
        <v>225.07867839681663</v>
      </c>
      <c r="BR92" s="44">
        <v>95.952442376057874</v>
      </c>
      <c r="BS92" s="44">
        <v>0</v>
      </c>
      <c r="BT92" s="44">
        <f t="shared" si="1"/>
        <v>186758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3.576898028640537E-2</v>
      </c>
      <c r="G93" s="44">
        <v>0.87756266750434897</v>
      </c>
      <c r="H93" s="44">
        <v>4.5282656056060751E-2</v>
      </c>
      <c r="I93" s="44">
        <v>0.10363664265898398</v>
      </c>
      <c r="J93" s="44">
        <v>0.1011960351601084</v>
      </c>
      <c r="K93" s="44">
        <v>0.30438599639341918</v>
      </c>
      <c r="L93" s="44">
        <v>4.0091671644990771E-2</v>
      </c>
      <c r="M93" s="44">
        <v>0.54969990436213056</v>
      </c>
      <c r="N93" s="44">
        <v>2.5093293738727644</v>
      </c>
      <c r="O93" s="44">
        <v>0.15799648122047816</v>
      </c>
      <c r="P93" s="44">
        <v>8.1896462015153826E-2</v>
      </c>
      <c r="Q93" s="44">
        <v>8.5012930052179567E-2</v>
      </c>
      <c r="R93" s="44">
        <v>0.24278881790256704</v>
      </c>
      <c r="S93" s="44">
        <v>2.8305227076767099</v>
      </c>
      <c r="T93" s="44">
        <v>0.39078350185361466</v>
      </c>
      <c r="U93" s="44">
        <v>1.9099255591008411</v>
      </c>
      <c r="V93" s="44">
        <v>2.3523701508393086E-2</v>
      </c>
      <c r="W93" s="44">
        <v>6.2183862985774142E-2</v>
      </c>
      <c r="X93" s="44">
        <v>1.3092357319160484</v>
      </c>
      <c r="Y93" s="44">
        <v>0.11865107225302818</v>
      </c>
      <c r="Z93" s="44">
        <v>3.1590378639772814</v>
      </c>
      <c r="AA93" s="44">
        <v>0.1966801100776561</v>
      </c>
      <c r="AB93" s="44">
        <v>0.13535515319244776</v>
      </c>
      <c r="AC93" s="44">
        <v>0.8004629379196776</v>
      </c>
      <c r="AD93" s="44">
        <v>0.79098211648173788</v>
      </c>
      <c r="AE93" s="44">
        <v>6.4700504795191618</v>
      </c>
      <c r="AF93" s="44">
        <v>2.0209497329198829</v>
      </c>
      <c r="AG93" s="44">
        <v>0.4278197206490516</v>
      </c>
      <c r="AH93" s="44">
        <v>1.2152629562574198</v>
      </c>
      <c r="AI93" s="44">
        <v>0.23970051072129755</v>
      </c>
      <c r="AJ93" s="44">
        <v>1.9661111598105325</v>
      </c>
      <c r="AK93" s="44">
        <v>0.46325546414234126</v>
      </c>
      <c r="AL93" s="44">
        <v>0.32690060057054637</v>
      </c>
      <c r="AM93" s="44">
        <v>7.9825278009040739</v>
      </c>
      <c r="AN93" s="44">
        <v>0.60364671703919959</v>
      </c>
      <c r="AO93" s="44">
        <v>4.7260486825341852</v>
      </c>
      <c r="AP93" s="44">
        <v>18.215610178660711</v>
      </c>
      <c r="AQ93" s="44">
        <v>12.910489819210619</v>
      </c>
      <c r="AR93" s="44">
        <v>4.5813863665142938</v>
      </c>
      <c r="AS93" s="44">
        <v>4.6608234471267354</v>
      </c>
      <c r="AT93" s="44">
        <v>0.49603470024262403</v>
      </c>
      <c r="AU93" s="44">
        <v>9.641338315750414E-2</v>
      </c>
      <c r="AV93" s="44">
        <v>0.21600315060240755</v>
      </c>
      <c r="AW93" s="44">
        <v>0</v>
      </c>
      <c r="AX93" s="44">
        <v>5.0513018730429904</v>
      </c>
      <c r="AY93" s="44">
        <v>2.6480544428040447</v>
      </c>
      <c r="AZ93" s="44">
        <v>1.1417678162095493</v>
      </c>
      <c r="BA93" s="44">
        <v>0</v>
      </c>
      <c r="BB93" s="44">
        <v>1.0032821145521977</v>
      </c>
      <c r="BC93" s="44">
        <v>0.77868520946817243</v>
      </c>
      <c r="BD93" s="44">
        <v>0.39180198613679929</v>
      </c>
      <c r="BE93" s="44">
        <v>0.18887016608125423</v>
      </c>
      <c r="BF93" s="44">
        <v>0.46776120106334235</v>
      </c>
      <c r="BG93" s="44">
        <v>1.3188949054404444</v>
      </c>
      <c r="BH93" s="44">
        <v>4.6080546969154694E-2</v>
      </c>
      <c r="BI93" s="44">
        <v>0</v>
      </c>
      <c r="BJ93" s="44">
        <v>0.18030457245539283</v>
      </c>
      <c r="BK93" s="44">
        <v>0</v>
      </c>
      <c r="BL93" s="44">
        <v>5.5420564128313164E-2</v>
      </c>
      <c r="BM93" s="44">
        <v>0</v>
      </c>
      <c r="BN93" s="44">
        <v>0.47600763832396614</v>
      </c>
      <c r="BO93" s="44">
        <v>0.14118445033399291</v>
      </c>
      <c r="BP93" s="44">
        <v>0.44981804247064744</v>
      </c>
      <c r="BQ93" s="44">
        <v>0.13438829714481629</v>
      </c>
      <c r="BR93" s="44">
        <v>4.5348364719492017E-2</v>
      </c>
      <c r="BS93" s="44">
        <v>0</v>
      </c>
      <c r="BT93" s="44">
        <f t="shared" si="1"/>
        <v>98.999999999999943</v>
      </c>
    </row>
    <row r="94" spans="1:72" x14ac:dyDescent="0.25">
      <c r="A94" s="10" t="s">
        <v>92</v>
      </c>
      <c r="B94" s="8" t="s">
        <v>211</v>
      </c>
      <c r="C94" s="44">
        <v>401.45470543044053</v>
      </c>
      <c r="D94" s="44">
        <v>1.2836166514750011</v>
      </c>
      <c r="E94" s="44">
        <v>1.4574284941053419</v>
      </c>
      <c r="F94" s="44">
        <v>842.23927173224376</v>
      </c>
      <c r="G94" s="44">
        <v>3876.2053283465489</v>
      </c>
      <c r="H94" s="44">
        <v>379.58659079070458</v>
      </c>
      <c r="I94" s="44">
        <v>174.91134095608209</v>
      </c>
      <c r="J94" s="44">
        <v>158.94439043077568</v>
      </c>
      <c r="K94" s="44">
        <v>373.92751533174271</v>
      </c>
      <c r="L94" s="44">
        <v>33.832772907270027</v>
      </c>
      <c r="M94" s="44">
        <v>13806.717455854505</v>
      </c>
      <c r="N94" s="44">
        <v>49858.909441215044</v>
      </c>
      <c r="O94" s="44">
        <v>1074.4923092660663</v>
      </c>
      <c r="P94" s="44">
        <v>1535.6210950267348</v>
      </c>
      <c r="Q94" s="44">
        <v>287.14538917512414</v>
      </c>
      <c r="R94" s="44">
        <v>1054.2054238720239</v>
      </c>
      <c r="S94" s="44">
        <v>20079.15698865378</v>
      </c>
      <c r="T94" s="44">
        <v>2365.968525184001</v>
      </c>
      <c r="U94" s="44">
        <v>32987.274285826585</v>
      </c>
      <c r="V94" s="44">
        <v>335.39859916406544</v>
      </c>
      <c r="W94" s="44">
        <v>519.45794337689517</v>
      </c>
      <c r="X94" s="44">
        <v>12266.275440271904</v>
      </c>
      <c r="Y94" s="44">
        <v>100.38377066054392</v>
      </c>
      <c r="Z94" s="44">
        <v>3469.2962162605791</v>
      </c>
      <c r="AA94" s="44">
        <v>168.87406136446978</v>
      </c>
      <c r="AB94" s="44">
        <v>317.2675483020297</v>
      </c>
      <c r="AC94" s="44">
        <v>865.57677276965808</v>
      </c>
      <c r="AD94" s="44">
        <v>736.33795941251128</v>
      </c>
      <c r="AE94" s="44">
        <v>15095.467768634395</v>
      </c>
      <c r="AF94" s="44">
        <v>1902.0853187084417</v>
      </c>
      <c r="AG94" s="44">
        <v>368.84474556918786</v>
      </c>
      <c r="AH94" s="44">
        <v>1031.3098728163636</v>
      </c>
      <c r="AI94" s="44">
        <v>202.30298371018745</v>
      </c>
      <c r="AJ94" s="44">
        <v>1715.2823259339912</v>
      </c>
      <c r="AK94" s="44">
        <v>486.8526634829343</v>
      </c>
      <c r="AL94" s="44">
        <v>343.86260151844982</v>
      </c>
      <c r="AM94" s="44">
        <v>8602.3540548045694</v>
      </c>
      <c r="AN94" s="44">
        <v>705.71287516320774</v>
      </c>
      <c r="AO94" s="44">
        <v>4751.9346491682863</v>
      </c>
      <c r="AP94" s="44">
        <v>19448.745295121487</v>
      </c>
      <c r="AQ94" s="44">
        <v>15711.529996904561</v>
      </c>
      <c r="AR94" s="44">
        <v>4736.4716266757323</v>
      </c>
      <c r="AS94" s="44">
        <v>6234.1577921140133</v>
      </c>
      <c r="AT94" s="44">
        <v>440.43791630753395</v>
      </c>
      <c r="AU94" s="44">
        <v>94.675042806935892</v>
      </c>
      <c r="AV94" s="44">
        <v>197.6834583217433</v>
      </c>
      <c r="AW94" s="44">
        <v>0</v>
      </c>
      <c r="AX94" s="44">
        <v>5005.1403720079597</v>
      </c>
      <c r="AY94" s="44">
        <v>6028.5749807595821</v>
      </c>
      <c r="AZ94" s="44">
        <v>5606.2254304291573</v>
      </c>
      <c r="BA94" s="44">
        <v>1.223160358386187</v>
      </c>
      <c r="BB94" s="44">
        <v>863.92669662079334</v>
      </c>
      <c r="BC94" s="44">
        <v>749.07794181207032</v>
      </c>
      <c r="BD94" s="44">
        <v>1719.5140379282429</v>
      </c>
      <c r="BE94" s="44">
        <v>171.25414149771757</v>
      </c>
      <c r="BF94" s="44">
        <v>395.34387303895483</v>
      </c>
      <c r="BG94" s="44">
        <v>1320.3773424618569</v>
      </c>
      <c r="BH94" s="44">
        <v>39.322052874589424</v>
      </c>
      <c r="BI94" s="44">
        <v>18.011657033817425</v>
      </c>
      <c r="BJ94" s="44">
        <v>152.09977560409439</v>
      </c>
      <c r="BK94" s="44">
        <v>6.0013666657271081</v>
      </c>
      <c r="BL94" s="44">
        <v>54.244368381719937</v>
      </c>
      <c r="BM94" s="44">
        <v>0.23966601903065624</v>
      </c>
      <c r="BN94" s="44">
        <v>1601.3574721678613</v>
      </c>
      <c r="BO94" s="44">
        <v>124.06070347041829</v>
      </c>
      <c r="BP94" s="44">
        <v>1335.7007255154563</v>
      </c>
      <c r="BQ94" s="44">
        <v>114.37474665395735</v>
      </c>
      <c r="BR94" s="44">
        <v>220.79184497368345</v>
      </c>
      <c r="BS94" s="44">
        <v>0</v>
      </c>
      <c r="BT94" s="44">
        <f t="shared" si="1"/>
        <v>255668.77553076521</v>
      </c>
    </row>
    <row r="95" spans="1:72" x14ac:dyDescent="0.25">
      <c r="A95" s="10" t="s">
        <v>93</v>
      </c>
      <c r="B95" s="8" t="s">
        <v>212</v>
      </c>
      <c r="C95" s="44">
        <v>1.7883890791727612</v>
      </c>
      <c r="D95" s="44">
        <v>0</v>
      </c>
      <c r="E95" s="44">
        <v>0</v>
      </c>
      <c r="F95" s="44">
        <v>18.330270710332133</v>
      </c>
      <c r="G95" s="44">
        <v>371.06894853137624</v>
      </c>
      <c r="H95" s="44">
        <v>19.993016484427407</v>
      </c>
      <c r="I95" s="44">
        <v>42.528776260813082</v>
      </c>
      <c r="J95" s="44">
        <v>41.477892652315475</v>
      </c>
      <c r="K95" s="44">
        <v>124.25687840131607</v>
      </c>
      <c r="L95" s="44">
        <v>16.296252107738116</v>
      </c>
      <c r="M95" s="44">
        <v>282.91670992353215</v>
      </c>
      <c r="N95" s="44">
        <v>1227.9903631276727</v>
      </c>
      <c r="O95" s="44">
        <v>68.608460785525864</v>
      </c>
      <c r="P95" s="44">
        <v>40.152314498990364</v>
      </c>
      <c r="Q95" s="44">
        <v>35.536127880143844</v>
      </c>
      <c r="R95" s="44">
        <v>102.62287235966279</v>
      </c>
      <c r="S95" s="44">
        <v>1230.0678732057145</v>
      </c>
      <c r="T95" s="44">
        <v>167.6650238851239</v>
      </c>
      <c r="U95" s="44">
        <v>922.01214692979283</v>
      </c>
      <c r="V95" s="44">
        <v>10.962947212419737</v>
      </c>
      <c r="W95" s="44">
        <v>27.46151823563671</v>
      </c>
      <c r="X95" s="44">
        <v>584.45825426580791</v>
      </c>
      <c r="Y95" s="44">
        <v>48.228664631657644</v>
      </c>
      <c r="Z95" s="44">
        <v>1287.6924167009329</v>
      </c>
      <c r="AA95" s="44">
        <v>79.958892159785833</v>
      </c>
      <c r="AB95" s="44">
        <v>55.934630885600008</v>
      </c>
      <c r="AC95" s="44">
        <v>326.25233877975995</v>
      </c>
      <c r="AD95" s="44">
        <v>321.81474592041138</v>
      </c>
      <c r="AE95" s="44">
        <v>2674.1645495397465</v>
      </c>
      <c r="AF95" s="44">
        <v>822.36092107935792</v>
      </c>
      <c r="AG95" s="44">
        <v>173.91270221514958</v>
      </c>
      <c r="AH95" s="44">
        <v>493.97370326014982</v>
      </c>
      <c r="AI95" s="44">
        <v>97.43220456500741</v>
      </c>
      <c r="AJ95" s="44">
        <v>812.74650017943509</v>
      </c>
      <c r="AK95" s="44">
        <v>188.73053749222547</v>
      </c>
      <c r="AL95" s="44">
        <v>133.14743142676312</v>
      </c>
      <c r="AM95" s="44">
        <v>3253.2485722243628</v>
      </c>
      <c r="AN95" s="44">
        <v>246.29632149401544</v>
      </c>
      <c r="AO95" s="44">
        <v>1924.4576181072127</v>
      </c>
      <c r="AP95" s="44">
        <v>7422.9341538600002</v>
      </c>
      <c r="AQ95" s="44">
        <v>5269.9830805984502</v>
      </c>
      <c r="AR95" s="44">
        <v>1866.2109374443248</v>
      </c>
      <c r="AS95" s="44">
        <v>1904.6355911705211</v>
      </c>
      <c r="AT95" s="44">
        <v>201.70550551906902</v>
      </c>
      <c r="AU95" s="44">
        <v>42.843030103293522</v>
      </c>
      <c r="AV95" s="44">
        <v>87.799826094863448</v>
      </c>
      <c r="AW95" s="44">
        <v>0</v>
      </c>
      <c r="AX95" s="44">
        <v>2056.6269165470922</v>
      </c>
      <c r="AY95" s="44">
        <v>1093.5324954135588</v>
      </c>
      <c r="AZ95" s="44">
        <v>483.71581746494587</v>
      </c>
      <c r="BA95" s="44">
        <v>49.593988694921251</v>
      </c>
      <c r="BB95" s="44">
        <v>407.88601958722427</v>
      </c>
      <c r="BC95" s="44">
        <v>316.90067471412749</v>
      </c>
      <c r="BD95" s="44">
        <v>165.78176739651758</v>
      </c>
      <c r="BE95" s="44">
        <v>77.246265879344961</v>
      </c>
      <c r="BF95" s="44">
        <v>190.13311608070666</v>
      </c>
      <c r="BG95" s="44">
        <v>537.05355601153587</v>
      </c>
      <c r="BH95" s="44">
        <v>18.730578692785393</v>
      </c>
      <c r="BI95" s="44">
        <v>304.55305651321163</v>
      </c>
      <c r="BJ95" s="44">
        <v>73.289255557348099</v>
      </c>
      <c r="BK95" s="44">
        <v>361.59280397626918</v>
      </c>
      <c r="BL95" s="44">
        <v>26.85316199323205</v>
      </c>
      <c r="BM95" s="44">
        <v>1.6380669289899743</v>
      </c>
      <c r="BN95" s="44">
        <v>223.61030299431491</v>
      </c>
      <c r="BO95" s="44">
        <v>57.847643095176778</v>
      </c>
      <c r="BP95" s="44">
        <v>186.86647064072801</v>
      </c>
      <c r="BQ95" s="44">
        <v>54.625449145500525</v>
      </c>
      <c r="BR95" s="44">
        <v>19.262680682838472</v>
      </c>
      <c r="BS95" s="44">
        <v>0</v>
      </c>
      <c r="BT95" s="44">
        <f t="shared" si="1"/>
        <v>41779.999999999993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36.008162760643756</v>
      </c>
      <c r="G96" s="44">
        <v>883.43081382644891</v>
      </c>
      <c r="H96" s="44">
        <v>45.585455230900273</v>
      </c>
      <c r="I96" s="44">
        <v>104.32964727959255</v>
      </c>
      <c r="J96" s="44">
        <v>101.87271975885581</v>
      </c>
      <c r="K96" s="44">
        <v>306.42138558142364</v>
      </c>
      <c r="L96" s="44">
        <v>40.359759388717883</v>
      </c>
      <c r="M96" s="44">
        <v>553.37567543978446</v>
      </c>
      <c r="N96" s="44">
        <v>2526.1089298879542</v>
      </c>
      <c r="O96" s="44">
        <v>159.05298294338681</v>
      </c>
      <c r="P96" s="44">
        <v>82.444092902568286</v>
      </c>
      <c r="Q96" s="44">
        <v>85.581400352124447</v>
      </c>
      <c r="R96" s="44">
        <v>244.41231484652158</v>
      </c>
      <c r="S96" s="44">
        <v>2849.4500413381443</v>
      </c>
      <c r="T96" s="44">
        <v>393.39661981550455</v>
      </c>
      <c r="U96" s="44">
        <v>1922.6969805162428</v>
      </c>
      <c r="V96" s="44">
        <v>23.681001411408808</v>
      </c>
      <c r="W96" s="44">
        <v>62.599678312002254</v>
      </c>
      <c r="X96" s="44">
        <v>1317.9904193355276</v>
      </c>
      <c r="Y96" s="44">
        <v>119.44447639274036</v>
      </c>
      <c r="Z96" s="44">
        <v>3180.1619353505439</v>
      </c>
      <c r="AA96" s="44">
        <v>197.99528414706427</v>
      </c>
      <c r="AB96" s="44">
        <v>136.26025532793668</v>
      </c>
      <c r="AC96" s="44">
        <v>805.81552847425166</v>
      </c>
      <c r="AD96" s="44">
        <v>796.27131002831277</v>
      </c>
      <c r="AE96" s="44">
        <v>6513.3148574731185</v>
      </c>
      <c r="AF96" s="44">
        <v>2034.4635584066807</v>
      </c>
      <c r="AG96" s="44">
        <v>430.68049494268467</v>
      </c>
      <c r="AH96" s="44">
        <v>1223.3892600659292</v>
      </c>
      <c r="AI96" s="44">
        <v>241.30335656066623</v>
      </c>
      <c r="AJ96" s="44">
        <v>1979.2582869599728</v>
      </c>
      <c r="AK96" s="44">
        <v>466.35319259953553</v>
      </c>
      <c r="AL96" s="44">
        <v>329.08654196022019</v>
      </c>
      <c r="AM96" s="44">
        <v>8035.9059160979987</v>
      </c>
      <c r="AN96" s="44">
        <v>607.68322336930021</v>
      </c>
      <c r="AO96" s="44">
        <v>4757.6511494820397</v>
      </c>
      <c r="AP96" s="44">
        <v>18337.415571976606</v>
      </c>
      <c r="AQ96" s="44">
        <v>12996.820569314836</v>
      </c>
      <c r="AR96" s="44">
        <v>4612.0214955509864</v>
      </c>
      <c r="AS96" s="44">
        <v>4691.9897614903502</v>
      </c>
      <c r="AT96" s="44">
        <v>499.35161914727678</v>
      </c>
      <c r="AU96" s="44">
        <v>97.058086790335139</v>
      </c>
      <c r="AV96" s="44">
        <v>217.44753530643578</v>
      </c>
      <c r="AW96" s="44">
        <v>0</v>
      </c>
      <c r="AX96" s="44">
        <v>5085.0792653657627</v>
      </c>
      <c r="AY96" s="44">
        <v>2665.7616351387546</v>
      </c>
      <c r="AZ96" s="44">
        <v>1149.4026676674355</v>
      </c>
      <c r="BA96" s="44">
        <v>0</v>
      </c>
      <c r="BB96" s="44">
        <v>1009.9909303080922</v>
      </c>
      <c r="BC96" s="44">
        <v>783.89217521229295</v>
      </c>
      <c r="BD96" s="44">
        <v>394.42191456935046</v>
      </c>
      <c r="BE96" s="44">
        <v>190.13311608070666</v>
      </c>
      <c r="BF96" s="44">
        <v>470.88905879166492</v>
      </c>
      <c r="BG96" s="44">
        <v>1327.714182484905</v>
      </c>
      <c r="BH96" s="44">
        <v>46.388681535756518</v>
      </c>
      <c r="BI96" s="44">
        <v>0</v>
      </c>
      <c r="BJ96" s="44">
        <v>181.51024545504404</v>
      </c>
      <c r="BK96" s="44">
        <v>0</v>
      </c>
      <c r="BL96" s="44">
        <v>55.791154163191379</v>
      </c>
      <c r="BM96" s="44">
        <v>0</v>
      </c>
      <c r="BN96" s="44">
        <v>479.19063889538506</v>
      </c>
      <c r="BO96" s="44">
        <v>142.12853221400405</v>
      </c>
      <c r="BP96" s="44">
        <v>452.82591665363304</v>
      </c>
      <c r="BQ96" s="44">
        <v>135.28693404087556</v>
      </c>
      <c r="BR96" s="44">
        <v>45.651603279535493</v>
      </c>
      <c r="BS96" s="44">
        <v>0</v>
      </c>
      <c r="BT96" s="44">
        <f t="shared" si="1"/>
        <v>99661.999999999956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3.004233041226875</v>
      </c>
      <c r="G97" s="44">
        <v>73.706399800996593</v>
      </c>
      <c r="H97" s="44">
        <v>3.8032857081428806</v>
      </c>
      <c r="I97" s="44">
        <v>8.704431148580321</v>
      </c>
      <c r="J97" s="44">
        <v>8.4994447712757708</v>
      </c>
      <c r="K97" s="44">
        <v>25.565349091023034</v>
      </c>
      <c r="L97" s="44">
        <v>3.3672954517989724</v>
      </c>
      <c r="M97" s="44">
        <v>46.169239442132479</v>
      </c>
      <c r="N97" s="44">
        <v>210.75832064395999</v>
      </c>
      <c r="O97" s="44">
        <v>13.270108498467431</v>
      </c>
      <c r="P97" s="44">
        <v>6.878475572282869</v>
      </c>
      <c r="Q97" s="44">
        <v>7.1402274079179096</v>
      </c>
      <c r="R97" s="44">
        <v>20.391808291513584</v>
      </c>
      <c r="S97" s="44">
        <v>237.73531630638223</v>
      </c>
      <c r="T97" s="44">
        <v>32.821866847604099</v>
      </c>
      <c r="U97" s="44">
        <v>160.414454787106</v>
      </c>
      <c r="V97" s="44">
        <v>1.9757533135584697</v>
      </c>
      <c r="W97" s="44">
        <v>5.2228163709768891</v>
      </c>
      <c r="X97" s="44">
        <v>109.96257687759538</v>
      </c>
      <c r="Y97" s="44">
        <v>9.9654915735750436</v>
      </c>
      <c r="Z97" s="44">
        <v>265.32727110071812</v>
      </c>
      <c r="AA97" s="44">
        <v>16.51914257874455</v>
      </c>
      <c r="AB97" s="44">
        <v>11.368465644395991</v>
      </c>
      <c r="AC97" s="44">
        <v>67.230801301031505</v>
      </c>
      <c r="AD97" s="44">
        <v>66.434508066117672</v>
      </c>
      <c r="AE97" s="44">
        <v>543.41888623436193</v>
      </c>
      <c r="AF97" s="44">
        <v>169.73936393160432</v>
      </c>
      <c r="AG97" s="44">
        <v>35.932535123200644</v>
      </c>
      <c r="AH97" s="44">
        <v>102.06981294222673</v>
      </c>
      <c r="AI97" s="44">
        <v>20.13242168330898</v>
      </c>
      <c r="AJ97" s="44">
        <v>165.13347771539978</v>
      </c>
      <c r="AK97" s="44">
        <v>38.908779639834016</v>
      </c>
      <c r="AL97" s="44">
        <v>27.456348421657506</v>
      </c>
      <c r="AM97" s="44">
        <v>670.45170368199365</v>
      </c>
      <c r="AN97" s="44">
        <v>50.700226789706512</v>
      </c>
      <c r="AO97" s="44">
        <v>396.94035146739139</v>
      </c>
      <c r="AP97" s="44">
        <v>1529.9272589450889</v>
      </c>
      <c r="AQ97" s="44">
        <v>1084.350735825619</v>
      </c>
      <c r="AR97" s="44">
        <v>384.79017815723591</v>
      </c>
      <c r="AS97" s="44">
        <v>391.46209053392727</v>
      </c>
      <c r="AT97" s="44">
        <v>41.661904368862814</v>
      </c>
      <c r="AU97" s="44">
        <v>8.0977503126732024</v>
      </c>
      <c r="AV97" s="44">
        <v>18.14208280059615</v>
      </c>
      <c r="AW97" s="44">
        <v>0</v>
      </c>
      <c r="AX97" s="44">
        <v>424.2583340843683</v>
      </c>
      <c r="AY97" s="44">
        <v>222.40982517086493</v>
      </c>
      <c r="AZ97" s="44">
        <v>95.896963553357594</v>
      </c>
      <c r="BA97" s="44">
        <v>0</v>
      </c>
      <c r="BB97" s="44">
        <v>84.265563459611343</v>
      </c>
      <c r="BC97" s="44">
        <v>65.401692088160132</v>
      </c>
      <c r="BD97" s="44">
        <v>32.90740923967158</v>
      </c>
      <c r="BE97" s="44">
        <v>15.863186171369989</v>
      </c>
      <c r="BF97" s="44">
        <v>39.287216028703952</v>
      </c>
      <c r="BG97" s="44">
        <v>110.77384988623531</v>
      </c>
      <c r="BH97" s="44">
        <v>3.8703004853385985</v>
      </c>
      <c r="BI97" s="44">
        <v>0</v>
      </c>
      <c r="BJ97" s="44">
        <v>15.143762827945366</v>
      </c>
      <c r="BK97" s="44">
        <v>0</v>
      </c>
      <c r="BL97" s="44">
        <v>4.6547675831002415</v>
      </c>
      <c r="BM97" s="44">
        <v>0</v>
      </c>
      <c r="BN97" s="44">
        <v>39.979833461250287</v>
      </c>
      <c r="BO97" s="44">
        <v>11.858067722496475</v>
      </c>
      <c r="BP97" s="44">
        <v>37.780171950943775</v>
      </c>
      <c r="BQ97" s="44">
        <v>11.287259502617651</v>
      </c>
      <c r="BR97" s="44">
        <v>3.8088045721472339</v>
      </c>
      <c r="BS97" s="44">
        <v>0</v>
      </c>
      <c r="BT97" s="44">
        <f t="shared" si="1"/>
        <v>8314.9999999999964</v>
      </c>
    </row>
    <row r="98" spans="1:72" x14ac:dyDescent="0.25">
      <c r="A98" s="10" t="s">
        <v>96</v>
      </c>
      <c r="B98" s="8" t="s">
        <v>215</v>
      </c>
      <c r="C98" s="44">
        <v>2.2845228237174631</v>
      </c>
      <c r="D98" s="44">
        <v>0</v>
      </c>
      <c r="E98" s="44">
        <v>0</v>
      </c>
      <c r="F98" s="44">
        <v>26.539761032191048</v>
      </c>
      <c r="G98" s="44">
        <v>550.66325382861862</v>
      </c>
      <c r="H98" s="44">
        <v>29.494777120315327</v>
      </c>
      <c r="I98" s="44">
        <v>63.379447191872657</v>
      </c>
      <c r="J98" s="44">
        <v>61.823848024063736</v>
      </c>
      <c r="K98" s="44">
        <v>185.31539039430081</v>
      </c>
      <c r="L98" s="44">
        <v>24.319041066919048</v>
      </c>
      <c r="M98" s="44">
        <v>409.41800046488265</v>
      </c>
      <c r="N98" s="44">
        <v>1787.8414238946893</v>
      </c>
      <c r="O98" s="44">
        <v>101.4423178852979</v>
      </c>
      <c r="P98" s="44">
        <v>58.444766145293229</v>
      </c>
      <c r="Q98" s="44">
        <v>52.820174610529691</v>
      </c>
      <c r="R98" s="44">
        <v>152.29935443201518</v>
      </c>
      <c r="S98" s="44">
        <v>1818.5505974344237</v>
      </c>
      <c r="T98" s="44">
        <v>248.31237136772089</v>
      </c>
      <c r="U98" s="44">
        <v>1344.6227140993246</v>
      </c>
      <c r="V98" s="44">
        <v>16.059009213751338</v>
      </c>
      <c r="W98" s="44">
        <v>40.511458047378902</v>
      </c>
      <c r="X98" s="44">
        <v>860.95629452630749</v>
      </c>
      <c r="Y98" s="44">
        <v>71.972062534735841</v>
      </c>
      <c r="Z98" s="44">
        <v>1920.8561668850261</v>
      </c>
      <c r="AA98" s="44">
        <v>119.32048329865285</v>
      </c>
      <c r="AB98" s="44">
        <v>83.274866820449873</v>
      </c>
      <c r="AC98" s="44">
        <v>486.67920755281796</v>
      </c>
      <c r="AD98" s="44">
        <v>480.18241782347803</v>
      </c>
      <c r="AE98" s="44">
        <v>3981.1700162852912</v>
      </c>
      <c r="AF98" s="44">
        <v>1227.023954507584</v>
      </c>
      <c r="AG98" s="44">
        <v>259.52828470743259</v>
      </c>
      <c r="AH98" s="44">
        <v>737.16132372899574</v>
      </c>
      <c r="AI98" s="44">
        <v>145.39894009934707</v>
      </c>
      <c r="AJ98" s="44">
        <v>1192.8965202020411</v>
      </c>
      <c r="AK98" s="44">
        <v>281.55208545077079</v>
      </c>
      <c r="AL98" s="44">
        <v>198.63894138790081</v>
      </c>
      <c r="AM98" s="44">
        <v>4853.0137367521238</v>
      </c>
      <c r="AN98" s="44">
        <v>367.35050778334607</v>
      </c>
      <c r="AO98" s="44">
        <v>2871.1462869588022</v>
      </c>
      <c r="AP98" s="44">
        <v>11073.281372567622</v>
      </c>
      <c r="AQ98" s="44">
        <v>7859.6728635484678</v>
      </c>
      <c r="AR98" s="44">
        <v>2784.1050088660904</v>
      </c>
      <c r="AS98" s="44">
        <v>2840.128007748016</v>
      </c>
      <c r="AT98" s="44">
        <v>300.98973355343048</v>
      </c>
      <c r="AU98" s="44">
        <v>58.537685248514848</v>
      </c>
      <c r="AV98" s="44">
        <v>131.0244565654119</v>
      </c>
      <c r="AW98" s="44">
        <v>0</v>
      </c>
      <c r="AX98" s="44">
        <v>3068.3918457656755</v>
      </c>
      <c r="AY98" s="44">
        <v>1628.1995805196116</v>
      </c>
      <c r="AZ98" s="44">
        <v>717.63811093266918</v>
      </c>
      <c r="BA98" s="44">
        <v>0</v>
      </c>
      <c r="BB98" s="44">
        <v>608.67532824580599</v>
      </c>
      <c r="BC98" s="44">
        <v>472.83098838548818</v>
      </c>
      <c r="BD98" s="44">
        <v>245.9956247773938</v>
      </c>
      <c r="BE98" s="44">
        <v>114.60543656150368</v>
      </c>
      <c r="BF98" s="44">
        <v>283.73732976015992</v>
      </c>
      <c r="BG98" s="44">
        <v>801.24431673417951</v>
      </c>
      <c r="BH98" s="44">
        <v>27.951808147390683</v>
      </c>
      <c r="BI98" s="44">
        <v>0</v>
      </c>
      <c r="BJ98" s="44">
        <v>109.37020388981061</v>
      </c>
      <c r="BK98" s="44">
        <v>0</v>
      </c>
      <c r="BL98" s="44">
        <v>33.617330475085474</v>
      </c>
      <c r="BM98" s="44">
        <v>0</v>
      </c>
      <c r="BN98" s="44">
        <v>295.98837952449389</v>
      </c>
      <c r="BO98" s="44">
        <v>85.667479792768248</v>
      </c>
      <c r="BP98" s="44">
        <v>277.99716990425179</v>
      </c>
      <c r="BQ98" s="44">
        <v>81.518040607479875</v>
      </c>
      <c r="BR98" s="44">
        <v>28.567571496243275</v>
      </c>
      <c r="BS98" s="44">
        <v>0</v>
      </c>
      <c r="BT98" s="44">
        <f t="shared" si="1"/>
        <v>61041.999999999993</v>
      </c>
    </row>
    <row r="99" spans="1:72" x14ac:dyDescent="0.25">
      <c r="A99" s="10" t="s">
        <v>97</v>
      </c>
      <c r="B99" s="8" t="s">
        <v>216</v>
      </c>
      <c r="C99" s="44">
        <v>56.024994815473271</v>
      </c>
      <c r="D99" s="44">
        <v>0</v>
      </c>
      <c r="E99" s="44">
        <v>0</v>
      </c>
      <c r="F99" s="44">
        <v>191.26093142708334</v>
      </c>
      <c r="G99" s="44">
        <v>2329.077513392388</v>
      </c>
      <c r="H99" s="44">
        <v>145.4193540385711</v>
      </c>
      <c r="I99" s="44">
        <v>234.9374975239499</v>
      </c>
      <c r="J99" s="44">
        <v>227.69858056291864</v>
      </c>
      <c r="K99" s="44">
        <v>670.42869755791719</v>
      </c>
      <c r="L99" s="44">
        <v>86.111646130496894</v>
      </c>
      <c r="M99" s="44">
        <v>3084.0547715455587</v>
      </c>
      <c r="N99" s="44">
        <v>12237.349030110121</v>
      </c>
      <c r="O99" s="44">
        <v>471.71342126950333</v>
      </c>
      <c r="P99" s="44">
        <v>382.49573742232292</v>
      </c>
      <c r="Q99" s="44">
        <v>213.16189357849962</v>
      </c>
      <c r="R99" s="44">
        <v>641.39510894670457</v>
      </c>
      <c r="S99" s="44">
        <v>8598.2321978713007</v>
      </c>
      <c r="T99" s="44">
        <v>1131.8190945138285</v>
      </c>
      <c r="U99" s="44">
        <v>8532.6651987481018</v>
      </c>
      <c r="V99" s="44">
        <v>95.575882595337148</v>
      </c>
      <c r="W99" s="44">
        <v>199.35072671872169</v>
      </c>
      <c r="X99" s="44">
        <v>4384.4951062581968</v>
      </c>
      <c r="Y99" s="44">
        <v>254.84692275567329</v>
      </c>
      <c r="Z99" s="44">
        <v>6899.7174995116493</v>
      </c>
      <c r="AA99" s="44">
        <v>422.86065934439495</v>
      </c>
      <c r="AB99" s="44">
        <v>318.97609587878549</v>
      </c>
      <c r="AC99" s="44">
        <v>1746.1693519793255</v>
      </c>
      <c r="AD99" s="44">
        <v>1708.2709316521946</v>
      </c>
      <c r="AE99" s="44">
        <v>15257.463775999589</v>
      </c>
      <c r="AF99" s="44">
        <v>4367.826279708248</v>
      </c>
      <c r="AG99" s="44">
        <v>919.36365718720833</v>
      </c>
      <c r="AH99" s="44">
        <v>2610.2252500567824</v>
      </c>
      <c r="AI99" s="44">
        <v>514.84522120470695</v>
      </c>
      <c r="AJ99" s="44">
        <v>4230.1756555675238</v>
      </c>
      <c r="AK99" s="44">
        <v>1007.7522231209334</v>
      </c>
      <c r="AL99" s="44">
        <v>711.67875886907018</v>
      </c>
      <c r="AM99" s="44">
        <v>17410.458847787879</v>
      </c>
      <c r="AN99" s="44">
        <v>1324.1693528361054</v>
      </c>
      <c r="AO99" s="44">
        <v>10258.251612977248</v>
      </c>
      <c r="AP99" s="44">
        <v>39702.093501629919</v>
      </c>
      <c r="AQ99" s="44">
        <v>28406.608806997734</v>
      </c>
      <c r="AR99" s="44">
        <v>9963.4940229142139</v>
      </c>
      <c r="AS99" s="44">
        <v>10338.102418466198</v>
      </c>
      <c r="AT99" s="44">
        <v>1067.7917263717525</v>
      </c>
      <c r="AU99" s="44">
        <v>208.42386041977014</v>
      </c>
      <c r="AV99" s="44">
        <v>463.94640344389228</v>
      </c>
      <c r="AW99" s="44">
        <v>0</v>
      </c>
      <c r="AX99" s="44">
        <v>10953.402255344556</v>
      </c>
      <c r="AY99" s="44">
        <v>6224.9854924908886</v>
      </c>
      <c r="AZ99" s="44">
        <v>3122.8406083369796</v>
      </c>
      <c r="BA99" s="44">
        <v>0</v>
      </c>
      <c r="BB99" s="44">
        <v>2157.2102537344972</v>
      </c>
      <c r="BC99" s="44">
        <v>1685.5159722146884</v>
      </c>
      <c r="BD99" s="44">
        <v>1036.266430625855</v>
      </c>
      <c r="BE99" s="44">
        <v>406.58493327866228</v>
      </c>
      <c r="BF99" s="44">
        <v>1004.6896366960408</v>
      </c>
      <c r="BG99" s="44">
        <v>2861.3850672626177</v>
      </c>
      <c r="BH99" s="44">
        <v>98.974963908829125</v>
      </c>
      <c r="BI99" s="44">
        <v>0</v>
      </c>
      <c r="BJ99" s="44">
        <v>387.27054527618458</v>
      </c>
      <c r="BK99" s="44">
        <v>0</v>
      </c>
      <c r="BL99" s="44">
        <v>119.10795729255179</v>
      </c>
      <c r="BM99" s="44">
        <v>0</v>
      </c>
      <c r="BN99" s="44">
        <v>1191.0350189528644</v>
      </c>
      <c r="BO99" s="44">
        <v>303.8725081575318</v>
      </c>
      <c r="BP99" s="44">
        <v>1104.1580049824322</v>
      </c>
      <c r="BQ99" s="44">
        <v>288.64841531895541</v>
      </c>
      <c r="BR99" s="44">
        <v>123.27171441795095</v>
      </c>
      <c r="BS99" s="44">
        <v>0</v>
      </c>
      <c r="BT99" s="44">
        <f t="shared" si="1"/>
        <v>237095.99999999994</v>
      </c>
    </row>
    <row r="100" spans="1:72" x14ac:dyDescent="0.25">
      <c r="A100" s="10" t="s">
        <v>98</v>
      </c>
      <c r="B100" s="8" t="s">
        <v>217</v>
      </c>
      <c r="C100" s="44">
        <v>15.205889384423335</v>
      </c>
      <c r="D100" s="44">
        <v>0</v>
      </c>
      <c r="E100" s="44">
        <v>0</v>
      </c>
      <c r="F100" s="44">
        <v>0</v>
      </c>
      <c r="G100" s="44">
        <v>2943.8793105636987</v>
      </c>
      <c r="H100" s="44">
        <v>58.583739635474387</v>
      </c>
      <c r="I100" s="44">
        <v>5.6291845355576857</v>
      </c>
      <c r="J100" s="44">
        <v>14.713938337005631</v>
      </c>
      <c r="K100" s="44">
        <v>0</v>
      </c>
      <c r="L100" s="44">
        <v>24.136908483553249</v>
      </c>
      <c r="M100" s="44">
        <v>113.65041612413131</v>
      </c>
      <c r="N100" s="44">
        <v>9102.2645378127327</v>
      </c>
      <c r="O100" s="44">
        <v>205.70650231994006</v>
      </c>
      <c r="P100" s="44">
        <v>255.23623509443013</v>
      </c>
      <c r="Q100" s="44">
        <v>0</v>
      </c>
      <c r="R100" s="44">
        <v>80.42875383913011</v>
      </c>
      <c r="S100" s="44">
        <v>835.05886294246238</v>
      </c>
      <c r="T100" s="44">
        <v>0</v>
      </c>
      <c r="U100" s="44">
        <v>1218.9361749622019</v>
      </c>
      <c r="V100" s="44">
        <v>49.468238893562834</v>
      </c>
      <c r="W100" s="44">
        <v>80.459500779593711</v>
      </c>
      <c r="X100" s="44">
        <v>265.60765164372521</v>
      </c>
      <c r="Y100" s="44">
        <v>0</v>
      </c>
      <c r="Z100" s="44">
        <v>368.76366345670692</v>
      </c>
      <c r="AA100" s="44">
        <v>68.437166948512498</v>
      </c>
      <c r="AB100" s="44">
        <v>12.606525699889739</v>
      </c>
      <c r="AC100" s="44">
        <v>0</v>
      </c>
      <c r="AD100" s="44">
        <v>0</v>
      </c>
      <c r="AE100" s="44">
        <v>5634.8804829454166</v>
      </c>
      <c r="AF100" s="44">
        <v>0.79471170042945061</v>
      </c>
      <c r="AG100" s="44">
        <v>84.068804747802005</v>
      </c>
      <c r="AH100" s="44">
        <v>0</v>
      </c>
      <c r="AI100" s="44">
        <v>0</v>
      </c>
      <c r="AJ100" s="44">
        <v>7255.247357031265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6.731365640623201</v>
      </c>
      <c r="AS100" s="44">
        <v>0</v>
      </c>
      <c r="AT100" s="44">
        <v>0</v>
      </c>
      <c r="AU100" s="44">
        <v>1903.9452836624562</v>
      </c>
      <c r="AV100" s="44">
        <v>0</v>
      </c>
      <c r="AW100" s="44">
        <v>0</v>
      </c>
      <c r="AX100" s="44">
        <v>25.116101826764336</v>
      </c>
      <c r="AY100" s="44">
        <v>7988.8596643957371</v>
      </c>
      <c r="AZ100" s="44">
        <v>7369.6723371083272</v>
      </c>
      <c r="BA100" s="44">
        <v>248249.79326711004</v>
      </c>
      <c r="BB100" s="44">
        <v>0</v>
      </c>
      <c r="BC100" s="44">
        <v>91.287412684218594</v>
      </c>
      <c r="BD100" s="44">
        <v>0</v>
      </c>
      <c r="BE100" s="44">
        <v>234.35060362785831</v>
      </c>
      <c r="BF100" s="44">
        <v>0</v>
      </c>
      <c r="BG100" s="44">
        <v>0</v>
      </c>
      <c r="BH100" s="44">
        <v>0</v>
      </c>
      <c r="BI100" s="44">
        <v>371814.86167320958</v>
      </c>
      <c r="BJ100" s="44">
        <v>0</v>
      </c>
      <c r="BK100" s="44">
        <v>411335.16706320748</v>
      </c>
      <c r="BL100" s="44">
        <v>437563.49642514659</v>
      </c>
      <c r="BM100" s="44">
        <v>1973.4800549679535</v>
      </c>
      <c r="BN100" s="44">
        <v>24235.704656566522</v>
      </c>
      <c r="BO100" s="44">
        <v>231.28318735000676</v>
      </c>
      <c r="BP100" s="44">
        <v>2499.8548736964653</v>
      </c>
      <c r="BQ100" s="44">
        <v>0</v>
      </c>
      <c r="BR100" s="44">
        <v>0</v>
      </c>
      <c r="BS100" s="44">
        <v>0</v>
      </c>
      <c r="BT100" s="44">
        <f t="shared" si="1"/>
        <v>1544217.3685280825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2109.105891462717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570.34898567982759</v>
      </c>
      <c r="AV101" s="44">
        <v>0</v>
      </c>
      <c r="AW101" s="44">
        <v>0</v>
      </c>
      <c r="AX101" s="44">
        <v>0</v>
      </c>
      <c r="AY101" s="44">
        <v>130.6359158210546</v>
      </c>
      <c r="AZ101" s="44">
        <v>0</v>
      </c>
      <c r="BA101" s="44">
        <v>12107.511552105974</v>
      </c>
      <c r="BB101" s="44">
        <v>0</v>
      </c>
      <c r="BC101" s="44">
        <v>0</v>
      </c>
      <c r="BD101" s="44">
        <v>0</v>
      </c>
      <c r="BE101" s="44">
        <v>70.202452885353367</v>
      </c>
      <c r="BF101" s="44">
        <v>0</v>
      </c>
      <c r="BG101" s="44">
        <v>0</v>
      </c>
      <c r="BH101" s="44">
        <v>0</v>
      </c>
      <c r="BI101" s="44">
        <v>52124.970331596196</v>
      </c>
      <c r="BJ101" s="44">
        <v>0</v>
      </c>
      <c r="BK101" s="44">
        <v>57118.884224968642</v>
      </c>
      <c r="BL101" s="44">
        <v>9103.5048968380161</v>
      </c>
      <c r="BM101" s="44">
        <v>280.22272298043754</v>
      </c>
      <c r="BN101" s="44">
        <v>3862.3294530498138</v>
      </c>
      <c r="BO101" s="44">
        <v>69.283572611984866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137547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3.5472711964841204</v>
      </c>
      <c r="G102" s="44">
        <v>87.029396662198977</v>
      </c>
      <c r="H102" s="44">
        <v>4.4907587591758027</v>
      </c>
      <c r="I102" s="44">
        <v>10.277823814403078</v>
      </c>
      <c r="J102" s="44">
        <v>10.035784577797417</v>
      </c>
      <c r="K102" s="44">
        <v>30.186481945359485</v>
      </c>
      <c r="L102" s="44">
        <v>3.9759599213183776</v>
      </c>
      <c r="M102" s="44">
        <v>54.514683444721186</v>
      </c>
      <c r="N102" s="44">
        <v>248.85450295639194</v>
      </c>
      <c r="O102" s="44">
        <v>15.668782349723781</v>
      </c>
      <c r="P102" s="44">
        <v>8.1218127683311128</v>
      </c>
      <c r="Q102" s="44">
        <v>8.4308782550737273</v>
      </c>
      <c r="R102" s="44">
        <v>24.077783981488921</v>
      </c>
      <c r="S102" s="44">
        <v>280.70779741383774</v>
      </c>
      <c r="T102" s="44">
        <v>38.754670921199889</v>
      </c>
      <c r="U102" s="44">
        <v>189.4105973661824</v>
      </c>
      <c r="V102" s="44">
        <v>2.3328858728222559</v>
      </c>
      <c r="W102" s="44">
        <v>6.1668804726700053</v>
      </c>
      <c r="X102" s="44">
        <v>129.83915571668447</v>
      </c>
      <c r="Y102" s="44">
        <v>11.766830579598288</v>
      </c>
      <c r="Z102" s="44">
        <v>313.28720958110051</v>
      </c>
      <c r="AA102" s="44">
        <v>19.505104249923509</v>
      </c>
      <c r="AB102" s="44">
        <v>13.42340297013588</v>
      </c>
      <c r="AC102" s="44">
        <v>79.383284085812065</v>
      </c>
      <c r="AD102" s="44">
        <v>78.443054743613146</v>
      </c>
      <c r="AE102" s="44">
        <v>641.6460162416073</v>
      </c>
      <c r="AF102" s="44">
        <v>200.421055331388</v>
      </c>
      <c r="AG102" s="44">
        <v>42.427616336690789</v>
      </c>
      <c r="AH102" s="44">
        <v>120.51971418722573</v>
      </c>
      <c r="AI102" s="44">
        <v>23.771511255168679</v>
      </c>
      <c r="AJ102" s="44">
        <v>194.98261986888696</v>
      </c>
      <c r="AK102" s="44">
        <v>45.941839868176835</v>
      </c>
      <c r="AL102" s="44">
        <v>32.419293903046707</v>
      </c>
      <c r="AM102" s="44">
        <v>791.64098938662823</v>
      </c>
      <c r="AN102" s="44">
        <v>59.864681493847087</v>
      </c>
      <c r="AO102" s="44">
        <v>468.69036328404673</v>
      </c>
      <c r="AP102" s="44">
        <v>1806.4733407483923</v>
      </c>
      <c r="AQ102" s="44">
        <v>1280.3554448990894</v>
      </c>
      <c r="AR102" s="44">
        <v>454.34395299431657</v>
      </c>
      <c r="AS102" s="44">
        <v>462.22186468576041</v>
      </c>
      <c r="AT102" s="44">
        <v>49.192612999819019</v>
      </c>
      <c r="AU102" s="44">
        <v>9.5614807660644008</v>
      </c>
      <c r="AV102" s="44">
        <v>21.421403359741792</v>
      </c>
      <c r="AW102" s="44">
        <v>0</v>
      </c>
      <c r="AX102" s="44">
        <v>500.94628070238463</v>
      </c>
      <c r="AY102" s="44">
        <v>262.61210625707179</v>
      </c>
      <c r="AZ102" s="44">
        <v>113.23107494490257</v>
      </c>
      <c r="BA102" s="44">
        <v>0</v>
      </c>
      <c r="BB102" s="44">
        <v>99.49721010781289</v>
      </c>
      <c r="BC102" s="44">
        <v>77.223549359176928</v>
      </c>
      <c r="BD102" s="44">
        <v>38.855675756475712</v>
      </c>
      <c r="BE102" s="44">
        <v>18.730578692785393</v>
      </c>
      <c r="BF102" s="44">
        <v>46.388681535756511</v>
      </c>
      <c r="BG102" s="44">
        <v>130.79707254155841</v>
      </c>
      <c r="BH102" s="44">
        <v>4.5698869711430383</v>
      </c>
      <c r="BI102" s="44">
        <v>0</v>
      </c>
      <c r="BJ102" s="44">
        <v>17.881114064313604</v>
      </c>
      <c r="BK102" s="44">
        <v>0</v>
      </c>
      <c r="BL102" s="44">
        <v>5.4961525112300871</v>
      </c>
      <c r="BM102" s="44">
        <v>0</v>
      </c>
      <c r="BN102" s="44">
        <v>47.206494879441408</v>
      </c>
      <c r="BO102" s="44">
        <v>14.001504377567093</v>
      </c>
      <c r="BP102" s="44">
        <v>44.609227686634512</v>
      </c>
      <c r="BQ102" s="44">
        <v>13.327518195634406</v>
      </c>
      <c r="BR102" s="44">
        <v>4.4972752001613401</v>
      </c>
      <c r="BS102" s="44">
        <v>0</v>
      </c>
      <c r="BT102" s="44">
        <f t="shared" si="1"/>
        <v>9817.9999999999945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69.817110961540834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18.880094442481763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259.32982308404507</v>
      </c>
      <c r="BB103" s="44">
        <v>0</v>
      </c>
      <c r="BC103" s="44">
        <v>0</v>
      </c>
      <c r="BD103" s="44">
        <v>0</v>
      </c>
      <c r="BE103" s="44">
        <v>2.3238911155237743</v>
      </c>
      <c r="BF103" s="44">
        <v>0</v>
      </c>
      <c r="BG103" s="44">
        <v>0</v>
      </c>
      <c r="BH103" s="44">
        <v>0</v>
      </c>
      <c r="BI103" s="44">
        <v>1592.5254722124093</v>
      </c>
      <c r="BJ103" s="44">
        <v>0</v>
      </c>
      <c r="BK103" s="44">
        <v>1890.7895967083709</v>
      </c>
      <c r="BL103" s="44">
        <v>22.621437468783128</v>
      </c>
      <c r="BM103" s="44">
        <v>8.5655463106216612</v>
      </c>
      <c r="BN103" s="44">
        <v>127.85355400367906</v>
      </c>
      <c r="BO103" s="44">
        <v>2.2934736925457146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3995.0000000000014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1729.384693221826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467.66395638164397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6456.6084320642485</v>
      </c>
      <c r="BB104" s="44">
        <v>0</v>
      </c>
      <c r="BC104" s="44">
        <v>0</v>
      </c>
      <c r="BD104" s="44">
        <v>0</v>
      </c>
      <c r="BE104" s="44">
        <v>57.56327737644208</v>
      </c>
      <c r="BF104" s="44">
        <v>0</v>
      </c>
      <c r="BG104" s="44">
        <v>0</v>
      </c>
      <c r="BH104" s="44">
        <v>0</v>
      </c>
      <c r="BI104" s="44">
        <v>39547.314203024478</v>
      </c>
      <c r="BJ104" s="44">
        <v>0</v>
      </c>
      <c r="BK104" s="44">
        <v>52986.975676408299</v>
      </c>
      <c r="BL104" s="44">
        <v>560.33781917355986</v>
      </c>
      <c r="BM104" s="44">
        <v>212.17040457076035</v>
      </c>
      <c r="BN104" s="44">
        <v>3483.1717064412769</v>
      </c>
      <c r="BO104" s="44">
        <v>56.809831337483416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105558.00000000001</v>
      </c>
    </row>
    <row r="105" spans="1:72" x14ac:dyDescent="0.25">
      <c r="A105" s="10" t="s">
        <v>103</v>
      </c>
      <c r="B105" s="8" t="s">
        <v>222</v>
      </c>
      <c r="C105" s="44">
        <v>270.20915490377945</v>
      </c>
      <c r="D105" s="44">
        <v>0</v>
      </c>
      <c r="E105" s="44">
        <v>0</v>
      </c>
      <c r="F105" s="44">
        <v>0</v>
      </c>
      <c r="G105" s="44">
        <v>51671.657251755612</v>
      </c>
      <c r="H105" s="44">
        <v>1024.7378331299039</v>
      </c>
      <c r="I105" s="44">
        <v>99.107856123877582</v>
      </c>
      <c r="J105" s="44">
        <v>255.24947850772244</v>
      </c>
      <c r="K105" s="44">
        <v>0</v>
      </c>
      <c r="L105" s="44">
        <v>421.67587841385648</v>
      </c>
      <c r="M105" s="44">
        <v>1990.5719404503336</v>
      </c>
      <c r="N105" s="44">
        <v>159773.0838289877</v>
      </c>
      <c r="O105" s="44">
        <v>3612.7618496477639</v>
      </c>
      <c r="P105" s="44">
        <v>4482.2930401685762</v>
      </c>
      <c r="Q105" s="44">
        <v>0</v>
      </c>
      <c r="R105" s="44">
        <v>1412.7544396526323</v>
      </c>
      <c r="S105" s="44">
        <v>14654.872989487332</v>
      </c>
      <c r="T105" s="44">
        <v>0</v>
      </c>
      <c r="U105" s="44">
        <v>21391.402266586749</v>
      </c>
      <c r="V105" s="44">
        <v>867.6612309713056</v>
      </c>
      <c r="W105" s="44">
        <v>1413.6894194273859</v>
      </c>
      <c r="X105" s="44">
        <v>4665.5490760202747</v>
      </c>
      <c r="Y105" s="44">
        <v>0</v>
      </c>
      <c r="Z105" s="44">
        <v>6469.125061519896</v>
      </c>
      <c r="AA105" s="44">
        <v>1204.2539498825879</v>
      </c>
      <c r="AB105" s="44">
        <v>227.20008526511558</v>
      </c>
      <c r="AC105" s="44">
        <v>0</v>
      </c>
      <c r="AD105" s="44">
        <v>0</v>
      </c>
      <c r="AE105" s="44">
        <v>98908.705431855065</v>
      </c>
      <c r="AF105" s="44">
        <v>12.154737071796307</v>
      </c>
      <c r="AG105" s="44">
        <v>1475.3980845611209</v>
      </c>
      <c r="AH105" s="44">
        <v>0</v>
      </c>
      <c r="AI105" s="44">
        <v>0</v>
      </c>
      <c r="AJ105" s="44">
        <v>12707.835432377084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120.6123909432095</v>
      </c>
      <c r="AS105" s="44">
        <v>0</v>
      </c>
      <c r="AT105" s="44">
        <v>0</v>
      </c>
      <c r="AU105" s="44">
        <v>2418.8023872537683</v>
      </c>
      <c r="AV105" s="44">
        <v>0</v>
      </c>
      <c r="AW105" s="44">
        <v>0</v>
      </c>
      <c r="AX105" s="44">
        <v>439.44049413417417</v>
      </c>
      <c r="AY105" s="44">
        <v>21693.400733832146</v>
      </c>
      <c r="AZ105" s="44">
        <v>129356.32179670483</v>
      </c>
      <c r="BA105" s="44">
        <v>105819.4331311104</v>
      </c>
      <c r="BB105" s="44">
        <v>0</v>
      </c>
      <c r="BC105" s="44">
        <v>1598.8154148285912</v>
      </c>
      <c r="BD105" s="44">
        <v>0</v>
      </c>
      <c r="BE105" s="44">
        <v>297.72273624325419</v>
      </c>
      <c r="BF105" s="44">
        <v>0</v>
      </c>
      <c r="BG105" s="44">
        <v>0</v>
      </c>
      <c r="BH105" s="44">
        <v>0</v>
      </c>
      <c r="BI105" s="44">
        <v>424584.79436431883</v>
      </c>
      <c r="BJ105" s="44">
        <v>0</v>
      </c>
      <c r="BK105" s="44">
        <v>13794284.850902235</v>
      </c>
      <c r="BL105" s="44">
        <v>2898.1204050275937</v>
      </c>
      <c r="BM105" s="44">
        <v>1097.3654780903191</v>
      </c>
      <c r="BN105" s="44">
        <v>712985.54291493865</v>
      </c>
      <c r="BO105" s="44">
        <v>293.82584178980846</v>
      </c>
      <c r="BP105" s="44">
        <v>43874.860910085656</v>
      </c>
      <c r="BQ105" s="44">
        <v>0</v>
      </c>
      <c r="BR105" s="44">
        <v>0</v>
      </c>
      <c r="BS105" s="44">
        <v>0</v>
      </c>
      <c r="BT105" s="44">
        <f t="shared" si="1"/>
        <v>15630775.860218305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119.65901345523653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32.358449724073246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444.46340391901282</v>
      </c>
      <c r="BB106" s="44">
        <v>0</v>
      </c>
      <c r="BC106" s="44">
        <v>0</v>
      </c>
      <c r="BD106" s="44">
        <v>0</v>
      </c>
      <c r="BE106" s="44">
        <v>3.9828992410491311</v>
      </c>
      <c r="BF106" s="44">
        <v>0</v>
      </c>
      <c r="BG106" s="44">
        <v>0</v>
      </c>
      <c r="BH106" s="44">
        <v>0</v>
      </c>
      <c r="BI106" s="44">
        <v>2729.4172486203665</v>
      </c>
      <c r="BJ106" s="44">
        <v>0</v>
      </c>
      <c r="BK106" s="44">
        <v>3240.6098544836577</v>
      </c>
      <c r="BL106" s="44">
        <v>38.770708973406265</v>
      </c>
      <c r="BM106" s="44">
        <v>14.680424427741301</v>
      </c>
      <c r="BN106" s="44">
        <v>219.12723010342688</v>
      </c>
      <c r="BO106" s="44">
        <v>3.9307670520301636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6847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13.879809562449985</v>
      </c>
      <c r="G107" s="44">
        <v>340.52977206916233</v>
      </c>
      <c r="H107" s="44">
        <v>17.571500152016462</v>
      </c>
      <c r="I107" s="44">
        <v>40.215204690783118</v>
      </c>
      <c r="J107" s="44">
        <v>39.268150370815398</v>
      </c>
      <c r="K107" s="44">
        <v>118.11406502474333</v>
      </c>
      <c r="L107" s="44">
        <v>15.557188463777429</v>
      </c>
      <c r="M107" s="44">
        <v>213.30577298965258</v>
      </c>
      <c r="N107" s="44">
        <v>973.7211841080416</v>
      </c>
      <c r="O107" s="44">
        <v>61.309018409756447</v>
      </c>
      <c r="P107" s="44">
        <v>31.779136209839891</v>
      </c>
      <c r="Q107" s="44">
        <v>32.988451726106362</v>
      </c>
      <c r="R107" s="44">
        <v>94.211870995404183</v>
      </c>
      <c r="S107" s="44">
        <v>1098.3571751324089</v>
      </c>
      <c r="T107" s="44">
        <v>151.63978795160062</v>
      </c>
      <c r="U107" s="44">
        <v>741.12828564058486</v>
      </c>
      <c r="V107" s="44">
        <v>9.1281466378427147</v>
      </c>
      <c r="W107" s="44">
        <v>24.129851317792923</v>
      </c>
      <c r="X107" s="44">
        <v>508.03636239683749</v>
      </c>
      <c r="Y107" s="44">
        <v>46.041410016892222</v>
      </c>
      <c r="Z107" s="44">
        <v>1225.8343291166791</v>
      </c>
      <c r="AA107" s="44">
        <v>76.319829381244801</v>
      </c>
      <c r="AB107" s="44">
        <v>52.523268333748213</v>
      </c>
      <c r="AC107" s="44">
        <v>310.61196184972056</v>
      </c>
      <c r="AD107" s="44">
        <v>306.93302006830748</v>
      </c>
      <c r="AE107" s="44">
        <v>2510.6410022344253</v>
      </c>
      <c r="AF107" s="44">
        <v>784.21015090757805</v>
      </c>
      <c r="AG107" s="44">
        <v>166.01133725711077</v>
      </c>
      <c r="AH107" s="44">
        <v>471.57112856146506</v>
      </c>
      <c r="AI107" s="44">
        <v>93.013483028983501</v>
      </c>
      <c r="AJ107" s="44">
        <v>762.93056884122643</v>
      </c>
      <c r="AK107" s="44">
        <v>179.76183747971899</v>
      </c>
      <c r="AL107" s="44">
        <v>126.85064112644555</v>
      </c>
      <c r="AM107" s="44">
        <v>3097.5433131265745</v>
      </c>
      <c r="AN107" s="44">
        <v>234.23931597755444</v>
      </c>
      <c r="AO107" s="44">
        <v>1833.8978402851842</v>
      </c>
      <c r="AP107" s="44">
        <v>7068.3927335699982</v>
      </c>
      <c r="AQ107" s="44">
        <v>5009.7916858060116</v>
      </c>
      <c r="AR107" s="44">
        <v>1777.7630167274053</v>
      </c>
      <c r="AS107" s="44">
        <v>1808.5878135840469</v>
      </c>
      <c r="AT107" s="44">
        <v>192.48150550020853</v>
      </c>
      <c r="AU107" s="44">
        <v>37.412288155340192</v>
      </c>
      <c r="AV107" s="44">
        <v>83.817949833758462</v>
      </c>
      <c r="AW107" s="44">
        <v>0</v>
      </c>
      <c r="AX107" s="44">
        <v>1960.1092197456514</v>
      </c>
      <c r="AY107" s="44">
        <v>1027.5521159066684</v>
      </c>
      <c r="AZ107" s="44">
        <v>443.05204472228326</v>
      </c>
      <c r="BA107" s="44">
        <v>0</v>
      </c>
      <c r="BB107" s="44">
        <v>389.31399709734569</v>
      </c>
      <c r="BC107" s="44">
        <v>302.16132330231625</v>
      </c>
      <c r="BD107" s="44">
        <v>152.03500100435636</v>
      </c>
      <c r="BE107" s="44">
        <v>73.289255557348099</v>
      </c>
      <c r="BF107" s="44">
        <v>181.51024545504401</v>
      </c>
      <c r="BG107" s="44">
        <v>511.7845119939405</v>
      </c>
      <c r="BH107" s="44">
        <v>17.881114064313604</v>
      </c>
      <c r="BI107" s="44">
        <v>0</v>
      </c>
      <c r="BJ107" s="44">
        <v>69.965459145922935</v>
      </c>
      <c r="BK107" s="44">
        <v>0</v>
      </c>
      <c r="BL107" s="44">
        <v>21.50541809649776</v>
      </c>
      <c r="BM107" s="44">
        <v>0</v>
      </c>
      <c r="BN107" s="44">
        <v>184.71019630155033</v>
      </c>
      <c r="BO107" s="44">
        <v>54.785271151824958</v>
      </c>
      <c r="BP107" s="44">
        <v>174.54757494497366</v>
      </c>
      <c r="BQ107" s="44">
        <v>52.148089122376383</v>
      </c>
      <c r="BR107" s="44">
        <v>17.596997768323288</v>
      </c>
      <c r="BS107" s="44">
        <v>0</v>
      </c>
      <c r="BT107" s="44">
        <f t="shared" si="1"/>
        <v>38415.999999999978</v>
      </c>
    </row>
    <row r="108" spans="1:72" x14ac:dyDescent="0.25">
      <c r="A108" s="10" t="s">
        <v>106</v>
      </c>
      <c r="B108" s="8" t="s">
        <v>225</v>
      </c>
      <c r="C108" s="44">
        <v>1.0373224066258677</v>
      </c>
      <c r="D108" s="44">
        <v>0</v>
      </c>
      <c r="E108" s="44">
        <v>0</v>
      </c>
      <c r="F108" s="44">
        <v>2.7814296349952019</v>
      </c>
      <c r="G108" s="44">
        <v>57.7918070083835</v>
      </c>
      <c r="H108" s="44">
        <v>3.033451882458984</v>
      </c>
      <c r="I108" s="44">
        <v>6.2108422202031308</v>
      </c>
      <c r="J108" s="44">
        <v>5.9798330096248806</v>
      </c>
      <c r="K108" s="44">
        <v>18.156838177105829</v>
      </c>
      <c r="L108" s="44">
        <v>2.3512348037456201</v>
      </c>
      <c r="M108" s="44">
        <v>80.775046531630693</v>
      </c>
      <c r="N108" s="44">
        <v>383.74358746810458</v>
      </c>
      <c r="O108" s="44">
        <v>10.035993927360888</v>
      </c>
      <c r="P108" s="44">
        <v>5.8374113937119363</v>
      </c>
      <c r="Q108" s="44">
        <v>5.5014217823626765</v>
      </c>
      <c r="R108" s="44">
        <v>15.343224796955019</v>
      </c>
      <c r="S108" s="44">
        <v>221.629376099024</v>
      </c>
      <c r="T108" s="44">
        <v>33.675808567631627</v>
      </c>
      <c r="U108" s="44">
        <v>149.89303454378631</v>
      </c>
      <c r="V108" s="44">
        <v>2.5968319789936078</v>
      </c>
      <c r="W108" s="44">
        <v>3.9791134029418513</v>
      </c>
      <c r="X108" s="44">
        <v>84.163010072939414</v>
      </c>
      <c r="Y108" s="44">
        <v>6.9584659141523391</v>
      </c>
      <c r="Z108" s="44">
        <v>187.72207335433032</v>
      </c>
      <c r="AA108" s="44">
        <v>11.541666444926696</v>
      </c>
      <c r="AB108" s="44">
        <v>8.3119557777231901</v>
      </c>
      <c r="AC108" s="44">
        <v>47.168702900709008</v>
      </c>
      <c r="AD108" s="44">
        <v>46.538711075960229</v>
      </c>
      <c r="AE108" s="44">
        <v>396.13548433243938</v>
      </c>
      <c r="AF108" s="44">
        <v>118.70035494066656</v>
      </c>
      <c r="AG108" s="44">
        <v>25.098611933277741</v>
      </c>
      <c r="AH108" s="44">
        <v>71.270876000308888</v>
      </c>
      <c r="AI108" s="44">
        <v>14.057587527756096</v>
      </c>
      <c r="AJ108" s="44">
        <v>240.22288185248848</v>
      </c>
      <c r="AK108" s="44">
        <v>27.17364931234718</v>
      </c>
      <c r="AL108" s="44">
        <v>19.700295378219778</v>
      </c>
      <c r="AM108" s="44">
        <v>472.09620800657137</v>
      </c>
      <c r="AN108" s="44">
        <v>35.418250269181421</v>
      </c>
      <c r="AO108" s="44">
        <v>279.02441512857257</v>
      </c>
      <c r="AP108" s="44">
        <v>1075.6618066420685</v>
      </c>
      <c r="AQ108" s="44">
        <v>763.47278103826545</v>
      </c>
      <c r="AR108" s="44">
        <v>270.36355042097819</v>
      </c>
      <c r="AS108" s="44">
        <v>282.70403005942705</v>
      </c>
      <c r="AT108" s="44">
        <v>29.091713037410461</v>
      </c>
      <c r="AU108" s="44">
        <v>39.393705263062863</v>
      </c>
      <c r="AV108" s="44">
        <v>12.667821135329072</v>
      </c>
      <c r="AW108" s="44">
        <v>0</v>
      </c>
      <c r="AX108" s="44">
        <v>297.28544156555267</v>
      </c>
      <c r="AY108" s="44">
        <v>14596.982286169592</v>
      </c>
      <c r="AZ108" s="44">
        <v>97.922789277961826</v>
      </c>
      <c r="BA108" s="44">
        <v>472564.3368594083</v>
      </c>
      <c r="BB108" s="44">
        <v>58.839734986248487</v>
      </c>
      <c r="BC108" s="44">
        <v>46.221997469114882</v>
      </c>
      <c r="BD108" s="44">
        <v>23.38294552811416</v>
      </c>
      <c r="BE108" s="44">
        <v>15.226414631284618</v>
      </c>
      <c r="BF108" s="44">
        <v>27.432540741149147</v>
      </c>
      <c r="BG108" s="44">
        <v>77.420386437065318</v>
      </c>
      <c r="BH108" s="44">
        <v>2.7024611687162841</v>
      </c>
      <c r="BI108" s="44">
        <v>446546.21653648268</v>
      </c>
      <c r="BJ108" s="44">
        <v>10.574225734101118</v>
      </c>
      <c r="BK108" s="44">
        <v>3376.443800479979</v>
      </c>
      <c r="BL108" s="44">
        <v>930249.72040566884</v>
      </c>
      <c r="BM108" s="44">
        <v>2386.7353780502694</v>
      </c>
      <c r="BN108" s="44">
        <v>256.32243431920045</v>
      </c>
      <c r="BO108" s="44">
        <v>12.375498617976881</v>
      </c>
      <c r="BP108" s="44">
        <v>32.866572984995699</v>
      </c>
      <c r="BQ108" s="44">
        <v>7.8813985174020535</v>
      </c>
      <c r="BR108" s="44">
        <v>3.0976743067995018</v>
      </c>
      <c r="BS108" s="44">
        <v>0</v>
      </c>
      <c r="BT108" s="44">
        <f t="shared" si="1"/>
        <v>1876265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2.1685395927172224</v>
      </c>
      <c r="G109" s="44">
        <v>53.203344751122252</v>
      </c>
      <c r="H109" s="44">
        <v>2.745318198469461</v>
      </c>
      <c r="I109" s="44">
        <v>6.2831023155476959</v>
      </c>
      <c r="J109" s="44">
        <v>6.1351374043532392</v>
      </c>
      <c r="K109" s="44">
        <v>18.45378535710406</v>
      </c>
      <c r="L109" s="44">
        <v>2.4306082142750971</v>
      </c>
      <c r="M109" s="44">
        <v>33.326250767489974</v>
      </c>
      <c r="N109" s="44">
        <v>152.13126163620538</v>
      </c>
      <c r="O109" s="44">
        <v>9.5787361644980802</v>
      </c>
      <c r="P109" s="44">
        <v>4.9650764142924571</v>
      </c>
      <c r="Q109" s="44">
        <v>5.1540162239715333</v>
      </c>
      <c r="R109" s="44">
        <v>14.719378636880883</v>
      </c>
      <c r="S109" s="44">
        <v>171.60401304520821</v>
      </c>
      <c r="T109" s="44">
        <v>23.691743213387831</v>
      </c>
      <c r="U109" s="44">
        <v>115.79164854265908</v>
      </c>
      <c r="V109" s="44">
        <v>1.4261541055896496</v>
      </c>
      <c r="W109" s="44">
        <v>3.7699752084910747</v>
      </c>
      <c r="X109" s="44">
        <v>79.374069322829527</v>
      </c>
      <c r="Y109" s="44">
        <v>7.1933710672997488</v>
      </c>
      <c r="Z109" s="44">
        <v>191.52065918779439</v>
      </c>
      <c r="AA109" s="44">
        <v>11.92398000693022</v>
      </c>
      <c r="AB109" s="44">
        <v>8.206077065263349</v>
      </c>
      <c r="AC109" s="44">
        <v>48.52907629690813</v>
      </c>
      <c r="AD109" s="44">
        <v>47.954289526498897</v>
      </c>
      <c r="AE109" s="44">
        <v>392.25497957650515</v>
      </c>
      <c r="AF109" s="44">
        <v>122.52262926247614</v>
      </c>
      <c r="AG109" s="44">
        <v>25.937110740763714</v>
      </c>
      <c r="AH109" s="44">
        <v>73.676851146030643</v>
      </c>
      <c r="AI109" s="44">
        <v>14.532146114638666</v>
      </c>
      <c r="AJ109" s="44">
        <v>124.49323676398198</v>
      </c>
      <c r="AK109" s="44">
        <v>28.085447432144772</v>
      </c>
      <c r="AL109" s="44">
        <v>19.818761662872923</v>
      </c>
      <c r="AM109" s="44">
        <v>483.95082687905307</v>
      </c>
      <c r="AN109" s="44">
        <v>36.596844400699759</v>
      </c>
      <c r="AO109" s="44">
        <v>286.52266861182</v>
      </c>
      <c r="AP109" s="44">
        <v>1104.3443665891068</v>
      </c>
      <c r="AQ109" s="44">
        <v>782.71474641315285</v>
      </c>
      <c r="AR109" s="44">
        <v>277.7523330486747</v>
      </c>
      <c r="AS109" s="44">
        <v>282.56830636014814</v>
      </c>
      <c r="AT109" s="44">
        <v>30.072730008648783</v>
      </c>
      <c r="AU109" s="44">
        <v>7.2771401883868174</v>
      </c>
      <c r="AV109" s="44">
        <v>13.095463736521719</v>
      </c>
      <c r="AW109" s="44">
        <v>0</v>
      </c>
      <c r="AX109" s="44">
        <v>306.24155395963663</v>
      </c>
      <c r="AY109" s="44">
        <v>160.54164409807956</v>
      </c>
      <c r="AZ109" s="44">
        <v>69.221115483734494</v>
      </c>
      <c r="BA109" s="44">
        <v>19.668820123771123</v>
      </c>
      <c r="BB109" s="44">
        <v>60.825244965073637</v>
      </c>
      <c r="BC109" s="44">
        <v>47.208774012403744</v>
      </c>
      <c r="BD109" s="44">
        <v>23.753490109020902</v>
      </c>
      <c r="BE109" s="44">
        <v>11.626747361947434</v>
      </c>
      <c r="BF109" s="44">
        <v>28.358613422042229</v>
      </c>
      <c r="BG109" s="44">
        <v>79.959668913672203</v>
      </c>
      <c r="BH109" s="44">
        <v>2.7936913425138026</v>
      </c>
      <c r="BI109" s="44">
        <v>120.78478550196745</v>
      </c>
      <c r="BJ109" s="44">
        <v>10.931192362396644</v>
      </c>
      <c r="BK109" s="44">
        <v>143.40657016336328</v>
      </c>
      <c r="BL109" s="44">
        <v>5.0756602121696037</v>
      </c>
      <c r="BM109" s="44">
        <v>0.64965219827743748</v>
      </c>
      <c r="BN109" s="44">
        <v>38.555592093915472</v>
      </c>
      <c r="BO109" s="44">
        <v>8.7334336319876424</v>
      </c>
      <c r="BP109" s="44">
        <v>27.270786776856827</v>
      </c>
      <c r="BQ109" s="44">
        <v>8.1474601965978533</v>
      </c>
      <c r="BR109" s="44">
        <v>2.7493018691554658</v>
      </c>
      <c r="BS109" s="44">
        <v>0</v>
      </c>
      <c r="BT109" s="44">
        <f t="shared" si="1"/>
        <v>6304.9999999999964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7.7244463191491972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2.0888615127852161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28.691810213553918</v>
      </c>
      <c r="BB110" s="44">
        <v>0</v>
      </c>
      <c r="BC110" s="44">
        <v>0</v>
      </c>
      <c r="BD110" s="44">
        <v>0</v>
      </c>
      <c r="BE110" s="44">
        <v>0.25711135746220481</v>
      </c>
      <c r="BF110" s="44">
        <v>0</v>
      </c>
      <c r="BG110" s="44">
        <v>0</v>
      </c>
      <c r="BH110" s="44">
        <v>0</v>
      </c>
      <c r="BI110" s="44">
        <v>176.19430756392612</v>
      </c>
      <c r="BJ110" s="44">
        <v>0</v>
      </c>
      <c r="BK110" s="44">
        <v>209.19374261454314</v>
      </c>
      <c r="BL110" s="44">
        <v>2.5027973369717502</v>
      </c>
      <c r="BM110" s="44">
        <v>0.94767746415388576</v>
      </c>
      <c r="BN110" s="44">
        <v>14.145499591896407</v>
      </c>
      <c r="BO110" s="44">
        <v>0.25374602555824921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442.00000000000011</v>
      </c>
    </row>
    <row r="111" spans="1:72" x14ac:dyDescent="0.25">
      <c r="A111" s="10" t="s">
        <v>109</v>
      </c>
      <c r="B111" s="8" t="s">
        <v>228</v>
      </c>
      <c r="C111" s="44">
        <v>2.4071878629587949E-4</v>
      </c>
      <c r="D111" s="44">
        <v>0</v>
      </c>
      <c r="E111" s="44">
        <v>0</v>
      </c>
      <c r="F111" s="44">
        <v>0</v>
      </c>
      <c r="G111" s="44">
        <v>4.7406555976144765E-2</v>
      </c>
      <c r="H111" s="44">
        <v>9.4783022104002546E-4</v>
      </c>
      <c r="I111" s="44">
        <v>9.0269544860954802E-5</v>
      </c>
      <c r="J111" s="44">
        <v>2.4071878629587949E-4</v>
      </c>
      <c r="K111" s="44">
        <v>0</v>
      </c>
      <c r="L111" s="44">
        <v>3.9116802773080415E-4</v>
      </c>
      <c r="M111" s="44">
        <v>1.8354807455060811E-3</v>
      </c>
      <c r="N111" s="44">
        <v>0.14656765100590363</v>
      </c>
      <c r="O111" s="44">
        <v>3.3098833115683432E-3</v>
      </c>
      <c r="P111" s="44">
        <v>4.1072642911734441E-3</v>
      </c>
      <c r="Q111" s="44">
        <v>0</v>
      </c>
      <c r="R111" s="44">
        <v>1.2938634763403523E-3</v>
      </c>
      <c r="S111" s="44">
        <v>1.3450162184282266E-2</v>
      </c>
      <c r="T111" s="44">
        <v>0</v>
      </c>
      <c r="U111" s="44">
        <v>1.9633626007257671E-2</v>
      </c>
      <c r="V111" s="44">
        <v>7.973809796051008E-4</v>
      </c>
      <c r="W111" s="44">
        <v>1.2938634763403523E-3</v>
      </c>
      <c r="X111" s="44">
        <v>4.2727584567518609E-3</v>
      </c>
      <c r="Y111" s="44">
        <v>0</v>
      </c>
      <c r="Z111" s="44">
        <v>5.942745036679525E-3</v>
      </c>
      <c r="AA111" s="44">
        <v>1.0982794624749502E-3</v>
      </c>
      <c r="AB111" s="44">
        <v>1.9558401386540208E-4</v>
      </c>
      <c r="AC111" s="44">
        <v>0</v>
      </c>
      <c r="AD111" s="44">
        <v>0</v>
      </c>
      <c r="AE111" s="44">
        <v>9.0735937509403078E-2</v>
      </c>
      <c r="AF111" s="44">
        <v>1.5044924143492468E-5</v>
      </c>
      <c r="AG111" s="44">
        <v>1.3540431729143221E-3</v>
      </c>
      <c r="AH111" s="44">
        <v>0</v>
      </c>
      <c r="AI111" s="44">
        <v>0</v>
      </c>
      <c r="AJ111" s="44">
        <v>41.491776082915436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1.0531446900444727E-4</v>
      </c>
      <c r="AS111" s="44">
        <v>0</v>
      </c>
      <c r="AT111" s="44">
        <v>0</v>
      </c>
      <c r="AU111" s="44">
        <v>11.219360251927835</v>
      </c>
      <c r="AV111" s="44">
        <v>0</v>
      </c>
      <c r="AW111" s="44">
        <v>0</v>
      </c>
      <c r="AX111" s="44">
        <v>4.0621295187429665E-4</v>
      </c>
      <c r="AY111" s="44">
        <v>36.812082737730286</v>
      </c>
      <c r="AZ111" s="44">
        <v>0.11867436164386859</v>
      </c>
      <c r="BA111" s="44">
        <v>1357.6657346110278</v>
      </c>
      <c r="BB111" s="44">
        <v>0</v>
      </c>
      <c r="BC111" s="44">
        <v>1.4744025660622618E-3</v>
      </c>
      <c r="BD111" s="44">
        <v>0</v>
      </c>
      <c r="BE111" s="44">
        <v>1.3809555715277697</v>
      </c>
      <c r="BF111" s="44">
        <v>0</v>
      </c>
      <c r="BG111" s="44">
        <v>0</v>
      </c>
      <c r="BH111" s="44">
        <v>0</v>
      </c>
      <c r="BI111" s="44">
        <v>2077.508470384465</v>
      </c>
      <c r="BJ111" s="44">
        <v>0</v>
      </c>
      <c r="BK111" s="44">
        <v>1123.5881107848993</v>
      </c>
      <c r="BL111" s="44">
        <v>2384.8822329115751</v>
      </c>
      <c r="BM111" s="44">
        <v>164945.72227401118</v>
      </c>
      <c r="BN111" s="44">
        <v>1090.9912256040175</v>
      </c>
      <c r="BO111" s="44">
        <v>2167.874830093398</v>
      </c>
      <c r="BP111" s="44">
        <v>23907.926556894618</v>
      </c>
      <c r="BQ111" s="44">
        <v>0</v>
      </c>
      <c r="BR111" s="44">
        <v>0</v>
      </c>
      <c r="BS111" s="44">
        <v>0</v>
      </c>
      <c r="BT111" s="44">
        <f t="shared" si="1"/>
        <v>199147.52949106033</v>
      </c>
    </row>
    <row r="112" spans="1:72" x14ac:dyDescent="0.25">
      <c r="A112" s="10" t="s">
        <v>110</v>
      </c>
      <c r="B112" s="8" t="s">
        <v>229</v>
      </c>
      <c r="C112" s="44">
        <v>2.9855124085540949</v>
      </c>
      <c r="D112" s="44">
        <v>0</v>
      </c>
      <c r="E112" s="44">
        <v>0</v>
      </c>
      <c r="F112" s="44">
        <v>5.4718519207516003</v>
      </c>
      <c r="G112" s="44">
        <v>32.351988531747239</v>
      </c>
      <c r="H112" s="44">
        <v>2.7140393847165942</v>
      </c>
      <c r="I112" s="44">
        <v>1.7756992548710286</v>
      </c>
      <c r="J112" s="44">
        <v>1.6045892811955722</v>
      </c>
      <c r="K112" s="44">
        <v>4.3718856735423559</v>
      </c>
      <c r="L112" s="44">
        <v>0.45923187520625791</v>
      </c>
      <c r="M112" s="44">
        <v>117.32268960836346</v>
      </c>
      <c r="N112" s="44">
        <v>472.9023511495451</v>
      </c>
      <c r="O112" s="44">
        <v>7.6498302448582267</v>
      </c>
      <c r="P112" s="44">
        <v>9.9327337219488232</v>
      </c>
      <c r="Q112" s="44">
        <v>2.5663292338673314</v>
      </c>
      <c r="R112" s="44">
        <v>8.3658286389176393</v>
      </c>
      <c r="S112" s="44">
        <v>173.13169052402242</v>
      </c>
      <c r="T112" s="44">
        <v>23.918132762137816</v>
      </c>
      <c r="U112" s="44">
        <v>226.1000015196592</v>
      </c>
      <c r="V112" s="44">
        <v>2.9466908427915963</v>
      </c>
      <c r="W112" s="44">
        <v>3.5786080803770126</v>
      </c>
      <c r="X112" s="44">
        <v>83.101507848119127</v>
      </c>
      <c r="Y112" s="44">
        <v>1.3590941003528683</v>
      </c>
      <c r="Z112" s="44">
        <v>42.529985962357863</v>
      </c>
      <c r="AA112" s="44">
        <v>2.2746596234463334</v>
      </c>
      <c r="AB112" s="44">
        <v>2.9481798171162605</v>
      </c>
      <c r="AC112" s="44">
        <v>10.404056454255187</v>
      </c>
      <c r="AD112" s="44">
        <v>9.5420060050323965</v>
      </c>
      <c r="AE112" s="44">
        <v>140.48089760064491</v>
      </c>
      <c r="AF112" s="44">
        <v>24.359719079521696</v>
      </c>
      <c r="AG112" s="44">
        <v>4.9251022394770612</v>
      </c>
      <c r="AH112" s="44">
        <v>13.920284771675901</v>
      </c>
      <c r="AI112" s="44">
        <v>2.7456603955348626</v>
      </c>
      <c r="AJ112" s="44">
        <v>65.539031304396843</v>
      </c>
      <c r="AK112" s="44">
        <v>5.8188832280928269</v>
      </c>
      <c r="AL112" s="44">
        <v>4.5070047603511441</v>
      </c>
      <c r="AM112" s="44">
        <v>104.86818260795791</v>
      </c>
      <c r="AN112" s="44">
        <v>25735.028917747804</v>
      </c>
      <c r="AO112" s="44">
        <v>59.760790833449555</v>
      </c>
      <c r="AP112" s="44">
        <v>237.02933883499171</v>
      </c>
      <c r="AQ112" s="44">
        <v>179.45573516956469</v>
      </c>
      <c r="AR112" s="44">
        <v>58.61313153382612</v>
      </c>
      <c r="AS112" s="44">
        <v>73.212114210127112</v>
      </c>
      <c r="AT112" s="44">
        <v>5.7773879476280809</v>
      </c>
      <c r="AU112" s="44">
        <v>12.683298294067569</v>
      </c>
      <c r="AV112" s="44">
        <v>2.4742179069003045</v>
      </c>
      <c r="AW112" s="44">
        <v>0</v>
      </c>
      <c r="AX112" s="44">
        <v>62.761124227729084</v>
      </c>
      <c r="AY112" s="44">
        <v>58.863547296783786</v>
      </c>
      <c r="AZ112" s="44">
        <v>62.196355222718623</v>
      </c>
      <c r="BA112" s="44">
        <v>158.06461056561943</v>
      </c>
      <c r="BB112" s="44">
        <v>11.584213108874104</v>
      </c>
      <c r="BC112" s="44">
        <v>9.8391185931932608</v>
      </c>
      <c r="BD112" s="44">
        <v>12.55455455555223</v>
      </c>
      <c r="BE112" s="44">
        <v>3.6164557153237369</v>
      </c>
      <c r="BF112" s="44">
        <v>5.3579919394528304</v>
      </c>
      <c r="BG112" s="44">
        <v>16.299909610759858</v>
      </c>
      <c r="BH112" s="44">
        <v>0.52783171982849919</v>
      </c>
      <c r="BI112" s="44">
        <v>970.66321022208172</v>
      </c>
      <c r="BJ112" s="44">
        <v>2.0653069208526813</v>
      </c>
      <c r="BK112" s="44">
        <v>1152.458740421748</v>
      </c>
      <c r="BL112" s="44">
        <v>14.443875960525601</v>
      </c>
      <c r="BM112" s="44">
        <v>5.2208023194902982</v>
      </c>
      <c r="BN112" s="44">
        <v>3416980.1810316681</v>
      </c>
      <c r="BO112" s="44">
        <v>3.0401291369821415</v>
      </c>
      <c r="BP112" s="44">
        <v>15.344436048688562</v>
      </c>
      <c r="BQ112" s="44">
        <v>1.5393568582042594</v>
      </c>
      <c r="BR112" s="44">
        <v>1.8685249536409696</v>
      </c>
      <c r="BS112" s="44">
        <v>0</v>
      </c>
      <c r="BT112" s="44">
        <f t="shared" si="1"/>
        <v>3447531.9999999995</v>
      </c>
    </row>
    <row r="113" spans="1:72" x14ac:dyDescent="0.25">
      <c r="A113" s="10" t="s">
        <v>111</v>
      </c>
      <c r="B113" s="8" t="s">
        <v>230</v>
      </c>
      <c r="C113" s="44">
        <v>10.367009637251748</v>
      </c>
      <c r="D113" s="44">
        <v>0</v>
      </c>
      <c r="E113" s="44">
        <v>0</v>
      </c>
      <c r="F113" s="44">
        <v>19.024421419429775</v>
      </c>
      <c r="G113" s="44">
        <v>112.97766970426389</v>
      </c>
      <c r="H113" s="44">
        <v>9.4565415636669581</v>
      </c>
      <c r="I113" s="44">
        <v>6.2414886336473199</v>
      </c>
      <c r="J113" s="44">
        <v>5.645454864360171</v>
      </c>
      <c r="K113" s="44">
        <v>15.403255207485461</v>
      </c>
      <c r="L113" s="44">
        <v>1.6239151848122524</v>
      </c>
      <c r="M113" s="44">
        <v>407.8189011896406</v>
      </c>
      <c r="N113" s="44">
        <v>1644.1362216083724</v>
      </c>
      <c r="O113" s="44">
        <v>26.676121728227145</v>
      </c>
      <c r="P113" s="44">
        <v>34.546001353694571</v>
      </c>
      <c r="Q113" s="44">
        <v>8.9733850832298057</v>
      </c>
      <c r="R113" s="44">
        <v>29.225194632127128</v>
      </c>
      <c r="S113" s="44">
        <v>603.26982838043921</v>
      </c>
      <c r="T113" s="44">
        <v>83.348237331059508</v>
      </c>
      <c r="U113" s="44">
        <v>786.43991679203771</v>
      </c>
      <c r="V113" s="44">
        <v>10.250001688833102</v>
      </c>
      <c r="W113" s="44">
        <v>12.470428109126768</v>
      </c>
      <c r="X113" s="44">
        <v>289.48476662295144</v>
      </c>
      <c r="Y113" s="44">
        <v>4.8059676740873032</v>
      </c>
      <c r="Z113" s="44">
        <v>149.98892489444501</v>
      </c>
      <c r="AA113" s="44">
        <v>8.0421607451980428</v>
      </c>
      <c r="AB113" s="44">
        <v>10.335917169133847</v>
      </c>
      <c r="AC113" s="44">
        <v>36.711212618860628</v>
      </c>
      <c r="AD113" s="44">
        <v>33.711287133201182</v>
      </c>
      <c r="AE113" s="44">
        <v>492.51948829886283</v>
      </c>
      <c r="AF113" s="44">
        <v>86.062078776030873</v>
      </c>
      <c r="AG113" s="44">
        <v>17.414356974966797</v>
      </c>
      <c r="AH113" s="44">
        <v>49.224287420123773</v>
      </c>
      <c r="AI113" s="44">
        <v>9.7090812928525576</v>
      </c>
      <c r="AJ113" s="44">
        <v>81.247997345712847</v>
      </c>
      <c r="AK113" s="44">
        <v>20.543440984301018</v>
      </c>
      <c r="AL113" s="44">
        <v>15.88946234882205</v>
      </c>
      <c r="AM113" s="44">
        <v>369.97276301419947</v>
      </c>
      <c r="AN113" s="44">
        <v>28.319680325329731</v>
      </c>
      <c r="AO113" s="44">
        <v>210.96474935404729</v>
      </c>
      <c r="AP113" s="44">
        <v>836.35896993140295</v>
      </c>
      <c r="AQ113" s="44">
        <v>632.56149293765247</v>
      </c>
      <c r="AR113" s="44">
        <v>206.87321648456359</v>
      </c>
      <c r="AS113" s="44">
        <v>257.63168021248606</v>
      </c>
      <c r="AT113" s="44">
        <v>20.423582778862542</v>
      </c>
      <c r="AU113" s="44">
        <v>4.1527606191129101</v>
      </c>
      <c r="AV113" s="44">
        <v>8.7492185244005487</v>
      </c>
      <c r="AW113" s="44">
        <v>0</v>
      </c>
      <c r="AX113" s="44">
        <v>221.61937550433862</v>
      </c>
      <c r="AY113" s="44">
        <v>206.33250204852555</v>
      </c>
      <c r="AZ113" s="44">
        <v>216.83680805951278</v>
      </c>
      <c r="BA113" s="44">
        <v>0</v>
      </c>
      <c r="BB113" s="44">
        <v>40.957640558505098</v>
      </c>
      <c r="BC113" s="44">
        <v>34.734570540902098</v>
      </c>
      <c r="BD113" s="44">
        <v>43.875623258528051</v>
      </c>
      <c r="BE113" s="44">
        <v>7.77724008463011</v>
      </c>
      <c r="BF113" s="44">
        <v>18.946691073373767</v>
      </c>
      <c r="BG113" s="44">
        <v>57.562273685740998</v>
      </c>
      <c r="BH113" s="44">
        <v>1.8664948822859628</v>
      </c>
      <c r="BI113" s="44">
        <v>0</v>
      </c>
      <c r="BJ113" s="44">
        <v>7.3032458135972247</v>
      </c>
      <c r="BK113" s="44">
        <v>0</v>
      </c>
      <c r="BL113" s="44">
        <v>2.3178546288847852</v>
      </c>
      <c r="BM113" s="44">
        <v>0</v>
      </c>
      <c r="BN113" s="44">
        <v>42.889435175512517</v>
      </c>
      <c r="BO113" s="44">
        <v>5.8055653150018731</v>
      </c>
      <c r="BP113" s="44">
        <v>53.617367104383803</v>
      </c>
      <c r="BQ113" s="44">
        <v>5.4434047631385187</v>
      </c>
      <c r="BR113" s="44">
        <v>6.5213689098219074</v>
      </c>
      <c r="BS113" s="44">
        <v>0</v>
      </c>
      <c r="BT113" s="44">
        <f t="shared" si="1"/>
        <v>8683.9999999999945</v>
      </c>
    </row>
    <row r="114" spans="1:72" x14ac:dyDescent="0.25">
      <c r="A114" s="10" t="s">
        <v>112</v>
      </c>
      <c r="B114" s="8" t="s">
        <v>231</v>
      </c>
      <c r="C114" s="44">
        <v>9.8742923552868884</v>
      </c>
      <c r="D114" s="44">
        <v>0</v>
      </c>
      <c r="E114" s="44">
        <v>0</v>
      </c>
      <c r="F114" s="44">
        <v>0</v>
      </c>
      <c r="G114" s="44">
        <v>1888.2448685637714</v>
      </c>
      <c r="H114" s="44">
        <v>37.447143326624328</v>
      </c>
      <c r="I114" s="44">
        <v>3.6217127669910392</v>
      </c>
      <c r="J114" s="44">
        <v>9.3276187300806939</v>
      </c>
      <c r="K114" s="44">
        <v>0</v>
      </c>
      <c r="L114" s="44">
        <v>15.409362810499609</v>
      </c>
      <c r="M114" s="44">
        <v>72.741759253999263</v>
      </c>
      <c r="N114" s="44">
        <v>5838.6109856084595</v>
      </c>
      <c r="O114" s="44">
        <v>132.02168048729598</v>
      </c>
      <c r="P114" s="44">
        <v>163.79708495240604</v>
      </c>
      <c r="Q114" s="44">
        <v>0</v>
      </c>
      <c r="R114" s="44">
        <v>51.626490480409998</v>
      </c>
      <c r="S114" s="44">
        <v>535.53515009261832</v>
      </c>
      <c r="T114" s="44">
        <v>0</v>
      </c>
      <c r="U114" s="44">
        <v>781.70911694328288</v>
      </c>
      <c r="V114" s="44">
        <v>31.707070261959284</v>
      </c>
      <c r="W114" s="44">
        <v>51.660657581985383</v>
      </c>
      <c r="X114" s="44">
        <v>170.49383686118193</v>
      </c>
      <c r="Y114" s="44">
        <v>0</v>
      </c>
      <c r="Z114" s="44">
        <v>236.40217580010375</v>
      </c>
      <c r="AA114" s="44">
        <v>44.007226829098663</v>
      </c>
      <c r="AB114" s="44">
        <v>8.3026056828190793</v>
      </c>
      <c r="AC114" s="44">
        <v>0</v>
      </c>
      <c r="AD114" s="44">
        <v>0</v>
      </c>
      <c r="AE114" s="44">
        <v>3614.4351743554816</v>
      </c>
      <c r="AF114" s="44">
        <v>0.44417232048003308</v>
      </c>
      <c r="AG114" s="44">
        <v>53.915686285960938</v>
      </c>
      <c r="AH114" s="44">
        <v>0</v>
      </c>
      <c r="AI114" s="44">
        <v>0</v>
      </c>
      <c r="AJ114" s="44">
        <v>829.54209819765254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4.4075561032249437</v>
      </c>
      <c r="AS114" s="44">
        <v>0</v>
      </c>
      <c r="AT114" s="44">
        <v>0</v>
      </c>
      <c r="AU114" s="44">
        <v>187.13741670422849</v>
      </c>
      <c r="AV114" s="44">
        <v>0</v>
      </c>
      <c r="AW114" s="44">
        <v>0</v>
      </c>
      <c r="AX114" s="44">
        <v>16.058537740431966</v>
      </c>
      <c r="AY114" s="44">
        <v>792.74509075213291</v>
      </c>
      <c r="AZ114" s="44">
        <v>4727.0868371579645</v>
      </c>
      <c r="BA114" s="44">
        <v>6303.7235311224886</v>
      </c>
      <c r="BB114" s="44">
        <v>0</v>
      </c>
      <c r="BC114" s="44">
        <v>58.425743693912047</v>
      </c>
      <c r="BD114" s="44">
        <v>0</v>
      </c>
      <c r="BE114" s="44">
        <v>23.034152789113993</v>
      </c>
      <c r="BF114" s="44">
        <v>0</v>
      </c>
      <c r="BG114" s="44">
        <v>0</v>
      </c>
      <c r="BH114" s="44">
        <v>0</v>
      </c>
      <c r="BI114" s="44">
        <v>27127.370899394256</v>
      </c>
      <c r="BJ114" s="44">
        <v>0</v>
      </c>
      <c r="BK114" s="44">
        <v>715663.23666506517</v>
      </c>
      <c r="BL114" s="44">
        <v>224.2211967181162</v>
      </c>
      <c r="BM114" s="44">
        <v>1099.9159228764236</v>
      </c>
      <c r="BN114" s="44">
        <v>37444.105866686303</v>
      </c>
      <c r="BO114" s="44">
        <v>777.22817137600725</v>
      </c>
      <c r="BP114" s="44">
        <v>9929.3320714377078</v>
      </c>
      <c r="BQ114" s="44">
        <v>0</v>
      </c>
      <c r="BR114" s="44">
        <v>0</v>
      </c>
      <c r="BS114" s="44">
        <v>0</v>
      </c>
      <c r="BT114" s="44">
        <f t="shared" si="1"/>
        <v>818958.90763016604</v>
      </c>
    </row>
    <row r="115" spans="1:72" x14ac:dyDescent="0.25">
      <c r="A115" s="10" t="s">
        <v>113</v>
      </c>
      <c r="B115" s="8" t="s">
        <v>232</v>
      </c>
      <c r="C115" s="44">
        <v>319.01861293986678</v>
      </c>
      <c r="D115" s="44">
        <v>0</v>
      </c>
      <c r="E115" s="44">
        <v>0</v>
      </c>
      <c r="F115" s="44">
        <v>711.05013071133737</v>
      </c>
      <c r="G115" s="44">
        <v>3415.326884225718</v>
      </c>
      <c r="H115" s="44">
        <v>327.08766024001426</v>
      </c>
      <c r="I115" s="44">
        <v>172.68995851921301</v>
      </c>
      <c r="J115" s="44">
        <v>159.82076508239214</v>
      </c>
      <c r="K115" s="44">
        <v>390.84645388307439</v>
      </c>
      <c r="L115" s="44">
        <v>38.988138258802891</v>
      </c>
      <c r="M115" s="44">
        <v>11144.371879050823</v>
      </c>
      <c r="N115" s="44">
        <v>39545.993202754544</v>
      </c>
      <c r="O115" s="44">
        <v>936.19356853490581</v>
      </c>
      <c r="P115" s="44">
        <v>1303.9702995932412</v>
      </c>
      <c r="Q115" s="44">
        <v>257.5809994248109</v>
      </c>
      <c r="R115" s="44">
        <v>938.10622815869885</v>
      </c>
      <c r="S115" s="44">
        <v>16939.763448403715</v>
      </c>
      <c r="T115" s="44">
        <v>1953.6166349291395</v>
      </c>
      <c r="U115" s="44">
        <v>27843.444532052101</v>
      </c>
      <c r="V115" s="44">
        <v>272.81903666332454</v>
      </c>
      <c r="W115" s="44">
        <v>450.30170349768184</v>
      </c>
      <c r="X115" s="44">
        <v>10600.320765533445</v>
      </c>
      <c r="Y115" s="44">
        <v>115.38517152687159</v>
      </c>
      <c r="Z115" s="44">
        <v>3718.4202552053325</v>
      </c>
      <c r="AA115" s="44">
        <v>193.65572005358368</v>
      </c>
      <c r="AB115" s="44">
        <v>295.06046459072729</v>
      </c>
      <c r="AC115" s="44">
        <v>936.18645036461862</v>
      </c>
      <c r="AD115" s="44">
        <v>822.81248568314561</v>
      </c>
      <c r="AE115" s="44">
        <v>14185.849195183109</v>
      </c>
      <c r="AF115" s="44">
        <v>2125.1341030851218</v>
      </c>
      <c r="AG115" s="44">
        <v>418.68203777463276</v>
      </c>
      <c r="AH115" s="44">
        <v>1181.8125365018495</v>
      </c>
      <c r="AI115" s="44">
        <v>233.10269363326182</v>
      </c>
      <c r="AJ115" s="44">
        <v>1951.2743492123122</v>
      </c>
      <c r="AK115" s="44">
        <v>527.01096668826926</v>
      </c>
      <c r="AL115" s="44">
        <v>366.17171713500301</v>
      </c>
      <c r="AM115" s="44">
        <v>9288.4471097085534</v>
      </c>
      <c r="AN115" s="44">
        <v>752.78035504559864</v>
      </c>
      <c r="AO115" s="44">
        <v>5209.2754469408974</v>
      </c>
      <c r="AP115" s="44">
        <v>21058.657795895171</v>
      </c>
      <c r="AQ115" s="44">
        <v>16514.339517845601</v>
      </c>
      <c r="AR115" s="44">
        <v>5167.5794412757377</v>
      </c>
      <c r="AS115" s="44">
        <v>6339.2978599789758</v>
      </c>
      <c r="AT115" s="44">
        <v>496.63867742674603</v>
      </c>
      <c r="AU115" s="44">
        <v>101.39674224962289</v>
      </c>
      <c r="AV115" s="44">
        <v>210.05760933582613</v>
      </c>
      <c r="AW115" s="44">
        <v>0</v>
      </c>
      <c r="AX115" s="44">
        <v>5518.8134464589339</v>
      </c>
      <c r="AY115" s="44">
        <v>5637.1559730115277</v>
      </c>
      <c r="AZ115" s="44">
        <v>4609.5115586474512</v>
      </c>
      <c r="BA115" s="44">
        <v>0</v>
      </c>
      <c r="BB115" s="44">
        <v>989.43332291763397</v>
      </c>
      <c r="BC115" s="44">
        <v>825.89371636468695</v>
      </c>
      <c r="BD115" s="44">
        <v>1544.8171775342262</v>
      </c>
      <c r="BE115" s="44">
        <v>189.18245440524706</v>
      </c>
      <c r="BF115" s="44">
        <v>454.88595588255839</v>
      </c>
      <c r="BG115" s="44">
        <v>1453.1410486421075</v>
      </c>
      <c r="BH115" s="44">
        <v>44.812168277326947</v>
      </c>
      <c r="BI115" s="44">
        <v>0</v>
      </c>
      <c r="BJ115" s="44">
        <v>175.34164356710045</v>
      </c>
      <c r="BK115" s="44">
        <v>0</v>
      </c>
      <c r="BL115" s="44">
        <v>53.895099105589388</v>
      </c>
      <c r="BM115" s="44">
        <v>0</v>
      </c>
      <c r="BN115" s="44">
        <v>1475.1635624616893</v>
      </c>
      <c r="BO115" s="44">
        <v>141.06711693123833</v>
      </c>
      <c r="BP115" s="44">
        <v>1155.7494435664382</v>
      </c>
      <c r="BQ115" s="44">
        <v>130.68922532946655</v>
      </c>
      <c r="BR115" s="44">
        <v>192.10748209925885</v>
      </c>
      <c r="BS115" s="44">
        <v>0</v>
      </c>
      <c r="BT115" s="44">
        <f t="shared" si="1"/>
        <v>234521.99999999994</v>
      </c>
    </row>
    <row r="116" spans="1:72" x14ac:dyDescent="0.25">
      <c r="A116" s="10" t="s">
        <v>114</v>
      </c>
      <c r="B116" s="8" t="s">
        <v>233</v>
      </c>
      <c r="C116" s="44">
        <v>1.223027370272985</v>
      </c>
      <c r="D116" s="44">
        <v>0</v>
      </c>
      <c r="E116" s="44">
        <v>0</v>
      </c>
      <c r="F116" s="44">
        <v>10.202372159157509</v>
      </c>
      <c r="G116" s="44">
        <v>196.52091754494168</v>
      </c>
      <c r="H116" s="44">
        <v>10.718910027074097</v>
      </c>
      <c r="I116" s="44">
        <v>22.324101109446701</v>
      </c>
      <c r="J116" s="44">
        <v>21.764630227721106</v>
      </c>
      <c r="K116" s="44">
        <v>65.120937129838225</v>
      </c>
      <c r="L116" s="44">
        <v>8.5294019008767243</v>
      </c>
      <c r="M116" s="44">
        <v>157.62225679145863</v>
      </c>
      <c r="N116" s="44">
        <v>676.10640368166094</v>
      </c>
      <c r="O116" s="44">
        <v>36.613412939485691</v>
      </c>
      <c r="P116" s="44">
        <v>22.116993890440202</v>
      </c>
      <c r="Q116" s="44">
        <v>18.756834396840738</v>
      </c>
      <c r="R116" s="44">
        <v>54.343978775247805</v>
      </c>
      <c r="S116" s="44">
        <v>656.57609543758042</v>
      </c>
      <c r="T116" s="44">
        <v>89.170901625229106</v>
      </c>
      <c r="U116" s="44">
        <v>505.95517891541778</v>
      </c>
      <c r="V116" s="44">
        <v>5.9628184003993336</v>
      </c>
      <c r="W116" s="44">
        <v>14.723956030188518</v>
      </c>
      <c r="X116" s="44">
        <v>314.29415077903343</v>
      </c>
      <c r="Y116" s="44">
        <v>25.242715997911915</v>
      </c>
      <c r="Z116" s="44">
        <v>674.55519696589295</v>
      </c>
      <c r="AA116" s="44">
        <v>41.852356576350857</v>
      </c>
      <c r="AB116" s="44">
        <v>29.423015372932589</v>
      </c>
      <c r="AC116" s="44">
        <v>170.90126242588667</v>
      </c>
      <c r="AD116" s="44">
        <v>168.48494414767239</v>
      </c>
      <c r="AE116" s="44">
        <v>1406.7498426915681</v>
      </c>
      <c r="AF116" s="44">
        <v>430.56462456415034</v>
      </c>
      <c r="AG116" s="44">
        <v>91.027679187891863</v>
      </c>
      <c r="AH116" s="44">
        <v>258.54412509791695</v>
      </c>
      <c r="AI116" s="44">
        <v>50.995678351636052</v>
      </c>
      <c r="AJ116" s="44">
        <v>418.43577619540787</v>
      </c>
      <c r="AK116" s="44">
        <v>98.849735365697995</v>
      </c>
      <c r="AL116" s="44">
        <v>69.732327524260143</v>
      </c>
      <c r="AM116" s="44">
        <v>1704.1115066794882</v>
      </c>
      <c r="AN116" s="44">
        <v>129.05975023733137</v>
      </c>
      <c r="AO116" s="44">
        <v>1007.8061896589153</v>
      </c>
      <c r="AP116" s="44">
        <v>3888.146694090512</v>
      </c>
      <c r="AQ116" s="44">
        <v>2761.8526171468716</v>
      </c>
      <c r="AR116" s="44">
        <v>977.40912566877773</v>
      </c>
      <c r="AS116" s="44">
        <v>998.50504502249635</v>
      </c>
      <c r="AT116" s="44">
        <v>105.5847889341844</v>
      </c>
      <c r="AU116" s="44">
        <v>20.540982522638917</v>
      </c>
      <c r="AV116" s="44">
        <v>45.954124828160687</v>
      </c>
      <c r="AW116" s="44">
        <v>0</v>
      </c>
      <c r="AX116" s="44">
        <v>1076.9770590191613</v>
      </c>
      <c r="AY116" s="44">
        <v>575.10570121260196</v>
      </c>
      <c r="AZ116" s="44">
        <v>256.32305490984817</v>
      </c>
      <c r="BA116" s="44">
        <v>0</v>
      </c>
      <c r="BB116" s="44">
        <v>213.49851436539024</v>
      </c>
      <c r="BC116" s="44">
        <v>165.92646605577187</v>
      </c>
      <c r="BD116" s="44">
        <v>87.8165626760008</v>
      </c>
      <c r="BE116" s="44">
        <v>40.202778459793457</v>
      </c>
      <c r="BF116" s="44">
        <v>99.515014311071894</v>
      </c>
      <c r="BG116" s="44">
        <v>281.24539757009592</v>
      </c>
      <c r="BH116" s="44">
        <v>9.8035200026700622</v>
      </c>
      <c r="BI116" s="44">
        <v>0</v>
      </c>
      <c r="BJ116" s="44">
        <v>38.359342475307919</v>
      </c>
      <c r="BK116" s="44">
        <v>0</v>
      </c>
      <c r="BL116" s="44">
        <v>11.79058506737911</v>
      </c>
      <c r="BM116" s="44">
        <v>0</v>
      </c>
      <c r="BN116" s="44">
        <v>105.15013523141967</v>
      </c>
      <c r="BO116" s="44">
        <v>30.05108381450448</v>
      </c>
      <c r="BP116" s="44">
        <v>98.451461110811351</v>
      </c>
      <c r="BQ116" s="44">
        <v>28.590770853172938</v>
      </c>
      <c r="BR116" s="44">
        <v>10.215168478125609</v>
      </c>
      <c r="BS116" s="44">
        <v>0</v>
      </c>
      <c r="BT116" s="44">
        <f t="shared" si="1"/>
        <v>21591.999999999989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11.04490966900971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2.9867884074213951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41.025393789516009</v>
      </c>
      <c r="BB117" s="44">
        <v>0</v>
      </c>
      <c r="BC117" s="44">
        <v>0</v>
      </c>
      <c r="BD117" s="44">
        <v>0</v>
      </c>
      <c r="BE117" s="44">
        <v>0.36763433917672722</v>
      </c>
      <c r="BF117" s="44">
        <v>0</v>
      </c>
      <c r="BG117" s="44">
        <v>0</v>
      </c>
      <c r="BH117" s="44">
        <v>0</v>
      </c>
      <c r="BI117" s="44">
        <v>251.93394203710702</v>
      </c>
      <c r="BJ117" s="44">
        <v>0</v>
      </c>
      <c r="BK117" s="44">
        <v>299.11865459817028</v>
      </c>
      <c r="BL117" s="44">
        <v>3.5786604456247648</v>
      </c>
      <c r="BM117" s="44">
        <v>2167.8669999863164</v>
      </c>
      <c r="BN117" s="44">
        <v>774.72165694619491</v>
      </c>
      <c r="BO117" s="44">
        <v>1610.8052972964369</v>
      </c>
      <c r="BP117" s="44">
        <v>17771.550062485028</v>
      </c>
      <c r="BQ117" s="44">
        <v>0</v>
      </c>
      <c r="BR117" s="44">
        <v>0</v>
      </c>
      <c r="BS117" s="44">
        <v>0</v>
      </c>
      <c r="BT117" s="44">
        <f t="shared" si="1"/>
        <v>22935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3.2585902343746462</v>
      </c>
      <c r="G118" s="44">
        <v>79.946845436583061</v>
      </c>
      <c r="H118" s="44">
        <v>4.1252957067637563</v>
      </c>
      <c r="I118" s="44">
        <v>9.4414028297108725</v>
      </c>
      <c r="J118" s="44">
        <v>9.219061021303208</v>
      </c>
      <c r="K118" s="44">
        <v>27.729871732042898</v>
      </c>
      <c r="L118" s="44">
        <v>3.6523917834966841</v>
      </c>
      <c r="M118" s="44">
        <v>50.078216539818733</v>
      </c>
      <c r="N118" s="44">
        <v>228.60244063594405</v>
      </c>
      <c r="O118" s="44">
        <v>14.39363903159083</v>
      </c>
      <c r="P118" s="44">
        <v>7.4608504132795179</v>
      </c>
      <c r="Q118" s="44">
        <v>7.7447637994000749</v>
      </c>
      <c r="R118" s="44">
        <v>22.11830655215406</v>
      </c>
      <c r="S118" s="44">
        <v>257.86347778319436</v>
      </c>
      <c r="T118" s="44">
        <v>35.600771749674244</v>
      </c>
      <c r="U118" s="44">
        <v>173.99614765182307</v>
      </c>
      <c r="V118" s="44">
        <v>2.1430329687292646</v>
      </c>
      <c r="W118" s="44">
        <v>5.6650127299868371</v>
      </c>
      <c r="X118" s="44">
        <v>119.27269763788726</v>
      </c>
      <c r="Y118" s="44">
        <v>10.809232531818799</v>
      </c>
      <c r="Z118" s="44">
        <v>287.79154035566768</v>
      </c>
      <c r="AA118" s="44">
        <v>17.917756694852322</v>
      </c>
      <c r="AB118" s="44">
        <v>12.330991178208953</v>
      </c>
      <c r="AC118" s="44">
        <v>72.922982192904755</v>
      </c>
      <c r="AD118" s="44">
        <v>72.059269783321142</v>
      </c>
      <c r="AE118" s="44">
        <v>589.4281340887203</v>
      </c>
      <c r="AF118" s="44">
        <v>184.11056203236791</v>
      </c>
      <c r="AG118" s="44">
        <v>38.974808692260567</v>
      </c>
      <c r="AH118" s="44">
        <v>110.71168285339058</v>
      </c>
      <c r="AI118" s="44">
        <v>21.836958648438205</v>
      </c>
      <c r="AJ118" s="44">
        <v>181.24679962267632</v>
      </c>
      <c r="AK118" s="44">
        <v>42.203040718179551</v>
      </c>
      <c r="AL118" s="44">
        <v>29.780974914603611</v>
      </c>
      <c r="AM118" s="44">
        <v>727.21634582175591</v>
      </c>
      <c r="AN118" s="44">
        <v>54.992825666429702</v>
      </c>
      <c r="AO118" s="44">
        <v>430.54780876541219</v>
      </c>
      <c r="AP118" s="44">
        <v>1659.4604868822316</v>
      </c>
      <c r="AQ118" s="44">
        <v>1176.1586634288944</v>
      </c>
      <c r="AR118" s="44">
        <v>417.36892565244864</v>
      </c>
      <c r="AS118" s="44">
        <v>424.60572393571732</v>
      </c>
      <c r="AT118" s="44">
        <v>45.189262237254802</v>
      </c>
      <c r="AU118" s="44">
        <v>9.3599201778812571</v>
      </c>
      <c r="AV118" s="44">
        <v>19.678105204879934</v>
      </c>
      <c r="AW118" s="44">
        <v>0</v>
      </c>
      <c r="AX118" s="44">
        <v>460.17870295934063</v>
      </c>
      <c r="AY118" s="44">
        <v>241.2404345419159</v>
      </c>
      <c r="AZ118" s="44">
        <v>104.01620135751438</v>
      </c>
      <c r="BA118" s="44">
        <v>7.9194589277230278</v>
      </c>
      <c r="BB118" s="44">
        <v>91.400014051982524</v>
      </c>
      <c r="BC118" s="44">
        <v>70.939009133267135</v>
      </c>
      <c r="BD118" s="44">
        <v>35.693556696644364</v>
      </c>
      <c r="BE118" s="44">
        <v>17.277230296206593</v>
      </c>
      <c r="BF118" s="44">
        <v>42.613517902932159</v>
      </c>
      <c r="BG118" s="44">
        <v>120.15265810270068</v>
      </c>
      <c r="BH118" s="44">
        <v>4.1979843748970316</v>
      </c>
      <c r="BI118" s="44">
        <v>48.632817924884584</v>
      </c>
      <c r="BJ118" s="44">
        <v>16.425928676517046</v>
      </c>
      <c r="BK118" s="44">
        <v>57.741259273697437</v>
      </c>
      <c r="BL118" s="44">
        <v>5.7396867369606488</v>
      </c>
      <c r="BM118" s="44">
        <v>0.26157613263976032</v>
      </c>
      <c r="BN118" s="44">
        <v>47.269190581614943</v>
      </c>
      <c r="BO118" s="44">
        <v>12.932084531724968</v>
      </c>
      <c r="BP118" s="44">
        <v>40.978878030735039</v>
      </c>
      <c r="BQ118" s="44">
        <v>12.242909615647454</v>
      </c>
      <c r="BR118" s="44">
        <v>4.1312818323747322</v>
      </c>
      <c r="BS118" s="44">
        <v>0</v>
      </c>
      <c r="BT118" s="44">
        <f t="shared" si="1"/>
        <v>9140.9999999999964</v>
      </c>
    </row>
    <row r="119" spans="1:72" x14ac:dyDescent="0.25">
      <c r="A119" s="10" t="s">
        <v>117</v>
      </c>
      <c r="B119" s="8" t="s">
        <v>236</v>
      </c>
      <c r="C119" s="44">
        <v>500.63807795209902</v>
      </c>
      <c r="D119" s="44">
        <v>0</v>
      </c>
      <c r="E119" s="44">
        <v>0</v>
      </c>
      <c r="F119" s="44">
        <v>705.09862634758122</v>
      </c>
      <c r="G119" s="44">
        <v>4353.0018793486297</v>
      </c>
      <c r="H119" s="44">
        <v>348.09260214721655</v>
      </c>
      <c r="I119" s="44">
        <v>187.14947965830623</v>
      </c>
      <c r="J119" s="44">
        <v>154.45353536935517</v>
      </c>
      <c r="K119" s="44">
        <v>442.80126094276466</v>
      </c>
      <c r="L119" s="44">
        <v>38.811572917012839</v>
      </c>
      <c r="M119" s="44">
        <v>20802.77988570333</v>
      </c>
      <c r="N119" s="44">
        <v>90558.268693175196</v>
      </c>
      <c r="O119" s="44">
        <v>923.35232823946012</v>
      </c>
      <c r="P119" s="44">
        <v>1240.6808356232912</v>
      </c>
      <c r="Q119" s="44">
        <v>343.10909466931651</v>
      </c>
      <c r="R119" s="44">
        <v>1032.8443972064199</v>
      </c>
      <c r="S119" s="44">
        <v>27453.826456458253</v>
      </c>
      <c r="T119" s="44">
        <v>4302.634056783404</v>
      </c>
      <c r="U119" s="44">
        <v>30606.9084375967</v>
      </c>
      <c r="V119" s="44">
        <v>519.34321780594109</v>
      </c>
      <c r="W119" s="44">
        <v>430.73146148805381</v>
      </c>
      <c r="X119" s="44">
        <v>9986.2456582135146</v>
      </c>
      <c r="Y119" s="44">
        <v>114.86262741068654</v>
      </c>
      <c r="Z119" s="44">
        <v>4163.7822589495017</v>
      </c>
      <c r="AA119" s="44">
        <v>193.97034562381091</v>
      </c>
      <c r="AB119" s="44">
        <v>346.8708163236704</v>
      </c>
      <c r="AC119" s="44">
        <v>948.04525916099078</v>
      </c>
      <c r="AD119" s="44">
        <v>843.68437169764763</v>
      </c>
      <c r="AE119" s="44">
        <v>16335.905832141776</v>
      </c>
      <c r="AF119" s="44">
        <v>2119.3078964722263</v>
      </c>
      <c r="AG119" s="44">
        <v>418.27907721039855</v>
      </c>
      <c r="AH119" s="44">
        <v>1176.4604693409583</v>
      </c>
      <c r="AI119" s="44">
        <v>232.04704289917615</v>
      </c>
      <c r="AJ119" s="44">
        <v>1994.6449148988947</v>
      </c>
      <c r="AK119" s="44">
        <v>505.74723678187979</v>
      </c>
      <c r="AL119" s="44">
        <v>488.0974872676411</v>
      </c>
      <c r="AM119" s="44">
        <v>9860.9457534537105</v>
      </c>
      <c r="AN119" s="44">
        <v>709.73978014296392</v>
      </c>
      <c r="AO119" s="44">
        <v>5502.5794750677451</v>
      </c>
      <c r="AP119" s="44">
        <v>21981.277580669655</v>
      </c>
      <c r="AQ119" s="44">
        <v>17020.732157526381</v>
      </c>
      <c r="AR119" s="44">
        <v>5389.2301854459347</v>
      </c>
      <c r="AS119" s="44">
        <v>8247.0500452315518</v>
      </c>
      <c r="AT119" s="44">
        <v>490.8804135178757</v>
      </c>
      <c r="AU119" s="44">
        <v>105.26231127889268</v>
      </c>
      <c r="AV119" s="44">
        <v>209.1063227331731</v>
      </c>
      <c r="AW119" s="44">
        <v>0</v>
      </c>
      <c r="AX119" s="44">
        <v>5602.5872076877367</v>
      </c>
      <c r="AY119" s="44">
        <v>7330.4104771174843</v>
      </c>
      <c r="AZ119" s="44">
        <v>11647.554890057616</v>
      </c>
      <c r="BA119" s="44">
        <v>0</v>
      </c>
      <c r="BB119" s="44">
        <v>981.50991874369493</v>
      </c>
      <c r="BC119" s="44">
        <v>947.08279395354634</v>
      </c>
      <c r="BD119" s="44">
        <v>1334.15369215838</v>
      </c>
      <c r="BE119" s="44">
        <v>186.86647064072804</v>
      </c>
      <c r="BF119" s="44">
        <v>452.82591665363304</v>
      </c>
      <c r="BG119" s="44">
        <v>1419.935346837628</v>
      </c>
      <c r="BH119" s="44">
        <v>44.609227686634512</v>
      </c>
      <c r="BI119" s="44">
        <v>0</v>
      </c>
      <c r="BJ119" s="44">
        <v>174.54757494497366</v>
      </c>
      <c r="BK119" s="44">
        <v>0</v>
      </c>
      <c r="BL119" s="44">
        <v>60.13735976185253</v>
      </c>
      <c r="BM119" s="44">
        <v>23907.886296677611</v>
      </c>
      <c r="BN119" s="44">
        <v>9550.7179096306008</v>
      </c>
      <c r="BO119" s="44">
        <v>17910.980401626573</v>
      </c>
      <c r="BP119" s="44">
        <v>198745.76464570727</v>
      </c>
      <c r="BQ119" s="44">
        <v>130.0973738390106</v>
      </c>
      <c r="BR119" s="44">
        <v>265.05127738196552</v>
      </c>
      <c r="BS119" s="44">
        <v>0</v>
      </c>
      <c r="BT119" s="44">
        <f t="shared" si="1"/>
        <v>575021.99999999988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10.345183965057018</v>
      </c>
      <c r="G120" s="44">
        <v>253.81062483486892</v>
      </c>
      <c r="H120" s="44">
        <v>13.096750412658459</v>
      </c>
      <c r="I120" s="44">
        <v>29.974020093481698</v>
      </c>
      <c r="J120" s="44">
        <v>29.268142169084683</v>
      </c>
      <c r="K120" s="44">
        <v>88.035194290229995</v>
      </c>
      <c r="L120" s="44">
        <v>11.595402365767885</v>
      </c>
      <c r="M120" s="44">
        <v>158.98542789495841</v>
      </c>
      <c r="N120" s="44">
        <v>725.75381779897839</v>
      </c>
      <c r="O120" s="44">
        <v>45.696093401878286</v>
      </c>
      <c r="P120" s="44">
        <v>23.686276736160597</v>
      </c>
      <c r="Q120" s="44">
        <v>24.58762854731371</v>
      </c>
      <c r="R120" s="44">
        <v>70.219921444486886</v>
      </c>
      <c r="S120" s="44">
        <v>818.65006756471939</v>
      </c>
      <c r="T120" s="44">
        <v>113.02327281388432</v>
      </c>
      <c r="U120" s="44">
        <v>552.39291448216545</v>
      </c>
      <c r="V120" s="44">
        <v>6.8035772251496889</v>
      </c>
      <c r="W120" s="44">
        <v>17.984955039107785</v>
      </c>
      <c r="X120" s="44">
        <v>378.66006779749711</v>
      </c>
      <c r="Y120" s="44">
        <v>34.316526786070256</v>
      </c>
      <c r="Z120" s="44">
        <v>913.66395110365147</v>
      </c>
      <c r="AA120" s="44">
        <v>56.884258503570969</v>
      </c>
      <c r="AB120" s="44">
        <v>39.147718195549054</v>
      </c>
      <c r="AC120" s="44">
        <v>231.51166971165785</v>
      </c>
      <c r="AD120" s="44">
        <v>228.76960546688483</v>
      </c>
      <c r="AE120" s="44">
        <v>1871.2823775764862</v>
      </c>
      <c r="AF120" s="44">
        <v>584.50357275449505</v>
      </c>
      <c r="AG120" s="44">
        <v>123.73497031660902</v>
      </c>
      <c r="AH120" s="44">
        <v>351.48105279311818</v>
      </c>
      <c r="AI120" s="44">
        <v>69.326714378615279</v>
      </c>
      <c r="AJ120" s="44">
        <v>568.64303877631289</v>
      </c>
      <c r="AK120" s="44">
        <v>133.9837747958349</v>
      </c>
      <c r="AL120" s="44">
        <v>94.546918142792464</v>
      </c>
      <c r="AM120" s="44">
        <v>2308.7244295281448</v>
      </c>
      <c r="AN120" s="44">
        <v>174.58804493922628</v>
      </c>
      <c r="AO120" s="44">
        <v>1366.8783022929424</v>
      </c>
      <c r="AP120" s="44">
        <v>5268.3592550059802</v>
      </c>
      <c r="AQ120" s="44">
        <v>3734.000555489471</v>
      </c>
      <c r="AR120" s="44">
        <v>1325.0387457818563</v>
      </c>
      <c r="AS120" s="44">
        <v>1348.0137147634323</v>
      </c>
      <c r="AT120" s="44">
        <v>143.46425830350557</v>
      </c>
      <c r="AU120" s="44">
        <v>27.884892928775919</v>
      </c>
      <c r="AV120" s="44">
        <v>62.472911224229641</v>
      </c>
      <c r="AW120" s="44">
        <v>0</v>
      </c>
      <c r="AX120" s="44">
        <v>1460.948752836767</v>
      </c>
      <c r="AY120" s="44">
        <v>765.87619051321417</v>
      </c>
      <c r="AZ120" s="44">
        <v>330.22462506593962</v>
      </c>
      <c r="BA120" s="44">
        <v>0</v>
      </c>
      <c r="BB120" s="44">
        <v>290.17148268659668</v>
      </c>
      <c r="BC120" s="44">
        <v>225.21306669396139</v>
      </c>
      <c r="BD120" s="44">
        <v>113.31784110156539</v>
      </c>
      <c r="BE120" s="44">
        <v>54.625449145500525</v>
      </c>
      <c r="BF120" s="44">
        <v>135.28693404087556</v>
      </c>
      <c r="BG120" s="44">
        <v>381.45371542905298</v>
      </c>
      <c r="BH120" s="44">
        <v>13.327518195634406</v>
      </c>
      <c r="BI120" s="44">
        <v>0</v>
      </c>
      <c r="BJ120" s="44">
        <v>52.148089122376383</v>
      </c>
      <c r="BK120" s="44">
        <v>0</v>
      </c>
      <c r="BL120" s="44">
        <v>16.028858713999906</v>
      </c>
      <c r="BM120" s="44">
        <v>0</v>
      </c>
      <c r="BN120" s="44">
        <v>137.67198695080933</v>
      </c>
      <c r="BO120" s="44">
        <v>40.83368046882039</v>
      </c>
      <c r="BP120" s="44">
        <v>130.09737383901057</v>
      </c>
      <c r="BQ120" s="44">
        <v>38.868081940884089</v>
      </c>
      <c r="BR120" s="44">
        <v>13.115754818315303</v>
      </c>
      <c r="BS120" s="44">
        <v>0</v>
      </c>
      <c r="BT120" s="44">
        <f t="shared" si="1"/>
        <v>28632.999999999985</v>
      </c>
    </row>
    <row r="121" spans="1:72" x14ac:dyDescent="0.25">
      <c r="A121" s="10" t="s">
        <v>119</v>
      </c>
      <c r="B121" s="8" t="s">
        <v>238</v>
      </c>
      <c r="C121" s="44">
        <v>66.10246297248581</v>
      </c>
      <c r="D121" s="44">
        <v>0</v>
      </c>
      <c r="E121" s="44">
        <v>0</v>
      </c>
      <c r="F121" s="44">
        <v>117.21861091920323</v>
      </c>
      <c r="G121" s="44">
        <v>581.56879513265289</v>
      </c>
      <c r="H121" s="44">
        <v>53.616376343561932</v>
      </c>
      <c r="I121" s="44">
        <v>23.256139693612823</v>
      </c>
      <c r="J121" s="44">
        <v>19.906771216649307</v>
      </c>
      <c r="K121" s="44">
        <v>49.310887781070932</v>
      </c>
      <c r="L121" s="44">
        <v>3.9127851659989981</v>
      </c>
      <c r="M121" s="44">
        <v>2496.6315522548757</v>
      </c>
      <c r="N121" s="44">
        <v>9953.0862424825973</v>
      </c>
      <c r="O121" s="44">
        <v>146.65315957998587</v>
      </c>
      <c r="P121" s="44">
        <v>210.34591556131997</v>
      </c>
      <c r="Q121" s="44">
        <v>43.615189848405286</v>
      </c>
      <c r="R121" s="44">
        <v>148.62877624497722</v>
      </c>
      <c r="S121" s="44">
        <v>3381.3824889026464</v>
      </c>
      <c r="T121" s="44">
        <v>462.47316474202773</v>
      </c>
      <c r="U121" s="44">
        <v>4758.765563320364</v>
      </c>
      <c r="V121" s="44">
        <v>61.133142374945038</v>
      </c>
      <c r="W121" s="44">
        <v>70.548710173969965</v>
      </c>
      <c r="X121" s="44">
        <v>1660.626236326756</v>
      </c>
      <c r="Y121" s="44">
        <v>11.57986525362382</v>
      </c>
      <c r="Z121" s="44">
        <v>448.40183844768598</v>
      </c>
      <c r="AA121" s="44">
        <v>19.678136472211644</v>
      </c>
      <c r="AB121" s="44">
        <v>44.328980822671127</v>
      </c>
      <c r="AC121" s="44">
        <v>105.78237293634335</v>
      </c>
      <c r="AD121" s="44">
        <v>87.887207726613568</v>
      </c>
      <c r="AE121" s="44">
        <v>2110.6972052373349</v>
      </c>
      <c r="AF121" s="44">
        <v>224.41220410448125</v>
      </c>
      <c r="AG121" s="44">
        <v>42.298716854933275</v>
      </c>
      <c r="AH121" s="44">
        <v>118.60475437736555</v>
      </c>
      <c r="AI121" s="44">
        <v>23.393801359486634</v>
      </c>
      <c r="AJ121" s="44">
        <v>202.02770762714226</v>
      </c>
      <c r="AK121" s="44">
        <v>56.823733757817912</v>
      </c>
      <c r="AL121" s="44">
        <v>48.382898750212519</v>
      </c>
      <c r="AM121" s="44">
        <v>1077.5597192968562</v>
      </c>
      <c r="AN121" s="44">
        <v>84.155651535157347</v>
      </c>
      <c r="AO121" s="44">
        <v>585.95775841154341</v>
      </c>
      <c r="AP121" s="44">
        <v>2409.8821235700952</v>
      </c>
      <c r="AQ121" s="44">
        <v>1966.172345245707</v>
      </c>
      <c r="AR121" s="44">
        <v>583.65958828390364</v>
      </c>
      <c r="AS121" s="44">
        <v>890.02263639184889</v>
      </c>
      <c r="AT121" s="44">
        <v>50.575508197477888</v>
      </c>
      <c r="AU121" s="44">
        <v>10.988121452287571</v>
      </c>
      <c r="AV121" s="44">
        <v>21.081034758792541</v>
      </c>
      <c r="AW121" s="44">
        <v>0</v>
      </c>
      <c r="AX121" s="44">
        <v>602.5029443173263</v>
      </c>
      <c r="AY121" s="44">
        <v>890.31422380020535</v>
      </c>
      <c r="AZ121" s="44">
        <v>1177.6738785824061</v>
      </c>
      <c r="BA121" s="44">
        <v>0</v>
      </c>
      <c r="BB121" s="44">
        <v>100.00265605923147</v>
      </c>
      <c r="BC121" s="44">
        <v>95.997790740777361</v>
      </c>
      <c r="BD121" s="44">
        <v>220.5143937714723</v>
      </c>
      <c r="BE121" s="44">
        <v>19.262680682838472</v>
      </c>
      <c r="BF121" s="44">
        <v>45.651603279535486</v>
      </c>
      <c r="BG121" s="44">
        <v>155.64809048634146</v>
      </c>
      <c r="BH121" s="44">
        <v>4.4972752001613392</v>
      </c>
      <c r="BI121" s="44">
        <v>0</v>
      </c>
      <c r="BJ121" s="44">
        <v>17.596997768323288</v>
      </c>
      <c r="BK121" s="44">
        <v>0</v>
      </c>
      <c r="BL121" s="44">
        <v>5.8469761759549677</v>
      </c>
      <c r="BM121" s="44">
        <v>0</v>
      </c>
      <c r="BN121" s="44">
        <v>200.49737596272172</v>
      </c>
      <c r="BO121" s="44">
        <v>14.346450310500339</v>
      </c>
      <c r="BP121" s="44">
        <v>265.05127738196546</v>
      </c>
      <c r="BQ121" s="44">
        <v>13.115754818315303</v>
      </c>
      <c r="BR121" s="44">
        <v>34.342748752208365</v>
      </c>
      <c r="BS121" s="44">
        <v>0</v>
      </c>
      <c r="BT121" s="44">
        <f t="shared" si="1"/>
        <v>39395.999999999985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457.25144396231406</v>
      </c>
      <c r="D142" s="44">
        <v>93.74268636290951</v>
      </c>
      <c r="E142" s="44">
        <v>118.30408890340982</v>
      </c>
      <c r="F142" s="44">
        <v>31.929823302650401</v>
      </c>
      <c r="G142" s="44">
        <v>318.88887631749566</v>
      </c>
      <c r="H142" s="44">
        <v>23.742689122483633</v>
      </c>
      <c r="I142" s="44">
        <v>37.251460519758801</v>
      </c>
      <c r="J142" s="44">
        <v>31.111109884633724</v>
      </c>
      <c r="K142" s="44">
        <v>11.461987852233477</v>
      </c>
      <c r="L142" s="44">
        <v>2.8654969630583693</v>
      </c>
      <c r="M142" s="44">
        <v>244.79531198698641</v>
      </c>
      <c r="N142" s="44">
        <v>1158.8888432026063</v>
      </c>
      <c r="O142" s="44">
        <v>267.30993098244505</v>
      </c>
      <c r="P142" s="44">
        <v>90.467832690842798</v>
      </c>
      <c r="Q142" s="44">
        <v>9.4152043071917859</v>
      </c>
      <c r="R142" s="44">
        <v>74.912277748525938</v>
      </c>
      <c r="S142" s="44">
        <v>146.95905853399353</v>
      </c>
      <c r="T142" s="44">
        <v>48.304091662983943</v>
      </c>
      <c r="U142" s="44">
        <v>593.97658477109917</v>
      </c>
      <c r="V142" s="44">
        <v>8.596490889175108</v>
      </c>
      <c r="W142" s="44">
        <v>23.333332413475294</v>
      </c>
      <c r="X142" s="44">
        <v>225.96490337260283</v>
      </c>
      <c r="Y142" s="44">
        <v>53.216372171084004</v>
      </c>
      <c r="Z142" s="44">
        <v>54.85379900711736</v>
      </c>
      <c r="AA142" s="44">
        <v>5.7309939261167386</v>
      </c>
      <c r="AB142" s="44">
        <v>159.64911651325201</v>
      </c>
      <c r="AC142" s="44">
        <v>749.94149090327608</v>
      </c>
      <c r="AD142" s="44">
        <v>200.58478741408587</v>
      </c>
      <c r="AE142" s="44">
        <v>2127.8361734253435</v>
      </c>
      <c r="AF142" s="44">
        <v>535.02921867389841</v>
      </c>
      <c r="AG142" s="44">
        <v>329.12279404270413</v>
      </c>
      <c r="AH142" s="44">
        <v>458.07015738033078</v>
      </c>
      <c r="AI142" s="44">
        <v>14.736841524300186</v>
      </c>
      <c r="AJ142" s="44">
        <v>800.2923661113017</v>
      </c>
      <c r="AK142" s="44">
        <v>0</v>
      </c>
      <c r="AL142" s="44">
        <v>325.43858366162908</v>
      </c>
      <c r="AM142" s="44">
        <v>454.79530370826404</v>
      </c>
      <c r="AN142" s="44">
        <v>10.233917725208462</v>
      </c>
      <c r="AO142" s="44">
        <v>2488.0700773526814</v>
      </c>
      <c r="AP142" s="44">
        <v>4642.105080154558</v>
      </c>
      <c r="AQ142" s="44">
        <v>2203.9765213008945</v>
      </c>
      <c r="AR142" s="44">
        <v>776.95903369782638</v>
      </c>
      <c r="AS142" s="44">
        <v>708.18710658442558</v>
      </c>
      <c r="AT142" s="44">
        <v>104.38596079712632</v>
      </c>
      <c r="AU142" s="44">
        <v>213.27484539334435</v>
      </c>
      <c r="AV142" s="44">
        <v>296.37425732203707</v>
      </c>
      <c r="AW142" s="44">
        <v>0</v>
      </c>
      <c r="AX142" s="44">
        <v>566.14032855853213</v>
      </c>
      <c r="AY142" s="44">
        <v>639.00582276201635</v>
      </c>
      <c r="AZ142" s="44">
        <v>106.43274434216801</v>
      </c>
      <c r="BA142" s="44">
        <v>13.50877139727517</v>
      </c>
      <c r="BB142" s="44">
        <v>81.461985092659361</v>
      </c>
      <c r="BC142" s="44">
        <v>113.39180839530977</v>
      </c>
      <c r="BD142" s="44">
        <v>302.51460795716213</v>
      </c>
      <c r="BE142" s="44">
        <v>273.85963832657842</v>
      </c>
      <c r="BF142" s="44">
        <v>171.92981778350216</v>
      </c>
      <c r="BG142" s="44">
        <v>214.50291552036936</v>
      </c>
      <c r="BH142" s="44">
        <v>27.42689950355868</v>
      </c>
      <c r="BI142" s="44">
        <v>1668.9473026269959</v>
      </c>
      <c r="BJ142" s="44">
        <v>2.0467835450416922</v>
      </c>
      <c r="BK142" s="44">
        <v>499.41518499017297</v>
      </c>
      <c r="BL142" s="44">
        <v>598.47950857019089</v>
      </c>
      <c r="BM142" s="44">
        <v>11.052631143225138</v>
      </c>
      <c r="BN142" s="44">
        <v>10.233917725208462</v>
      </c>
      <c r="BO142" s="44">
        <v>144.50291827994349</v>
      </c>
      <c r="BP142" s="44">
        <v>35.614033683725445</v>
      </c>
      <c r="BQ142" s="44">
        <v>88.830405854809456</v>
      </c>
      <c r="BR142" s="44">
        <v>139.1812810628351</v>
      </c>
      <c r="BS142" s="44">
        <v>0</v>
      </c>
      <c r="BT142" s="44">
        <f t="shared" si="2"/>
        <v>27440.817631664966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229902</v>
      </c>
      <c r="O146" s="44">
        <v>0</v>
      </c>
      <c r="P146" s="44">
        <v>0</v>
      </c>
      <c r="Q146" s="44">
        <v>0</v>
      </c>
      <c r="R146" s="44">
        <v>0</v>
      </c>
      <c r="S146" s="44">
        <v>35497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-765764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-42458</v>
      </c>
      <c r="AN146" s="44">
        <v>-16582</v>
      </c>
      <c r="AO146" s="44">
        <v>-36240</v>
      </c>
      <c r="AP146" s="44">
        <v>-110497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26105</v>
      </c>
      <c r="AZ146" s="44">
        <v>50054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-629983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0.80090750657535659</v>
      </c>
      <c r="D151" s="44">
        <v>0.1641967940964697</v>
      </c>
      <c r="E151" s="44">
        <v>0.207217788182881</v>
      </c>
      <c r="F151" s="44">
        <v>5.5927292312334662E-2</v>
      </c>
      <c r="G151" s="44">
        <v>0.55855590655523979</v>
      </c>
      <c r="H151" s="44">
        <v>4.1586960950197573E-2</v>
      </c>
      <c r="I151" s="44">
        <v>6.5248507697723779E-2</v>
      </c>
      <c r="J151" s="44">
        <v>5.4493259176120953E-2</v>
      </c>
      <c r="K151" s="44">
        <v>2.0076463906991929E-2</v>
      </c>
      <c r="L151" s="44">
        <v>5.0191159767479822E-3</v>
      </c>
      <c r="M151" s="44">
        <v>0.42877590772789909</v>
      </c>
      <c r="N151" s="44">
        <v>2.0298739043105054</v>
      </c>
      <c r="O151" s="44">
        <v>0.46821181897377606</v>
      </c>
      <c r="P151" s="44">
        <v>0.15846066155161487</v>
      </c>
      <c r="Q151" s="44">
        <v>1.6491381066457658E-2</v>
      </c>
      <c r="R151" s="44">
        <v>0.13121403196355441</v>
      </c>
      <c r="S151" s="44">
        <v>0.25740894795036084</v>
      </c>
      <c r="T151" s="44">
        <v>8.4607955036608853E-2</v>
      </c>
      <c r="U151" s="44">
        <v>1.0403910403230461</v>
      </c>
      <c r="V151" s="44">
        <v>1.5057347930243948E-2</v>
      </c>
      <c r="W151" s="44">
        <v>4.0869944382090712E-2</v>
      </c>
      <c r="X151" s="44">
        <v>0.39579314559498374</v>
      </c>
      <c r="Y151" s="44">
        <v>9.3212153853891103E-2</v>
      </c>
      <c r="Z151" s="44">
        <v>9.6080220126318519E-2</v>
      </c>
      <c r="AA151" s="44">
        <v>1.0038231953495964E-2</v>
      </c>
      <c r="AB151" s="44">
        <v>0.27963646156167332</v>
      </c>
      <c r="AC151" s="44">
        <v>1.3135743527717576</v>
      </c>
      <c r="AD151" s="44">
        <v>0.35133811837235879</v>
      </c>
      <c r="AE151" s="44">
        <v>3.7270521210194305</v>
      </c>
      <c r="AF151" s="44">
        <v>0.93714065451565898</v>
      </c>
      <c r="AG151" s="44">
        <v>0.57648132075791114</v>
      </c>
      <c r="AH151" s="44">
        <v>0.8023415397115703</v>
      </c>
      <c r="AI151" s="44">
        <v>2.5812596451846768E-2</v>
      </c>
      <c r="AJ151" s="44">
        <v>1.4017673906489008</v>
      </c>
      <c r="AK151" s="44">
        <v>0</v>
      </c>
      <c r="AL151" s="44">
        <v>0.57002817164494946</v>
      </c>
      <c r="AM151" s="44">
        <v>0.79660540716671546</v>
      </c>
      <c r="AN151" s="44">
        <v>1.7925414202671366E-2</v>
      </c>
      <c r="AO151" s="44">
        <v>4.3580267009534621</v>
      </c>
      <c r="AP151" s="44">
        <v>8.1309678823317313</v>
      </c>
      <c r="AQ151" s="44">
        <v>3.8604172026873056</v>
      </c>
      <c r="AR151" s="44">
        <v>1.3608974462668102</v>
      </c>
      <c r="AS151" s="44">
        <v>1.2404386628248585</v>
      </c>
      <c r="AT151" s="44">
        <v>0.18283922486724793</v>
      </c>
      <c r="AU151" s="44">
        <v>0.37356563198367126</v>
      </c>
      <c r="AV151" s="44">
        <v>0.51911999530936281</v>
      </c>
      <c r="AW151" s="44">
        <v>0</v>
      </c>
      <c r="AX151" s="44">
        <v>0.99163391369178</v>
      </c>
      <c r="AY151" s="44">
        <v>1.1192628628148</v>
      </c>
      <c r="AZ151" s="44">
        <v>0.18642430770778221</v>
      </c>
      <c r="BA151" s="44">
        <v>2.3661546747526203E-2</v>
      </c>
      <c r="BB151" s="44">
        <v>0.14268629705326408</v>
      </c>
      <c r="BC151" s="44">
        <v>0.19861358936559873</v>
      </c>
      <c r="BD151" s="44">
        <v>0.52987524383096563</v>
      </c>
      <c r="BE151" s="44">
        <v>0.47968408406348578</v>
      </c>
      <c r="BF151" s="44">
        <v>0.30114695860487894</v>
      </c>
      <c r="BG151" s="44">
        <v>0.37571668168799183</v>
      </c>
      <c r="BH151" s="44">
        <v>4.804011006315926E-2</v>
      </c>
      <c r="BI151" s="44">
        <v>2.9232765481716463</v>
      </c>
      <c r="BJ151" s="44">
        <v>3.5850828405342731E-3</v>
      </c>
      <c r="BK151" s="44">
        <v>0.87476021309036267</v>
      </c>
      <c r="BL151" s="44">
        <v>1.0482782225722216</v>
      </c>
      <c r="BM151" s="44">
        <v>1.9359447338885075E-2</v>
      </c>
      <c r="BN151" s="44">
        <v>1.7925414202671366E-2</v>
      </c>
      <c r="BO151" s="44">
        <v>0.25310684854171966</v>
      </c>
      <c r="BP151" s="44">
        <v>6.2380441425296355E-2</v>
      </c>
      <c r="BQ151" s="44">
        <v>0.15559259527918745</v>
      </c>
      <c r="BR151" s="44">
        <v>0.24378563315633059</v>
      </c>
      <c r="BS151" s="44">
        <v>0</v>
      </c>
      <c r="BT151" s="44">
        <f t="shared" si="2"/>
        <v>48.064488626474905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427.10061345436259</v>
      </c>
      <c r="D153" s="44">
        <v>87.561361218486155</v>
      </c>
      <c r="E153" s="44">
        <v>110.5032025857751</v>
      </c>
      <c r="F153" s="44">
        <v>36.806945725086152</v>
      </c>
      <c r="G153" s="44">
        <v>297.86157375196819</v>
      </c>
      <c r="H153" s="44">
        <v>22.17711332171265</v>
      </c>
      <c r="I153" s="44">
        <v>34.795126073721569</v>
      </c>
      <c r="J153" s="44">
        <v>30.05717315298655</v>
      </c>
      <c r="K153" s="44">
        <v>10.706192638068176</v>
      </c>
      <c r="L153" s="44">
        <v>2.6765481595170439</v>
      </c>
      <c r="M153" s="44">
        <v>228.65368562731317</v>
      </c>
      <c r="N153" s="44">
        <v>1082.4725485132501</v>
      </c>
      <c r="O153" s="44">
        <v>249.68370688066139</v>
      </c>
      <c r="P153" s="44">
        <v>84.502449036180963</v>
      </c>
      <c r="Q153" s="44">
        <v>8.7943725241274304</v>
      </c>
      <c r="R153" s="44">
        <v>69.972616170231291</v>
      </c>
      <c r="S153" s="44">
        <v>151.23378807616658</v>
      </c>
      <c r="T153" s="44">
        <v>47.113969531176032</v>
      </c>
      <c r="U153" s="44">
        <v>567.77779353973824</v>
      </c>
      <c r="V153" s="44">
        <v>8.0296444785511323</v>
      </c>
      <c r="W153" s="44">
        <v>21.794749298924501</v>
      </c>
      <c r="X153" s="44">
        <v>217.04998510558161</v>
      </c>
      <c r="Y153" s="44">
        <v>50.704830383546607</v>
      </c>
      <c r="Z153" s="44">
        <v>51.236779053611983</v>
      </c>
      <c r="AA153" s="44">
        <v>5.3530963190340879</v>
      </c>
      <c r="AB153" s="44">
        <v>149.12196888737816</v>
      </c>
      <c r="AC153" s="44">
        <v>700.49088974788924</v>
      </c>
      <c r="AD153" s="44">
        <v>187.35837116619308</v>
      </c>
      <c r="AE153" s="44">
        <v>2022.4409501908517</v>
      </c>
      <c r="AF153" s="44">
        <v>499.7497777841109</v>
      </c>
      <c r="AG153" s="44">
        <v>307.42067432167192</v>
      </c>
      <c r="AH153" s="44">
        <v>437.84041571081104</v>
      </c>
      <c r="AI153" s="44">
        <v>22.742671610158325</v>
      </c>
      <c r="AJ153" s="44">
        <v>747.52166455083159</v>
      </c>
      <c r="AK153" s="44">
        <v>0</v>
      </c>
      <c r="AL153" s="44">
        <v>303.97939811657858</v>
      </c>
      <c r="AM153" s="44">
        <v>439.76904063394193</v>
      </c>
      <c r="AN153" s="44">
        <v>18.536667359488689</v>
      </c>
      <c r="AO153" s="44">
        <v>2344.9561863492017</v>
      </c>
      <c r="AP153" s="44">
        <v>4391.8684339984957</v>
      </c>
      <c r="AQ153" s="44">
        <v>2088.5731213240115</v>
      </c>
      <c r="AR153" s="44">
        <v>725.72691525190703</v>
      </c>
      <c r="AS153" s="44">
        <v>661.48975942349796</v>
      </c>
      <c r="AT153" s="44">
        <v>115.45795939054794</v>
      </c>
      <c r="AU153" s="44">
        <v>211.18174492567232</v>
      </c>
      <c r="AV153" s="44">
        <v>313.739327078847</v>
      </c>
      <c r="AW153" s="44">
        <v>0</v>
      </c>
      <c r="AX153" s="44">
        <v>550.75460677992896</v>
      </c>
      <c r="AY153" s="44">
        <v>620.81041767839395</v>
      </c>
      <c r="AZ153" s="44">
        <v>99.414645924918773</v>
      </c>
      <c r="BA153" s="44">
        <v>12.618012752008921</v>
      </c>
      <c r="BB153" s="44">
        <v>80.080470219190545</v>
      </c>
      <c r="BC153" s="44">
        <v>111.89987883884062</v>
      </c>
      <c r="BD153" s="44">
        <v>762.36808238339381</v>
      </c>
      <c r="BE153" s="44">
        <v>267.7716202983184</v>
      </c>
      <c r="BF153" s="44">
        <v>160.59288957102262</v>
      </c>
      <c r="BG153" s="44">
        <v>209.33631473077511</v>
      </c>
      <c r="BH153" s="44">
        <v>26.615896947893209</v>
      </c>
      <c r="BI153" s="44">
        <v>1671.6164594901395</v>
      </c>
      <c r="BJ153" s="44">
        <v>1.9118201139407456</v>
      </c>
      <c r="BK153" s="44">
        <v>477.45668943350131</v>
      </c>
      <c r="BL153" s="44">
        <v>559.01620131627408</v>
      </c>
      <c r="BM153" s="44">
        <v>10.323828615280027</v>
      </c>
      <c r="BN153" s="44">
        <v>17.539159938401468</v>
      </c>
      <c r="BO153" s="44">
        <v>145.94708167617605</v>
      </c>
      <c r="BP153" s="44">
        <v>153.96406793412231</v>
      </c>
      <c r="BQ153" s="44">
        <v>83.970500366115587</v>
      </c>
      <c r="BR153" s="44">
        <v>130.0037677479707</v>
      </c>
      <c r="BS153" s="44">
        <v>0</v>
      </c>
      <c r="BT153" s="44">
        <f t="shared" si="2"/>
        <v>26748.598215198464</v>
      </c>
    </row>
    <row r="154" spans="1:72" x14ac:dyDescent="0.25">
      <c r="A154" s="10" t="s">
        <v>34</v>
      </c>
      <c r="B154" s="8" t="s">
        <v>153</v>
      </c>
      <c r="C154" s="44">
        <v>15.87632276055108</v>
      </c>
      <c r="D154" s="44">
        <v>3.2548593663081444</v>
      </c>
      <c r="E154" s="44">
        <v>4.1076609470002348</v>
      </c>
      <c r="F154" s="44">
        <v>1.1086420548997173</v>
      </c>
      <c r="G154" s="44">
        <v>11.072207189318972</v>
      </c>
      <c r="H154" s="44">
        <v>0.82437486133568716</v>
      </c>
      <c r="I154" s="44">
        <v>1.2934157307163368</v>
      </c>
      <c r="J154" s="44">
        <v>1.0802153355433144</v>
      </c>
      <c r="K154" s="44">
        <v>0.3979740709896421</v>
      </c>
      <c r="L154" s="44">
        <v>9.9493517747410526E-2</v>
      </c>
      <c r="M154" s="44">
        <v>8.4995890875644999</v>
      </c>
      <c r="N154" s="44">
        <v>40.23802124898846</v>
      </c>
      <c r="O154" s="44">
        <v>9.2813238698655827</v>
      </c>
      <c r="P154" s="44">
        <v>3.1411524888825322</v>
      </c>
      <c r="Q154" s="44">
        <v>0.32690727259863461</v>
      </c>
      <c r="R154" s="44">
        <v>2.6010448211108752</v>
      </c>
      <c r="S154" s="44">
        <v>5.1025961244743394</v>
      </c>
      <c r="T154" s="44">
        <v>1.6771764420277775</v>
      </c>
      <c r="U154" s="44">
        <v>20.623584893070383</v>
      </c>
      <c r="V154" s="44">
        <v>0.29848055324223155</v>
      </c>
      <c r="W154" s="44">
        <v>0.81016150165748568</v>
      </c>
      <c r="X154" s="44">
        <v>7.8457745423672298</v>
      </c>
      <c r="Y154" s="44">
        <v>1.8477367581661954</v>
      </c>
      <c r="Z154" s="44">
        <v>1.9045901968790016</v>
      </c>
      <c r="AA154" s="44">
        <v>0.19898703549482105</v>
      </c>
      <c r="AB154" s="44">
        <v>5.5432102744985867</v>
      </c>
      <c r="AC154" s="44">
        <v>26.038874930465155</v>
      </c>
      <c r="AD154" s="44">
        <v>6.964546242318737</v>
      </c>
      <c r="AE154" s="44">
        <v>73.881043607291417</v>
      </c>
      <c r="AF154" s="44">
        <v>18.576861099409367</v>
      </c>
      <c r="AG154" s="44">
        <v>11.427541181274009</v>
      </c>
      <c r="AH154" s="44">
        <v>15.904749479907483</v>
      </c>
      <c r="AI154" s="44">
        <v>0.51168094841525413</v>
      </c>
      <c r="AJ154" s="44">
        <v>27.787118170883939</v>
      </c>
      <c r="AK154" s="44">
        <v>0</v>
      </c>
      <c r="AL154" s="44">
        <v>11.299620944170195</v>
      </c>
      <c r="AM154" s="44">
        <v>15.79104260248187</v>
      </c>
      <c r="AN154" s="44">
        <v>0.35533399195503756</v>
      </c>
      <c r="AO154" s="44">
        <v>86.388800124108741</v>
      </c>
      <c r="AP154" s="44">
        <v>161.17949875080504</v>
      </c>
      <c r="AQ154" s="44">
        <v>76.52472850743689</v>
      </c>
      <c r="AR154" s="44">
        <v>26.976956669226453</v>
      </c>
      <c r="AS154" s="44">
        <v>24.5891122432886</v>
      </c>
      <c r="AT154" s="44">
        <v>3.6244067179413832</v>
      </c>
      <c r="AU154" s="44">
        <v>7.4051603923429834</v>
      </c>
      <c r="AV154" s="44">
        <v>10.290472407017889</v>
      </c>
      <c r="AW154" s="44">
        <v>0</v>
      </c>
      <c r="AX154" s="44">
        <v>19.657076434952678</v>
      </c>
      <c r="AY154" s="44">
        <v>22.187054457672549</v>
      </c>
      <c r="AZ154" s="44">
        <v>3.6954735163323909</v>
      </c>
      <c r="BA154" s="44">
        <v>0.46904086938064959</v>
      </c>
      <c r="BB154" s="44">
        <v>2.8284585759620993</v>
      </c>
      <c r="BC154" s="44">
        <v>3.9371006308618166</v>
      </c>
      <c r="BD154" s="44">
        <v>10.503672802190911</v>
      </c>
      <c r="BE154" s="44">
        <v>9.5087376247168063</v>
      </c>
      <c r="BF154" s="44">
        <v>5.9696110648446314</v>
      </c>
      <c r="BG154" s="44">
        <v>7.4478004713775876</v>
      </c>
      <c r="BH154" s="44">
        <v>0.95229509843950078</v>
      </c>
      <c r="BI154" s="44">
        <v>57.947867408027534</v>
      </c>
      <c r="BJ154" s="44">
        <v>7.1066798391007518E-2</v>
      </c>
      <c r="BK154" s="44">
        <v>17.340298807405834</v>
      </c>
      <c r="BL154" s="44">
        <v>20.779931849530598</v>
      </c>
      <c r="BM154" s="44">
        <v>0.38376071131144063</v>
      </c>
      <c r="BN154" s="44">
        <v>0.35533399195503756</v>
      </c>
      <c r="BO154" s="44">
        <v>5.017315966405131</v>
      </c>
      <c r="BP154" s="44">
        <v>1.2365622920035308</v>
      </c>
      <c r="BQ154" s="44">
        <v>3.0842990501697263</v>
      </c>
      <c r="BR154" s="44">
        <v>4.8325422905885116</v>
      </c>
      <c r="BS154" s="44">
        <v>0</v>
      </c>
      <c r="BT154" s="44">
        <f t="shared" si="2"/>
        <v>952.77835266855971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171.43592033976049</v>
      </c>
      <c r="D157" s="44">
        <v>35.146665853003718</v>
      </c>
      <c r="E157" s="44">
        <v>44.355399264271064</v>
      </c>
      <c r="F157" s="44">
        <v>11.971353434647554</v>
      </c>
      <c r="G157" s="44">
        <v>119.56005545628776</v>
      </c>
      <c r="H157" s="44">
        <v>8.9017756308917715</v>
      </c>
      <c r="I157" s="44">
        <v>13.966579007088813</v>
      </c>
      <c r="J157" s="44">
        <v>11.664395654271976</v>
      </c>
      <c r="K157" s="44">
        <v>4.2974089252580967</v>
      </c>
      <c r="L157" s="44">
        <v>1.0743522313145242</v>
      </c>
      <c r="M157" s="44">
        <v>91.780376332297919</v>
      </c>
      <c r="N157" s="44">
        <v>434.49873812163111</v>
      </c>
      <c r="O157" s="44">
        <v>100.22171529262631</v>
      </c>
      <c r="P157" s="44">
        <v>33.918834731501406</v>
      </c>
      <c r="Q157" s="44">
        <v>3.5300144743191506</v>
      </c>
      <c r="R157" s="44">
        <v>28.086636904365413</v>
      </c>
      <c r="S157" s="44">
        <v>55.098921577416306</v>
      </c>
      <c r="T157" s="44">
        <v>18.110509042159119</v>
      </c>
      <c r="U157" s="44">
        <v>222.69786966248205</v>
      </c>
      <c r="V157" s="44">
        <v>3.2230566939435721</v>
      </c>
      <c r="W157" s="44">
        <v>8.7482967407039816</v>
      </c>
      <c r="X157" s="44">
        <v>84.720347383659615</v>
      </c>
      <c r="Y157" s="44">
        <v>19.952255724412591</v>
      </c>
      <c r="Z157" s="44">
        <v>20.566171285163747</v>
      </c>
      <c r="AA157" s="44">
        <v>2.1487044626290484</v>
      </c>
      <c r="AB157" s="44">
        <v>59.85676717323777</v>
      </c>
      <c r="AC157" s="44">
        <v>281.17332682402974</v>
      </c>
      <c r="AD157" s="44">
        <v>75.204656192016685</v>
      </c>
      <c r="AE157" s="44">
        <v>797.783271196128</v>
      </c>
      <c r="AF157" s="44">
        <v>200.59690947544041</v>
      </c>
      <c r="AG157" s="44">
        <v>123.39702771098248</v>
      </c>
      <c r="AH157" s="44">
        <v>171.74287812013606</v>
      </c>
      <c r="AI157" s="44">
        <v>5.525240046760409</v>
      </c>
      <c r="AJ157" s="44">
        <v>300.05123031712782</v>
      </c>
      <c r="AK157" s="44">
        <v>0</v>
      </c>
      <c r="AL157" s="44">
        <v>122.01571769929238</v>
      </c>
      <c r="AM157" s="44">
        <v>170.51504699863375</v>
      </c>
      <c r="AN157" s="44">
        <v>3.8369722546947287</v>
      </c>
      <c r="AO157" s="44">
        <v>932.84469456138243</v>
      </c>
      <c r="AP157" s="44">
        <v>1740.450614729529</v>
      </c>
      <c r="AQ157" s="44">
        <v>826.33034477105684</v>
      </c>
      <c r="AR157" s="44">
        <v>291.30293357642381</v>
      </c>
      <c r="AS157" s="44">
        <v>265.51848002487526</v>
      </c>
      <c r="AT157" s="44">
        <v>39.137116997886231</v>
      </c>
      <c r="AU157" s="44">
        <v>79.96250178783815</v>
      </c>
      <c r="AV157" s="44">
        <v>111.11871649595935</v>
      </c>
      <c r="AW157" s="44">
        <v>0</v>
      </c>
      <c r="AX157" s="44">
        <v>212.26130512971238</v>
      </c>
      <c r="AY157" s="44">
        <v>239.58054758313887</v>
      </c>
      <c r="AZ157" s="44">
        <v>39.904511448825183</v>
      </c>
      <c r="BA157" s="44">
        <v>5.0648033761970419</v>
      </c>
      <c r="BB157" s="44">
        <v>30.542299147370041</v>
      </c>
      <c r="BC157" s="44">
        <v>42.513652582017592</v>
      </c>
      <c r="BD157" s="44">
        <v>113.42089984877619</v>
      </c>
      <c r="BE157" s="44">
        <v>102.67737753563094</v>
      </c>
      <c r="BF157" s="44">
        <v>64.461133878871451</v>
      </c>
      <c r="BG157" s="44">
        <v>80.422938458401518</v>
      </c>
      <c r="BH157" s="44">
        <v>10.283085642581874</v>
      </c>
      <c r="BI157" s="44">
        <v>625.73343529561635</v>
      </c>
      <c r="BJ157" s="44">
        <v>0.76739445093894576</v>
      </c>
      <c r="BK157" s="44">
        <v>187.24424602910275</v>
      </c>
      <c r="BL157" s="44">
        <v>224.38613745454774</v>
      </c>
      <c r="BM157" s="44">
        <v>4.1439300350703068</v>
      </c>
      <c r="BN157" s="44">
        <v>3.8369722546947287</v>
      </c>
      <c r="BO157" s="44">
        <v>54.17804823628957</v>
      </c>
      <c r="BP157" s="44">
        <v>13.352663446337656</v>
      </c>
      <c r="BQ157" s="44">
        <v>33.304919170750246</v>
      </c>
      <c r="BR157" s="44">
        <v>52.182822663848313</v>
      </c>
      <c r="BS157" s="44">
        <v>0</v>
      </c>
      <c r="BT157" s="44">
        <f t="shared" si="2"/>
        <v>10288.303924848258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53180.088973564874</v>
      </c>
      <c r="D189" s="44">
        <v>8739.1911767827605</v>
      </c>
      <c r="E189" s="44">
        <v>10783.679568966847</v>
      </c>
      <c r="F189" s="44">
        <v>3191.5238771338109</v>
      </c>
      <c r="G189" s="44">
        <v>36971.398551202932</v>
      </c>
      <c r="H189" s="44">
        <v>4322.9923144793474</v>
      </c>
      <c r="I189" s="44">
        <v>2790.8142146002074</v>
      </c>
      <c r="J189" s="44">
        <v>3847.5920586964653</v>
      </c>
      <c r="K189" s="44">
        <v>1374.9549948491051</v>
      </c>
      <c r="L189" s="44">
        <v>365.91249574695388</v>
      </c>
      <c r="M189" s="44">
        <v>24434.598922941714</v>
      </c>
      <c r="N189" s="44">
        <v>110039.4054082911</v>
      </c>
      <c r="O189" s="44">
        <v>20269.17780980833</v>
      </c>
      <c r="P189" s="44">
        <v>8758.2226757835306</v>
      </c>
      <c r="Q189" s="44">
        <v>1532.8221083297651</v>
      </c>
      <c r="R189" s="44">
        <v>11123.821508236993</v>
      </c>
      <c r="S189" s="44">
        <v>16430.574451426277</v>
      </c>
      <c r="T189" s="44">
        <v>5551.5596950096387</v>
      </c>
      <c r="U189" s="44">
        <v>69453.018017691225</v>
      </c>
      <c r="V189" s="44">
        <v>1147.9562875467493</v>
      </c>
      <c r="W189" s="44">
        <v>3405.9748918222926</v>
      </c>
      <c r="X189" s="44">
        <v>30591.661147155912</v>
      </c>
      <c r="Y189" s="44">
        <v>6841.231675214397</v>
      </c>
      <c r="Z189" s="44">
        <v>5503.6439664155305</v>
      </c>
      <c r="AA189" s="44">
        <v>601.68881241585484</v>
      </c>
      <c r="AB189" s="44">
        <v>36335.305955921976</v>
      </c>
      <c r="AC189" s="44">
        <v>36190.05804532364</v>
      </c>
      <c r="AD189" s="44">
        <v>4913.0012043713778</v>
      </c>
      <c r="AE189" s="44">
        <v>109828.45229659151</v>
      </c>
      <c r="AF189" s="44">
        <v>15863.150576948094</v>
      </c>
      <c r="AG189" s="44">
        <v>10124.15495061824</v>
      </c>
      <c r="AH189" s="44">
        <v>14910.641178696424</v>
      </c>
      <c r="AI189" s="44">
        <v>784.38167605167177</v>
      </c>
      <c r="AJ189" s="44">
        <v>13155.57205323195</v>
      </c>
      <c r="AK189" s="44">
        <v>3298.199346654837</v>
      </c>
      <c r="AL189" s="44">
        <v>12175.05803492017</v>
      </c>
      <c r="AM189" s="44">
        <v>17470.644920378661</v>
      </c>
      <c r="AN189" s="44">
        <v>10014.048693280241</v>
      </c>
      <c r="AO189" s="44">
        <v>76455.51469307371</v>
      </c>
      <c r="AP189" s="44">
        <v>161579.96316883349</v>
      </c>
      <c r="AQ189" s="44">
        <v>104904.57019166606</v>
      </c>
      <c r="AR189" s="44">
        <v>10902.042360345644</v>
      </c>
      <c r="AS189" s="44">
        <v>72068.533173756528</v>
      </c>
      <c r="AT189" s="44">
        <v>30714.828128190366</v>
      </c>
      <c r="AU189" s="44">
        <v>12258.105744878274</v>
      </c>
      <c r="AV189" s="44">
        <v>90429.634206817937</v>
      </c>
      <c r="AW189" s="44">
        <v>0</v>
      </c>
      <c r="AX189" s="44">
        <v>36444.233110292742</v>
      </c>
      <c r="AY189" s="44">
        <v>42634.090416908744</v>
      </c>
      <c r="AZ189" s="44">
        <v>9676.818186354536</v>
      </c>
      <c r="BA189" s="44">
        <v>2145.7471799773571</v>
      </c>
      <c r="BB189" s="44">
        <v>5457.5321862325936</v>
      </c>
      <c r="BC189" s="44">
        <v>7548.6842311184964</v>
      </c>
      <c r="BD189" s="44">
        <v>23069.824883224028</v>
      </c>
      <c r="BE189" s="44">
        <v>18381.59496495131</v>
      </c>
      <c r="BF189" s="44">
        <v>3677.2047786833682</v>
      </c>
      <c r="BG189" s="44">
        <v>18586.799908735356</v>
      </c>
      <c r="BH189" s="44">
        <v>1367.6239805082125</v>
      </c>
      <c r="BI189" s="44">
        <v>94884.682306190152</v>
      </c>
      <c r="BJ189" s="44">
        <v>264.16530118312073</v>
      </c>
      <c r="BK189" s="44">
        <v>34494.971822680542</v>
      </c>
      <c r="BL189" s="44">
        <v>40194.196466067151</v>
      </c>
      <c r="BM189" s="44">
        <v>1494.278445322504</v>
      </c>
      <c r="BN189" s="44">
        <v>4366.1472307066151</v>
      </c>
      <c r="BO189" s="44">
        <v>4087.0917790656854</v>
      </c>
      <c r="BP189" s="44">
        <v>3956.9971444822449</v>
      </c>
      <c r="BQ189" s="44">
        <v>7454.5996439008941</v>
      </c>
      <c r="BR189" s="44">
        <v>10035.98396286692</v>
      </c>
      <c r="BS189" s="44">
        <v>0</v>
      </c>
      <c r="BT189" s="44">
        <f t="shared" si="2"/>
        <v>1655852.6341341163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1.4684767360479076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1.4684767360479076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11090.806887012228</v>
      </c>
      <c r="D192" s="44">
        <v>1818.4058384313221</v>
      </c>
      <c r="E192" s="44">
        <v>2248.8555611363681</v>
      </c>
      <c r="F192" s="44">
        <v>664.00371338711807</v>
      </c>
      <c r="G192" s="44">
        <v>7689.4462448234817</v>
      </c>
      <c r="H192" s="44">
        <v>897.21826161839226</v>
      </c>
      <c r="I192" s="44">
        <v>576.43270190143767</v>
      </c>
      <c r="J192" s="44">
        <v>799.01683046202811</v>
      </c>
      <c r="K192" s="44">
        <v>285.38319878835472</v>
      </c>
      <c r="L192" s="44">
        <v>75.910018142965967</v>
      </c>
      <c r="M192" s="44">
        <v>5081.0855181942934</v>
      </c>
      <c r="N192" s="44">
        <v>22884.457271748368</v>
      </c>
      <c r="O192" s="44">
        <v>4174.2990097197553</v>
      </c>
      <c r="P192" s="44">
        <v>1818.8487947043056</v>
      </c>
      <c r="Q192" s="44">
        <v>318.07729452845138</v>
      </c>
      <c r="R192" s="44">
        <v>2308.424588492443</v>
      </c>
      <c r="S192" s="44">
        <v>3410.5615413879477</v>
      </c>
      <c r="T192" s="44">
        <v>1153.1594087807555</v>
      </c>
      <c r="U192" s="44">
        <v>14439.371177338446</v>
      </c>
      <c r="V192" s="44">
        <v>238.54142798586562</v>
      </c>
      <c r="W192" s="44">
        <v>708.07729722637544</v>
      </c>
      <c r="X192" s="44">
        <v>6352.2192796179588</v>
      </c>
      <c r="Y192" s="44">
        <v>1421.9634431827342</v>
      </c>
      <c r="Z192" s="44">
        <v>1154.8457024192278</v>
      </c>
      <c r="AA192" s="44">
        <v>126.05997848332572</v>
      </c>
      <c r="AB192" s="44">
        <v>7535.6037240892056</v>
      </c>
      <c r="AC192" s="44">
        <v>7512.8677806727128</v>
      </c>
      <c r="AD192" s="44">
        <v>972.4161788371232</v>
      </c>
      <c r="AE192" s="44">
        <v>22934.160425674523</v>
      </c>
      <c r="AF192" s="44">
        <v>3284.4002621952486</v>
      </c>
      <c r="AG192" s="44">
        <v>2057.7281625334999</v>
      </c>
      <c r="AH192" s="44">
        <v>3046.082444995714</v>
      </c>
      <c r="AI192" s="44">
        <v>163.86657340442281</v>
      </c>
      <c r="AJ192" s="44">
        <v>2734.1661162857149</v>
      </c>
      <c r="AK192" s="44">
        <v>569.37455511481164</v>
      </c>
      <c r="AL192" s="44">
        <v>2569.0597642133994</v>
      </c>
      <c r="AM192" s="44">
        <v>3634.1557628662831</v>
      </c>
      <c r="AN192" s="44">
        <v>2068.2200139225974</v>
      </c>
      <c r="AO192" s="44">
        <v>15681.474768976632</v>
      </c>
      <c r="AP192" s="44">
        <v>33422.866004644922</v>
      </c>
      <c r="AQ192" s="44">
        <v>21679.189688485741</v>
      </c>
      <c r="AR192" s="44">
        <v>2275.4459822938552</v>
      </c>
      <c r="AS192" s="44">
        <v>14808.424655427083</v>
      </c>
      <c r="AT192" s="44">
        <v>6492.5746391692601</v>
      </c>
      <c r="AU192" s="44">
        <v>2540.8922028967095</v>
      </c>
      <c r="AV192" s="44">
        <v>18644.582845828874</v>
      </c>
      <c r="AW192" s="44">
        <v>0</v>
      </c>
      <c r="AX192" s="44">
        <v>7580.694136576647</v>
      </c>
      <c r="AY192" s="44">
        <v>8867.5892881694363</v>
      </c>
      <c r="AZ192" s="44">
        <v>2032.0050543544749</v>
      </c>
      <c r="BA192" s="44">
        <v>431.72680080321237</v>
      </c>
      <c r="BB192" s="44">
        <v>1135.081111759333</v>
      </c>
      <c r="BC192" s="44">
        <v>1570.6607376620855</v>
      </c>
      <c r="BD192" s="44">
        <v>4846.6433093647011</v>
      </c>
      <c r="BE192" s="44">
        <v>3824.0989358956053</v>
      </c>
      <c r="BF192" s="44">
        <v>775.81351664461829</v>
      </c>
      <c r="BG192" s="44">
        <v>3876.7895032778965</v>
      </c>
      <c r="BH192" s="44">
        <v>282.50848189603909</v>
      </c>
      <c r="BI192" s="44">
        <v>19647.216839580589</v>
      </c>
      <c r="BJ192" s="44">
        <v>54.097497367379745</v>
      </c>
      <c r="BK192" s="44">
        <v>7154.9293295755579</v>
      </c>
      <c r="BL192" s="44">
        <v>8330.0443282471915</v>
      </c>
      <c r="BM192" s="44">
        <v>304.93291992594271</v>
      </c>
      <c r="BN192" s="44">
        <v>907.2722538008926</v>
      </c>
      <c r="BO192" s="44">
        <v>851.50117319403387</v>
      </c>
      <c r="BP192" s="44">
        <v>819.06876579526636</v>
      </c>
      <c r="BQ192" s="44">
        <v>1551.8654603034095</v>
      </c>
      <c r="BR192" s="44">
        <v>2101.5708969298707</v>
      </c>
      <c r="BS192" s="44">
        <v>0</v>
      </c>
      <c r="BT192" s="44">
        <f t="shared" si="2"/>
        <v>343309.13388316653</v>
      </c>
    </row>
    <row r="193" spans="1:72" x14ac:dyDescent="0.25">
      <c r="A193" s="10" t="s">
        <v>73</v>
      </c>
      <c r="B193" s="8" t="s">
        <v>192</v>
      </c>
      <c r="C193" s="44">
        <v>127238.64521196396</v>
      </c>
      <c r="D193" s="44">
        <v>20981.088786956057</v>
      </c>
      <c r="E193" s="44">
        <v>25816.175816718867</v>
      </c>
      <c r="F193" s="44">
        <v>7662.4453598774626</v>
      </c>
      <c r="G193" s="44">
        <v>84694.280596846758</v>
      </c>
      <c r="H193" s="44">
        <v>9940.9654666620754</v>
      </c>
      <c r="I193" s="44">
        <v>6484.7106701188495</v>
      </c>
      <c r="J193" s="44">
        <v>8840.8815214887309</v>
      </c>
      <c r="K193" s="44">
        <v>3158.3386437278905</v>
      </c>
      <c r="L193" s="44">
        <v>846.10553038365492</v>
      </c>
      <c r="M193" s="44">
        <v>55976.802293753259</v>
      </c>
      <c r="N193" s="44">
        <v>252295.93875916002</v>
      </c>
      <c r="O193" s="44">
        <v>47470.012949513286</v>
      </c>
      <c r="P193" s="44">
        <v>20162.365910484583</v>
      </c>
      <c r="Q193" s="44">
        <v>3529.4939720344237</v>
      </c>
      <c r="R193" s="44">
        <v>25610.075698699937</v>
      </c>
      <c r="S193" s="44">
        <v>37798.278252648677</v>
      </c>
      <c r="T193" s="44">
        <v>12752.327085253795</v>
      </c>
      <c r="U193" s="44">
        <v>159403.00297226425</v>
      </c>
      <c r="V193" s="44">
        <v>2640.974409371403</v>
      </c>
      <c r="W193" s="44">
        <v>7835.4720013541928</v>
      </c>
      <c r="X193" s="44">
        <v>70306.245067163472</v>
      </c>
      <c r="Y193" s="44">
        <v>15719.614831540219</v>
      </c>
      <c r="Z193" s="44">
        <v>12966.134201178635</v>
      </c>
      <c r="AA193" s="44">
        <v>1446.3427039833998</v>
      </c>
      <c r="AB193" s="44">
        <v>82756.32823266054</v>
      </c>
      <c r="AC193" s="44">
        <v>81547.240080824602</v>
      </c>
      <c r="AD193" s="44">
        <v>13771.125034174471</v>
      </c>
      <c r="AE193" s="44">
        <v>277684.89203450276</v>
      </c>
      <c r="AF193" s="44">
        <v>41271.755150366036</v>
      </c>
      <c r="AG193" s="44">
        <v>26926.161285070335</v>
      </c>
      <c r="AH193" s="44">
        <v>39331.301705684833</v>
      </c>
      <c r="AI193" s="44">
        <v>1967.7403886934553</v>
      </c>
      <c r="AJ193" s="44">
        <v>33840.95700453101</v>
      </c>
      <c r="AK193" s="44">
        <v>11244.985456807004</v>
      </c>
      <c r="AL193" s="44">
        <v>30441.640395089322</v>
      </c>
      <c r="AM193" s="44">
        <v>41002.839281309505</v>
      </c>
      <c r="AN193" s="44">
        <v>22860.422050266825</v>
      </c>
      <c r="AO193" s="44">
        <v>182425.95832271563</v>
      </c>
      <c r="AP193" s="44">
        <v>375179.57910763298</v>
      </c>
      <c r="AQ193" s="44">
        <v>270083.18254230206</v>
      </c>
      <c r="AR193" s="44">
        <v>27683.04160504309</v>
      </c>
      <c r="AS193" s="44">
        <v>178742.45535237354</v>
      </c>
      <c r="AT193" s="44">
        <v>75953.424085839564</v>
      </c>
      <c r="AU193" s="44">
        <v>31431.384317150063</v>
      </c>
      <c r="AV193" s="44">
        <v>222690.78774389066</v>
      </c>
      <c r="AW193" s="44">
        <v>0</v>
      </c>
      <c r="AX193" s="44">
        <v>92986.301239147637</v>
      </c>
      <c r="AY193" s="44">
        <v>108771.25083783772</v>
      </c>
      <c r="AZ193" s="44">
        <v>24267.583796833758</v>
      </c>
      <c r="BA193" s="44">
        <v>5832.8538949090962</v>
      </c>
      <c r="BB193" s="44">
        <v>13923.295333709004</v>
      </c>
      <c r="BC193" s="44">
        <v>19269.492762759059</v>
      </c>
      <c r="BD193" s="44">
        <v>57591.029785466955</v>
      </c>
      <c r="BE193" s="44">
        <v>46870.797097052702</v>
      </c>
      <c r="BF193" s="44">
        <v>9284.2153657717081</v>
      </c>
      <c r="BG193" s="44">
        <v>47204.648790406172</v>
      </c>
      <c r="BH193" s="44">
        <v>3520.799651063006</v>
      </c>
      <c r="BI193" s="44">
        <v>229991.07455283203</v>
      </c>
      <c r="BJ193" s="44">
        <v>648.04035970359359</v>
      </c>
      <c r="BK193" s="44">
        <v>83380.390046206012</v>
      </c>
      <c r="BL193" s="44">
        <v>97178.632402846604</v>
      </c>
      <c r="BM193" s="44">
        <v>3660.121098222367</v>
      </c>
      <c r="BN193" s="44">
        <v>10010.359227414561</v>
      </c>
      <c r="BO193" s="44">
        <v>9780.2765995006321</v>
      </c>
      <c r="BP193" s="44">
        <v>9659.411971560834</v>
      </c>
      <c r="BQ193" s="44">
        <v>17868.920696268142</v>
      </c>
      <c r="BR193" s="44">
        <v>23666.96998993641</v>
      </c>
      <c r="BS193" s="44">
        <v>0</v>
      </c>
      <c r="BT193" s="44">
        <f t="shared" si="2"/>
        <v>4005780.385389524</v>
      </c>
    </row>
    <row r="194" spans="1:72" x14ac:dyDescent="0.25">
      <c r="A194" s="10" t="s">
        <v>74</v>
      </c>
      <c r="B194" s="8" t="s">
        <v>193</v>
      </c>
      <c r="C194" s="44">
        <v>10310.200782222575</v>
      </c>
      <c r="D194" s="44">
        <v>1691.8538014411888</v>
      </c>
      <c r="E194" s="44">
        <v>2092.2084237664894</v>
      </c>
      <c r="F194" s="44">
        <v>616.40029423924989</v>
      </c>
      <c r="G194" s="44">
        <v>6745.088323634267</v>
      </c>
      <c r="H194" s="44">
        <v>787.0050547498621</v>
      </c>
      <c r="I194" s="44">
        <v>508.69398375378483</v>
      </c>
      <c r="J194" s="44">
        <v>702.03067050058462</v>
      </c>
      <c r="K194" s="44">
        <v>250.7884082346938</v>
      </c>
      <c r="L194" s="44">
        <v>66.949774987918204</v>
      </c>
      <c r="M194" s="44">
        <v>4452.9800895114813</v>
      </c>
      <c r="N194" s="44">
        <v>20075.66686899211</v>
      </c>
      <c r="O194" s="44">
        <v>3709.1245946392337</v>
      </c>
      <c r="P194" s="44">
        <v>1607.7775375641934</v>
      </c>
      <c r="Q194" s="44">
        <v>279.34730362027233</v>
      </c>
      <c r="R194" s="44">
        <v>2031.1970911884109</v>
      </c>
      <c r="S194" s="44">
        <v>2996.2093131658207</v>
      </c>
      <c r="T194" s="44">
        <v>1012.6009528687424</v>
      </c>
      <c r="U194" s="44">
        <v>12683.238872699454</v>
      </c>
      <c r="V194" s="44">
        <v>212.62964785350806</v>
      </c>
      <c r="W194" s="44">
        <v>630.83489592950821</v>
      </c>
      <c r="X194" s="44">
        <v>5575.1671756422656</v>
      </c>
      <c r="Y194" s="44">
        <v>1255.4431446946007</v>
      </c>
      <c r="Z194" s="44">
        <v>1055.6099190416901</v>
      </c>
      <c r="AA194" s="44">
        <v>117.27596193958607</v>
      </c>
      <c r="AB194" s="44">
        <v>6538.8940713816537</v>
      </c>
      <c r="AC194" s="44">
        <v>6447.2436074032457</v>
      </c>
      <c r="AD194" s="44">
        <v>1027.9319227261033</v>
      </c>
      <c r="AE194" s="44">
        <v>22679.569612782812</v>
      </c>
      <c r="AF194" s="44">
        <v>3412.1975405228859</v>
      </c>
      <c r="AG194" s="44">
        <v>2082.9499407333847</v>
      </c>
      <c r="AH194" s="44">
        <v>3077.5636972319826</v>
      </c>
      <c r="AI194" s="44">
        <v>159.39189954623131</v>
      </c>
      <c r="AJ194" s="44">
        <v>2707.6705248376202</v>
      </c>
      <c r="AK194" s="44">
        <v>705.08518937254496</v>
      </c>
      <c r="AL194" s="44">
        <v>2581.5639133351433</v>
      </c>
      <c r="AM194" s="44">
        <v>3282.6391330448623</v>
      </c>
      <c r="AN194" s="44">
        <v>1790.6220629774195</v>
      </c>
      <c r="AO194" s="44">
        <v>14675.387211493044</v>
      </c>
      <c r="AP194" s="44">
        <v>29541.947170510775</v>
      </c>
      <c r="AQ194" s="44">
        <v>21521.517146552142</v>
      </c>
      <c r="AR194" s="44">
        <v>2246.0905600730694</v>
      </c>
      <c r="AS194" s="44">
        <v>14084.41437720244</v>
      </c>
      <c r="AT194" s="44">
        <v>6296.5915698800154</v>
      </c>
      <c r="AU194" s="44">
        <v>2532.8284153330487</v>
      </c>
      <c r="AV194" s="44">
        <v>17594.463680335582</v>
      </c>
      <c r="AW194" s="44">
        <v>0</v>
      </c>
      <c r="AX194" s="44">
        <v>7552.5210338096877</v>
      </c>
      <c r="AY194" s="44">
        <v>8836.9570712125715</v>
      </c>
      <c r="AZ194" s="44">
        <v>2009.6103417230779</v>
      </c>
      <c r="BA194" s="44">
        <v>450.17293696926572</v>
      </c>
      <c r="BB194" s="44">
        <v>1129.9735866064182</v>
      </c>
      <c r="BC194" s="44">
        <v>1563.347152138173</v>
      </c>
      <c r="BD194" s="44">
        <v>4734.9686286018868</v>
      </c>
      <c r="BE194" s="44">
        <v>3801.3673122563951</v>
      </c>
      <c r="BF194" s="44">
        <v>766.32115893669254</v>
      </c>
      <c r="BG194" s="44">
        <v>3858.9191704872915</v>
      </c>
      <c r="BH194" s="44">
        <v>279.72699134827815</v>
      </c>
      <c r="BI194" s="44">
        <v>18374.13134829816</v>
      </c>
      <c r="BJ194" s="44">
        <v>50.299999959983893</v>
      </c>
      <c r="BK194" s="44">
        <v>6664.3168548336926</v>
      </c>
      <c r="BL194" s="44">
        <v>7744.795043029616</v>
      </c>
      <c r="BM194" s="44">
        <v>282.79823349482319</v>
      </c>
      <c r="BN194" s="44">
        <v>794.75367637436091</v>
      </c>
      <c r="BO194" s="44">
        <v>784.04046154339562</v>
      </c>
      <c r="BP194" s="44">
        <v>761.37985707998882</v>
      </c>
      <c r="BQ194" s="44">
        <v>1434.363957863467</v>
      </c>
      <c r="BR194" s="44">
        <v>1918.0634011457623</v>
      </c>
      <c r="BS194" s="44">
        <v>0</v>
      </c>
      <c r="BT194" s="44">
        <f t="shared" si="2"/>
        <v>320245.71435187053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16866.585727948273</v>
      </c>
      <c r="D207" s="44">
        <v>0</v>
      </c>
      <c r="E207" s="44">
        <v>0</v>
      </c>
      <c r="F207" s="44">
        <v>2730.5512528273325</v>
      </c>
      <c r="G207" s="44">
        <v>43997.108089911373</v>
      </c>
      <c r="H207" s="44">
        <v>1278.9549739049312</v>
      </c>
      <c r="I207" s="44">
        <v>51.674948440603281</v>
      </c>
      <c r="J207" s="44">
        <v>3907.3307604974343</v>
      </c>
      <c r="K207" s="44">
        <v>0</v>
      </c>
      <c r="L207" s="44">
        <v>3805.1552942626054</v>
      </c>
      <c r="M207" s="44">
        <v>182102.51830468597</v>
      </c>
      <c r="N207" s="44">
        <v>5932271.1622441467</v>
      </c>
      <c r="O207" s="44">
        <v>3597.8682851770036</v>
      </c>
      <c r="P207" s="44">
        <v>37951.139122360786</v>
      </c>
      <c r="Q207" s="44">
        <v>3506.2626947595704</v>
      </c>
      <c r="R207" s="44">
        <v>12258.70708688675</v>
      </c>
      <c r="S207" s="44">
        <v>211538.4480254878</v>
      </c>
      <c r="T207" s="44">
        <v>17384.509643000682</v>
      </c>
      <c r="U207" s="44">
        <v>941158.77202532347</v>
      </c>
      <c r="V207" s="44">
        <v>5793.4663785794546</v>
      </c>
      <c r="W207" s="44">
        <v>2574.3519768591455</v>
      </c>
      <c r="X207" s="44">
        <v>229606.47630468008</v>
      </c>
      <c r="Y207" s="44">
        <v>32.884058098565724</v>
      </c>
      <c r="Z207" s="44">
        <v>3785.1899732741904</v>
      </c>
      <c r="AA207" s="44">
        <v>3459.2854689044766</v>
      </c>
      <c r="AB207" s="44">
        <v>1527.3470556137402</v>
      </c>
      <c r="AC207" s="44">
        <v>2598.4278051098809</v>
      </c>
      <c r="AD207" s="44">
        <v>0</v>
      </c>
      <c r="AE207" s="44">
        <v>437688.57493787934</v>
      </c>
      <c r="AF207" s="44">
        <v>4415.272015055637</v>
      </c>
      <c r="AG207" s="44">
        <v>125.66407916237615</v>
      </c>
      <c r="AH207" s="44">
        <v>6704.8245601682756</v>
      </c>
      <c r="AI207" s="44">
        <v>0</v>
      </c>
      <c r="AJ207" s="44">
        <v>5097.6162206008757</v>
      </c>
      <c r="AK207" s="44">
        <v>0</v>
      </c>
      <c r="AL207" s="44">
        <v>0</v>
      </c>
      <c r="AM207" s="44">
        <v>50223.352161680879</v>
      </c>
      <c r="AN207" s="44">
        <v>1146.8315261874795</v>
      </c>
      <c r="AO207" s="44">
        <v>10367.873746219222</v>
      </c>
      <c r="AP207" s="44">
        <v>131264.93891494971</v>
      </c>
      <c r="AQ207" s="44">
        <v>68417.044520035561</v>
      </c>
      <c r="AR207" s="44">
        <v>70286.1508937451</v>
      </c>
      <c r="AS207" s="44">
        <v>35564.696048922022</v>
      </c>
      <c r="AT207" s="44">
        <v>1515.015533826778</v>
      </c>
      <c r="AU207" s="44">
        <v>0</v>
      </c>
      <c r="AV207" s="44">
        <v>0</v>
      </c>
      <c r="AW207" s="44">
        <v>0</v>
      </c>
      <c r="AX207" s="44">
        <v>213886.7221029193</v>
      </c>
      <c r="AY207" s="44">
        <v>31747.796448195641</v>
      </c>
      <c r="AZ207" s="44">
        <v>0</v>
      </c>
      <c r="BA207" s="44">
        <v>0</v>
      </c>
      <c r="BB207" s="44">
        <v>573.70937075533413</v>
      </c>
      <c r="BC207" s="44">
        <v>4379.4518803411283</v>
      </c>
      <c r="BD207" s="44">
        <v>36554.153868494934</v>
      </c>
      <c r="BE207" s="44">
        <v>347.63147132769478</v>
      </c>
      <c r="BF207" s="44">
        <v>0</v>
      </c>
      <c r="BG207" s="44">
        <v>2198.534170018394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888.45678398446319</v>
      </c>
      <c r="BO207" s="44">
        <v>0</v>
      </c>
      <c r="BP207" s="44">
        <v>68186.856113345595</v>
      </c>
      <c r="BQ207" s="44">
        <v>0</v>
      </c>
      <c r="BR207" s="44">
        <v>0</v>
      </c>
      <c r="BS207" s="44">
        <v>0</v>
      </c>
      <c r="BT207" s="44">
        <f t="shared" si="3"/>
        <v>8845365.3448685575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2.5581051914217978</v>
      </c>
      <c r="D212" s="44">
        <v>0.46408103030218456</v>
      </c>
      <c r="E212" s="44">
        <v>0.5269212707383929</v>
      </c>
      <c r="F212" s="44">
        <v>0.17017605484588097</v>
      </c>
      <c r="G212" s="44">
        <v>0.51091847659004175</v>
      </c>
      <c r="H212" s="44">
        <v>8.2746155108547631E-2</v>
      </c>
      <c r="I212" s="44">
        <v>9.2894268470916669E-2</v>
      </c>
      <c r="J212" s="44">
        <v>6.8304609169791669E-2</v>
      </c>
      <c r="K212" s="44">
        <v>2.4199347248726192E-2</v>
      </c>
      <c r="L212" s="44">
        <v>9.7578013099702387E-3</v>
      </c>
      <c r="M212" s="44">
        <v>0.34035210969176194</v>
      </c>
      <c r="N212" s="44">
        <v>1.5979375425207263</v>
      </c>
      <c r="O212" s="44">
        <v>0.88561804689289891</v>
      </c>
      <c r="P212" s="44">
        <v>0.1756404235794643</v>
      </c>
      <c r="Q212" s="44">
        <v>3.2395900349101191E-2</v>
      </c>
      <c r="R212" s="44">
        <v>0.22794223860090479</v>
      </c>
      <c r="S212" s="44">
        <v>0.32083650707182143</v>
      </c>
      <c r="T212" s="44">
        <v>9.7187701047303579E-2</v>
      </c>
      <c r="U212" s="44">
        <v>1.0979478033978514</v>
      </c>
      <c r="V212" s="44">
        <v>2.1857474934333335E-2</v>
      </c>
      <c r="W212" s="44">
        <v>6.2840240436208339E-2</v>
      </c>
      <c r="X212" s="44">
        <v>0.55814623493029769</v>
      </c>
      <c r="Y212" s="44">
        <v>0.12138704829602977</v>
      </c>
      <c r="Z212" s="44">
        <v>0.30249184060907741</v>
      </c>
      <c r="AA212" s="44">
        <v>3.2005588296702386E-2</v>
      </c>
      <c r="AB212" s="44">
        <v>1.3141806804267917</v>
      </c>
      <c r="AC212" s="44">
        <v>8.782021178973215E-2</v>
      </c>
      <c r="AD212" s="44">
        <v>1.2626594895101488</v>
      </c>
      <c r="AE212" s="44">
        <v>9.3421189741655066</v>
      </c>
      <c r="AF212" s="44">
        <v>2.1416422315122681</v>
      </c>
      <c r="AG212" s="44">
        <v>1.7505495550086607</v>
      </c>
      <c r="AH212" s="44">
        <v>2.3809035196327382</v>
      </c>
      <c r="AI212" s="44">
        <v>6.6743360960196438E-2</v>
      </c>
      <c r="AJ212" s="44">
        <v>2.5381992767494586</v>
      </c>
      <c r="AK212" s="44">
        <v>2.0144005024302563</v>
      </c>
      <c r="AL212" s="44">
        <v>0.9238686280279822</v>
      </c>
      <c r="AM212" s="44">
        <v>0.59639681606538097</v>
      </c>
      <c r="AN212" s="44">
        <v>8.0794594846553575E-2</v>
      </c>
      <c r="AO212" s="44">
        <v>3.9296617435512147</v>
      </c>
      <c r="AP212" s="44">
        <v>3.9515192184855477</v>
      </c>
      <c r="AQ212" s="44">
        <v>13.149613045315894</v>
      </c>
      <c r="AR212" s="44">
        <v>1.104583108288631</v>
      </c>
      <c r="AS212" s="44">
        <v>5.1810021835417981</v>
      </c>
      <c r="AT212" s="44">
        <v>1.9090162482825774</v>
      </c>
      <c r="AU212" s="44">
        <v>1.4246389912556547</v>
      </c>
      <c r="AV212" s="44">
        <v>5.6208838665952561</v>
      </c>
      <c r="AW212" s="44">
        <v>0</v>
      </c>
      <c r="AX212" s="44">
        <v>3.9534707787475418</v>
      </c>
      <c r="AY212" s="44">
        <v>4.6216850124543036</v>
      </c>
      <c r="AZ212" s="44">
        <v>0.80131064357475601</v>
      </c>
      <c r="BA212" s="44">
        <v>0.44222355536785124</v>
      </c>
      <c r="BB212" s="44">
        <v>0.59171307143659524</v>
      </c>
      <c r="BC212" s="44">
        <v>0.82472936671868458</v>
      </c>
      <c r="BD212" s="44">
        <v>1.7560139237422441</v>
      </c>
      <c r="BE212" s="44">
        <v>1.9784917936095656</v>
      </c>
      <c r="BF212" s="44">
        <v>0.33332649274858334</v>
      </c>
      <c r="BG212" s="44">
        <v>1.8828653407718572</v>
      </c>
      <c r="BH212" s="44">
        <v>0.16861480663628572</v>
      </c>
      <c r="BI212" s="44">
        <v>6.5119662822217386</v>
      </c>
      <c r="BJ212" s="44">
        <v>2.3418723143928573E-2</v>
      </c>
      <c r="BK212" s="44">
        <v>2.1697446992849825</v>
      </c>
      <c r="BL212" s="44">
        <v>2.5698145529937619</v>
      </c>
      <c r="BM212" s="44">
        <v>8.6649275632535716E-2</v>
      </c>
      <c r="BN212" s="44">
        <v>3.981182934467857E-2</v>
      </c>
      <c r="BO212" s="44">
        <v>0.19905914672339287</v>
      </c>
      <c r="BP212" s="44">
        <v>0.55931717108749412</v>
      </c>
      <c r="BQ212" s="44">
        <v>0.38211549929843452</v>
      </c>
      <c r="BR212" s="44">
        <v>0.10031019746649406</v>
      </c>
      <c r="BS212" s="44">
        <v>0</v>
      </c>
      <c r="BT212" s="44">
        <f t="shared" si="3"/>
        <v>101.15053931530871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324000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324000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-257126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-257126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25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1</v>
      </c>
      <c r="N249" s="45">
        <v>81</v>
      </c>
      <c r="O249" s="45">
        <v>2</v>
      </c>
      <c r="P249" s="45">
        <v>2</v>
      </c>
      <c r="Q249" s="45">
        <v>0</v>
      </c>
      <c r="R249" s="45">
        <v>1</v>
      </c>
      <c r="S249" s="45">
        <v>7</v>
      </c>
      <c r="T249" s="45">
        <v>0</v>
      </c>
      <c r="U249" s="45">
        <v>10</v>
      </c>
      <c r="V249" s="45">
        <v>0</v>
      </c>
      <c r="W249" s="45">
        <v>1</v>
      </c>
      <c r="X249" s="45">
        <v>2</v>
      </c>
      <c r="Y249" s="45">
        <v>0</v>
      </c>
      <c r="Z249" s="45">
        <v>3</v>
      </c>
      <c r="AA249" s="45">
        <v>1</v>
      </c>
      <c r="AB249" s="45">
        <v>39553</v>
      </c>
      <c r="AC249" s="45">
        <v>0</v>
      </c>
      <c r="AD249" s="45">
        <v>4262</v>
      </c>
      <c r="AE249" s="45">
        <v>49</v>
      </c>
      <c r="AF249" s="45">
        <v>14503</v>
      </c>
      <c r="AG249" s="45">
        <v>10462</v>
      </c>
      <c r="AH249" s="45">
        <v>13752</v>
      </c>
      <c r="AI249" s="45">
        <v>728</v>
      </c>
      <c r="AJ249" s="45">
        <v>20808</v>
      </c>
      <c r="AK249" s="45">
        <v>9545</v>
      </c>
      <c r="AL249" s="45">
        <v>0</v>
      </c>
      <c r="AM249" s="45">
        <v>16814</v>
      </c>
      <c r="AN249" s="45">
        <v>0</v>
      </c>
      <c r="AO249" s="45">
        <v>0</v>
      </c>
      <c r="AP249" s="45">
        <v>0</v>
      </c>
      <c r="AQ249" s="45">
        <v>287126</v>
      </c>
      <c r="AR249" s="45">
        <v>30702</v>
      </c>
      <c r="AS249" s="45">
        <v>161148</v>
      </c>
      <c r="AT249" s="45">
        <v>25916</v>
      </c>
      <c r="AU249" s="45">
        <v>21170</v>
      </c>
      <c r="AV249" s="45">
        <v>0</v>
      </c>
      <c r="AW249" s="45">
        <v>0</v>
      </c>
      <c r="AX249" s="45">
        <v>35080</v>
      </c>
      <c r="AY249" s="45">
        <v>41074</v>
      </c>
      <c r="AZ249" s="45">
        <v>14576</v>
      </c>
      <c r="BA249" s="45">
        <v>5969</v>
      </c>
      <c r="BB249" s="45">
        <v>5096</v>
      </c>
      <c r="BC249" s="45">
        <v>7941</v>
      </c>
      <c r="BD249" s="45">
        <v>0</v>
      </c>
      <c r="BE249" s="45">
        <v>21831</v>
      </c>
      <c r="BF249" s="45">
        <v>6187</v>
      </c>
      <c r="BG249" s="45">
        <v>19968</v>
      </c>
      <c r="BH249" s="45">
        <v>2722</v>
      </c>
      <c r="BI249" s="45">
        <v>247798</v>
      </c>
      <c r="BJ249" s="45">
        <v>631</v>
      </c>
      <c r="BK249" s="45">
        <v>88671</v>
      </c>
      <c r="BL249" s="45">
        <v>98402</v>
      </c>
      <c r="BM249" s="45">
        <v>3916</v>
      </c>
      <c r="BN249" s="45">
        <v>6505</v>
      </c>
      <c r="BO249" s="45">
        <v>8490</v>
      </c>
      <c r="BP249" s="45">
        <v>7769</v>
      </c>
      <c r="BQ249" s="45">
        <v>6928</v>
      </c>
      <c r="BR249" s="45">
        <v>9322</v>
      </c>
      <c r="BS249" s="45">
        <v>0</v>
      </c>
      <c r="BT249" s="44">
        <f t="shared" si="3"/>
        <v>1295550</v>
      </c>
    </row>
    <row r="250" spans="1:72" ht="15.75" thickBot="1" x14ac:dyDescent="0.3">
      <c r="A250" s="16" t="s">
        <v>319</v>
      </c>
      <c r="B250" s="17"/>
      <c r="C250" s="47">
        <f>SUM(C6:C249)</f>
        <v>716202.99999999965</v>
      </c>
      <c r="D250" s="47">
        <f t="shared" ref="D250:BO250" si="4">SUM(D6:D249)</f>
        <v>102066.99999999997</v>
      </c>
      <c r="E250" s="47">
        <f t="shared" si="4"/>
        <v>126066</v>
      </c>
      <c r="F250" s="47">
        <f t="shared" si="4"/>
        <v>482532.99999999988</v>
      </c>
      <c r="G250" s="47">
        <f t="shared" si="4"/>
        <v>1229693.0000000005</v>
      </c>
      <c r="H250" s="47">
        <f t="shared" si="4"/>
        <v>109156.9999999999</v>
      </c>
      <c r="I250" s="47">
        <f t="shared" si="4"/>
        <v>65872.999999999956</v>
      </c>
      <c r="J250" s="47">
        <f t="shared" si="4"/>
        <v>81553.999999999956</v>
      </c>
      <c r="K250" s="47">
        <f t="shared" si="4"/>
        <v>99941.999999999942</v>
      </c>
      <c r="L250" s="47">
        <f t="shared" si="4"/>
        <v>19571.999999999993</v>
      </c>
      <c r="M250" s="47">
        <f t="shared" si="4"/>
        <v>3187387.9999999995</v>
      </c>
      <c r="N250" s="47">
        <f t="shared" si="4"/>
        <v>22333906.999999996</v>
      </c>
      <c r="O250" s="47">
        <f t="shared" si="4"/>
        <v>397053.99999999971</v>
      </c>
      <c r="P250" s="47">
        <f t="shared" si="4"/>
        <v>379118.00000000012</v>
      </c>
      <c r="Q250" s="47">
        <f t="shared" si="4"/>
        <v>76314.000000000029</v>
      </c>
      <c r="R250" s="47">
        <f t="shared" si="4"/>
        <v>320386.99999999988</v>
      </c>
      <c r="S250" s="47">
        <f t="shared" si="4"/>
        <v>4328075</v>
      </c>
      <c r="T250" s="47">
        <f t="shared" si="4"/>
        <v>615891.99999999965</v>
      </c>
      <c r="U250" s="47">
        <f t="shared" si="4"/>
        <v>7247803.9999999972</v>
      </c>
      <c r="V250" s="47">
        <f t="shared" si="4"/>
        <v>88762.000000000015</v>
      </c>
      <c r="W250" s="47">
        <f t="shared" si="4"/>
        <v>119294</v>
      </c>
      <c r="X250" s="47">
        <f t="shared" si="4"/>
        <v>2482042</v>
      </c>
      <c r="Y250" s="47">
        <f t="shared" si="4"/>
        <v>102720.99999999997</v>
      </c>
      <c r="Z250" s="47">
        <f t="shared" si="4"/>
        <v>891134.99999999942</v>
      </c>
      <c r="AA250" s="47">
        <f t="shared" si="4"/>
        <v>56680.999999999978</v>
      </c>
      <c r="AB250" s="47">
        <f t="shared" si="4"/>
        <v>514556.00000000017</v>
      </c>
      <c r="AC250" s="47">
        <f t="shared" si="4"/>
        <v>609811.99999999977</v>
      </c>
      <c r="AD250" s="47">
        <f t="shared" si="4"/>
        <v>244746</v>
      </c>
      <c r="AE250" s="47">
        <f t="shared" si="4"/>
        <v>4252316</v>
      </c>
      <c r="AF250" s="47">
        <f t="shared" si="4"/>
        <v>675372.00000000023</v>
      </c>
      <c r="AG250" s="47">
        <f t="shared" si="4"/>
        <v>228734.99999999988</v>
      </c>
      <c r="AH250" s="47">
        <f t="shared" si="4"/>
        <v>467511.99999999983</v>
      </c>
      <c r="AI250" s="47">
        <f t="shared" si="4"/>
        <v>61318.999999999985</v>
      </c>
      <c r="AJ250" s="47">
        <f t="shared" si="4"/>
        <v>650043</v>
      </c>
      <c r="AK250" s="47">
        <f t="shared" si="4"/>
        <v>212776.00000000006</v>
      </c>
      <c r="AL250" s="47">
        <f t="shared" si="4"/>
        <v>236432</v>
      </c>
      <c r="AM250" s="47">
        <f t="shared" si="4"/>
        <v>2264648.9999999986</v>
      </c>
      <c r="AN250" s="47">
        <f t="shared" si="4"/>
        <v>4208605.0000000009</v>
      </c>
      <c r="AO250" s="47">
        <f t="shared" si="4"/>
        <v>1976685</v>
      </c>
      <c r="AP250" s="47">
        <f t="shared" si="4"/>
        <v>6471898.0000000009</v>
      </c>
      <c r="AQ250" s="47">
        <f t="shared" si="4"/>
        <v>5046028.9999999972</v>
      </c>
      <c r="AR250" s="47">
        <f t="shared" si="4"/>
        <v>1384897.9999999995</v>
      </c>
      <c r="AS250" s="47">
        <f t="shared" si="4"/>
        <v>2451461.9999999991</v>
      </c>
      <c r="AT250" s="47">
        <f t="shared" si="4"/>
        <v>471819.99999999988</v>
      </c>
      <c r="AU250" s="47">
        <f t="shared" si="4"/>
        <v>186027</v>
      </c>
      <c r="AV250" s="47">
        <f t="shared" si="4"/>
        <v>1028150.0000000001</v>
      </c>
      <c r="AW250" s="47">
        <f t="shared" si="4"/>
        <v>0</v>
      </c>
      <c r="AX250" s="47">
        <f t="shared" si="4"/>
        <v>2026549.9999999998</v>
      </c>
      <c r="AY250" s="47">
        <f t="shared" si="4"/>
        <v>1888579.9999999995</v>
      </c>
      <c r="AZ250" s="47">
        <f t="shared" si="4"/>
        <v>1694018.0000000005</v>
      </c>
      <c r="BA250" s="47">
        <f t="shared" si="4"/>
        <v>1138935.9999999998</v>
      </c>
      <c r="BB250" s="47">
        <f t="shared" si="4"/>
        <v>288260</v>
      </c>
      <c r="BC250" s="47">
        <f t="shared" si="4"/>
        <v>295188.99999999983</v>
      </c>
      <c r="BD250" s="47">
        <f t="shared" si="4"/>
        <v>597494.99999999988</v>
      </c>
      <c r="BE250" s="47">
        <f t="shared" si="4"/>
        <v>288026.99999999994</v>
      </c>
      <c r="BF250" s="47">
        <f t="shared" si="4"/>
        <v>150739.99999999997</v>
      </c>
      <c r="BG250" s="47">
        <f t="shared" si="4"/>
        <v>556292.00000000012</v>
      </c>
      <c r="BH250" s="47">
        <f t="shared" si="4"/>
        <v>27773.999999999996</v>
      </c>
      <c r="BI250" s="47">
        <f t="shared" si="4"/>
        <v>2901905.9999999995</v>
      </c>
      <c r="BJ250" s="47">
        <f t="shared" si="4"/>
        <v>41916</v>
      </c>
      <c r="BK250" s="47">
        <f t="shared" si="4"/>
        <v>15623287.999999998</v>
      </c>
      <c r="BL250" s="47">
        <f t="shared" si="4"/>
        <v>2405535.0000000005</v>
      </c>
      <c r="BM250" s="47">
        <f t="shared" si="4"/>
        <v>219377.00000000003</v>
      </c>
      <c r="BN250" s="47">
        <f t="shared" si="4"/>
        <v>4505554</v>
      </c>
      <c r="BO250" s="47">
        <f t="shared" si="4"/>
        <v>109047</v>
      </c>
      <c r="BP250" s="47">
        <f t="shared" ref="BP250:BT250" si="5">SUM(BP6:BP249)</f>
        <v>791211.99999999965</v>
      </c>
      <c r="BQ250" s="47">
        <f t="shared" si="5"/>
        <v>122529.00000000003</v>
      </c>
      <c r="BR250" s="47">
        <f t="shared" si="5"/>
        <v>165663.00000000003</v>
      </c>
      <c r="BS250" s="47">
        <f t="shared" si="5"/>
        <v>0</v>
      </c>
      <c r="BT250" s="47">
        <f t="shared" si="5"/>
        <v>115140963.99999997</v>
      </c>
    </row>
    <row r="251" spans="1:72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T1" workbookViewId="0">
      <selection activeCell="BT6" sqref="BT6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S2" workbookViewId="0">
      <selection activeCell="BT2" sqref="BT2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3.9721089000198568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3.9721089000198568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1.0759694627886257E-6</v>
      </c>
      <c r="E35" s="1">
        <v>0</v>
      </c>
      <c r="F35" s="1">
        <v>0</v>
      </c>
      <c r="G35" s="1">
        <v>0</v>
      </c>
      <c r="H35" s="1">
        <v>0</v>
      </c>
      <c r="I35" s="1">
        <v>5.3859400062579002E-7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5.3859400062579002E-7</v>
      </c>
      <c r="T35" s="1">
        <v>0</v>
      </c>
      <c r="U35" s="1">
        <v>2.1531574640402055E-6</v>
      </c>
      <c r="V35" s="1">
        <v>1.0759694627886257E-6</v>
      </c>
      <c r="W35" s="1">
        <v>0</v>
      </c>
      <c r="X35" s="1">
        <v>0</v>
      </c>
      <c r="Y35" s="1">
        <v>0</v>
      </c>
      <c r="Z35" s="1">
        <v>2.1531574640402055E-6</v>
      </c>
      <c r="AA35" s="1">
        <v>0</v>
      </c>
      <c r="AB35" s="1">
        <v>0</v>
      </c>
      <c r="AC35" s="1">
        <v>5.75930019130709E-5</v>
      </c>
      <c r="AD35" s="1">
        <v>0</v>
      </c>
      <c r="AE35" s="1">
        <v>6.9968478542834526E-6</v>
      </c>
      <c r="AF35" s="1">
        <v>2.6917514646659957E-6</v>
      </c>
      <c r="AG35" s="1">
        <v>2.2606325564727727E-5</v>
      </c>
      <c r="AH35" s="1">
        <v>0</v>
      </c>
      <c r="AI35" s="1">
        <v>0</v>
      </c>
      <c r="AJ35" s="1">
        <v>3.2832300345840009E-5</v>
      </c>
      <c r="AK35" s="1">
        <v>0</v>
      </c>
      <c r="AL35" s="1">
        <v>1.6145634634144154E-6</v>
      </c>
      <c r="AM35" s="1">
        <v>0</v>
      </c>
      <c r="AN35" s="1">
        <v>5.3859400062579002E-7</v>
      </c>
      <c r="AO35" s="1">
        <v>0</v>
      </c>
      <c r="AP35" s="1">
        <v>0</v>
      </c>
      <c r="AQ35" s="1">
        <v>5.2478795984051805E-5</v>
      </c>
      <c r="AR35" s="1">
        <v>0</v>
      </c>
      <c r="AS35" s="1">
        <v>0</v>
      </c>
      <c r="AT35" s="1">
        <v>0</v>
      </c>
      <c r="AU35" s="1">
        <v>8.074035855535032E-6</v>
      </c>
      <c r="AV35" s="1">
        <v>0</v>
      </c>
      <c r="AW35" s="1">
        <v>0</v>
      </c>
      <c r="AX35" s="1">
        <v>1.0759694627886257E-6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3.7677209274546214E-6</v>
      </c>
      <c r="BE35" s="1">
        <v>0</v>
      </c>
      <c r="BF35" s="1">
        <v>0</v>
      </c>
      <c r="BG35" s="1">
        <v>5.9208783914948269E-6</v>
      </c>
      <c r="BH35" s="1">
        <v>0</v>
      </c>
      <c r="BI35" s="1">
        <v>0</v>
      </c>
      <c r="BJ35" s="1">
        <v>0</v>
      </c>
      <c r="BK35" s="1">
        <v>0</v>
      </c>
      <c r="BL35" s="1">
        <v>5.3859400062579002E-7</v>
      </c>
      <c r="BM35" s="1">
        <v>0</v>
      </c>
      <c r="BN35" s="1">
        <v>1.6145634634144154E-6</v>
      </c>
      <c r="BO35" s="1">
        <v>0</v>
      </c>
      <c r="BP35" s="1">
        <v>1.6145634634144154E-6</v>
      </c>
      <c r="BQ35" s="1">
        <v>0</v>
      </c>
      <c r="BR35" s="1">
        <v>0</v>
      </c>
      <c r="BS35" s="1">
        <v>0</v>
      </c>
      <c r="BT35" s="58">
        <f t="shared" si="0"/>
        <v>2.0749394801031714E-4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0.10256605793873516</v>
      </c>
      <c r="D39" s="1">
        <v>2.9302948503840192E-3</v>
      </c>
      <c r="E39" s="1">
        <v>0</v>
      </c>
      <c r="F39" s="1">
        <v>0</v>
      </c>
      <c r="G39" s="1">
        <v>2.3909063727023657E-4</v>
      </c>
      <c r="H39" s="1">
        <v>0</v>
      </c>
      <c r="I39" s="1">
        <v>2.3909063727023657E-4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9.6592617457175579E-4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1.0858540382265063E-2</v>
      </c>
      <c r="AD39" s="1">
        <v>0</v>
      </c>
      <c r="AE39" s="1">
        <v>2.8958657986171052E-3</v>
      </c>
      <c r="AF39" s="1">
        <v>2.4100336236839847E-4</v>
      </c>
      <c r="AG39" s="1">
        <v>0</v>
      </c>
      <c r="AH39" s="1">
        <v>0</v>
      </c>
      <c r="AI39" s="1">
        <v>4.7818127454047314E-4</v>
      </c>
      <c r="AJ39" s="1">
        <v>2.4100336236839847E-4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7.2683553730151914E-4</v>
      </c>
      <c r="AT39" s="1">
        <v>1.9318523491435116E-3</v>
      </c>
      <c r="AU39" s="1">
        <v>0</v>
      </c>
      <c r="AV39" s="1">
        <v>1.2306473281573617E-2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1.4479328993085526E-3</v>
      </c>
      <c r="BE39" s="1">
        <v>0</v>
      </c>
      <c r="BF39" s="1">
        <v>0</v>
      </c>
      <c r="BG39" s="1">
        <v>1.158250683191934E-2</v>
      </c>
      <c r="BH39" s="1">
        <v>0</v>
      </c>
      <c r="BI39" s="1">
        <v>7.2396644965427631E-4</v>
      </c>
      <c r="BJ39" s="1">
        <v>0</v>
      </c>
      <c r="BK39" s="1">
        <v>1.6889362616769508E-3</v>
      </c>
      <c r="BL39" s="1">
        <v>0</v>
      </c>
      <c r="BM39" s="1">
        <v>0</v>
      </c>
      <c r="BN39" s="1">
        <v>0</v>
      </c>
      <c r="BO39" s="1">
        <v>0</v>
      </c>
      <c r="BP39" s="1">
        <v>7.2396644965427631E-4</v>
      </c>
      <c r="BQ39" s="1">
        <v>0</v>
      </c>
      <c r="BR39" s="1">
        <v>0</v>
      </c>
      <c r="BS39" s="1">
        <v>0</v>
      </c>
      <c r="BT39" s="58">
        <f t="shared" si="0"/>
        <v>0.1527875244786229</v>
      </c>
    </row>
    <row r="40" spans="1:72" x14ac:dyDescent="0.25">
      <c r="A40" s="12" t="s">
        <v>38</v>
      </c>
      <c r="B40" s="8" t="s">
        <v>157</v>
      </c>
      <c r="C40" s="1">
        <v>4.0010974312029797</v>
      </c>
      <c r="D40" s="1">
        <v>0.15126205970141143</v>
      </c>
      <c r="E40" s="1">
        <v>2.7308245636162143</v>
      </c>
      <c r="F40" s="1">
        <v>0</v>
      </c>
      <c r="G40" s="1">
        <v>9.5416365286663835E-2</v>
      </c>
      <c r="H40" s="1">
        <v>1.8519379414948891E-3</v>
      </c>
      <c r="I40" s="1">
        <v>1.566677135535095E-2</v>
      </c>
      <c r="J40" s="1">
        <v>1.8010645823021163E-3</v>
      </c>
      <c r="K40" s="1">
        <v>0</v>
      </c>
      <c r="L40" s="1">
        <v>0</v>
      </c>
      <c r="M40" s="1">
        <v>6.2830439997234528E-4</v>
      </c>
      <c r="N40" s="1">
        <v>0</v>
      </c>
      <c r="O40" s="1">
        <v>4.1123271964861006E-3</v>
      </c>
      <c r="P40" s="1">
        <v>6.1488244038143555E-2</v>
      </c>
      <c r="Q40" s="1">
        <v>1.2640886142300757E-3</v>
      </c>
      <c r="R40" s="1">
        <v>3.2595737917546878E-2</v>
      </c>
      <c r="S40" s="1">
        <v>0</v>
      </c>
      <c r="T40" s="1">
        <v>2.0104993822928981E-3</v>
      </c>
      <c r="U40" s="1">
        <v>5.5524189022277487E-2</v>
      </c>
      <c r="V40" s="1">
        <v>1.2268049179645732E-2</v>
      </c>
      <c r="W40" s="1">
        <v>1.8923930142024209E-3</v>
      </c>
      <c r="X40" s="1">
        <v>0</v>
      </c>
      <c r="Y40" s="1">
        <v>2.699647135097423E-2</v>
      </c>
      <c r="Z40" s="1">
        <v>0</v>
      </c>
      <c r="AA40" s="1">
        <v>8.4341341853103255E-3</v>
      </c>
      <c r="AB40" s="1">
        <v>0.15769599504018608</v>
      </c>
      <c r="AC40" s="1">
        <v>1.1663443676592484</v>
      </c>
      <c r="AD40" s="1">
        <v>0.18524370084488054</v>
      </c>
      <c r="AE40" s="1">
        <v>0.38517113103698003</v>
      </c>
      <c r="AF40" s="1">
        <v>3.7408685524490191E-2</v>
      </c>
      <c r="AG40" s="1">
        <v>3.7210607346976845</v>
      </c>
      <c r="AH40" s="1">
        <v>0.18043867979525155</v>
      </c>
      <c r="AI40" s="1">
        <v>1.9954099543877564E-2</v>
      </c>
      <c r="AJ40" s="1">
        <v>1.2174734352301901</v>
      </c>
      <c r="AK40" s="1">
        <v>3.7342011168094151E-2</v>
      </c>
      <c r="AL40" s="1">
        <v>1.1524453570512228E-2</v>
      </c>
      <c r="AM40" s="1">
        <v>4.1886959998156355E-4</v>
      </c>
      <c r="AN40" s="1">
        <v>3.2774814763754873E-3</v>
      </c>
      <c r="AO40" s="1">
        <v>2.7301322141655483E-3</v>
      </c>
      <c r="AP40" s="1">
        <v>7.9405067697983309E-3</v>
      </c>
      <c r="AQ40" s="1">
        <v>5.7955465618377687E-2</v>
      </c>
      <c r="AR40" s="1">
        <v>2.0943479999078178E-4</v>
      </c>
      <c r="AS40" s="1">
        <v>3.1239477531225301E-2</v>
      </c>
      <c r="AT40" s="1">
        <v>9.924019730558839E-2</v>
      </c>
      <c r="AU40" s="1">
        <v>4.9539555756119335E-5</v>
      </c>
      <c r="AV40" s="1">
        <v>0.55627577689274321</v>
      </c>
      <c r="AW40" s="1">
        <v>0</v>
      </c>
      <c r="AX40" s="1">
        <v>0.12399864132998309</v>
      </c>
      <c r="AY40" s="1">
        <v>2.45728893284048E-2</v>
      </c>
      <c r="AZ40" s="1">
        <v>0</v>
      </c>
      <c r="BA40" s="1">
        <v>0</v>
      </c>
      <c r="BB40" s="1">
        <v>4.4130904283771876E-3</v>
      </c>
      <c r="BC40" s="1">
        <v>7.9809618425058619E-3</v>
      </c>
      <c r="BD40" s="1">
        <v>1.082830084324482</v>
      </c>
      <c r="BE40" s="1">
        <v>2.9366735343038164E-3</v>
      </c>
      <c r="BF40" s="1">
        <v>1.0442805201013952E-3</v>
      </c>
      <c r="BG40" s="1">
        <v>0.60248245348343044</v>
      </c>
      <c r="BH40" s="1">
        <v>0</v>
      </c>
      <c r="BI40" s="1">
        <v>0.20502361358080032</v>
      </c>
      <c r="BJ40" s="1">
        <v>1.0471739999539089E-3</v>
      </c>
      <c r="BK40" s="1">
        <v>0.12052446521597113</v>
      </c>
      <c r="BL40" s="1">
        <v>5.4631579081836096E-3</v>
      </c>
      <c r="BM40" s="1">
        <v>2.6368166951001883E-2</v>
      </c>
      <c r="BN40" s="1">
        <v>0</v>
      </c>
      <c r="BO40" s="1">
        <v>7.2777171165519568E-3</v>
      </c>
      <c r="BP40" s="1">
        <v>8.5762351693837502E-2</v>
      </c>
      <c r="BQ40" s="1">
        <v>2.9395670141563299E-3</v>
      </c>
      <c r="BR40" s="1">
        <v>3.6507802325800094E-2</v>
      </c>
      <c r="BS40" s="1">
        <v>0</v>
      </c>
      <c r="BT40" s="58">
        <f t="shared" si="0"/>
        <v>17.425301898460745</v>
      </c>
    </row>
    <row r="41" spans="1:72" x14ac:dyDescent="0.25">
      <c r="A41" s="12" t="s">
        <v>39</v>
      </c>
      <c r="B41" s="8" t="s">
        <v>158</v>
      </c>
      <c r="C41" s="1">
        <v>76.907503281503068</v>
      </c>
      <c r="D41" s="1">
        <v>14.136892046250829</v>
      </c>
      <c r="E41" s="1">
        <v>5.4427381660299847</v>
      </c>
      <c r="F41" s="1">
        <v>3.1239399027429786</v>
      </c>
      <c r="G41" s="1">
        <v>55.381454004295918</v>
      </c>
      <c r="H41" s="1">
        <v>3.4093970365966135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1.3454418735829685</v>
      </c>
      <c r="W41" s="1">
        <v>1.1796126797895226</v>
      </c>
      <c r="X41" s="1">
        <v>0</v>
      </c>
      <c r="Y41" s="1">
        <v>23.795567502066582</v>
      </c>
      <c r="Z41" s="1">
        <v>72.375752847393372</v>
      </c>
      <c r="AA41" s="1">
        <v>0</v>
      </c>
      <c r="AB41" s="1">
        <v>74.337142408858696</v>
      </c>
      <c r="AC41" s="1">
        <v>445.0194377202593</v>
      </c>
      <c r="AD41" s="1">
        <v>42.120301856093405</v>
      </c>
      <c r="AE41" s="1">
        <v>0</v>
      </c>
      <c r="AF41" s="1">
        <v>0</v>
      </c>
      <c r="AG41" s="1">
        <v>1831.1082296069178</v>
      </c>
      <c r="AH41" s="1">
        <v>3681.699557363756</v>
      </c>
      <c r="AI41" s="1">
        <v>0</v>
      </c>
      <c r="AJ41" s="1">
        <v>286.05078900396222</v>
      </c>
      <c r="AK41" s="1">
        <v>31.910761457113164</v>
      </c>
      <c r="AL41" s="1">
        <v>55.026567907301612</v>
      </c>
      <c r="AM41" s="1">
        <v>0</v>
      </c>
      <c r="AN41" s="1">
        <v>39.122864305413131</v>
      </c>
      <c r="AO41" s="1">
        <v>0</v>
      </c>
      <c r="AP41" s="1">
        <v>0</v>
      </c>
      <c r="AQ41" s="1">
        <v>1593.6266562734627</v>
      </c>
      <c r="AR41" s="1">
        <v>0</v>
      </c>
      <c r="AS41" s="1">
        <v>0</v>
      </c>
      <c r="AT41" s="1">
        <v>2.8641321871390342</v>
      </c>
      <c r="AU41" s="1">
        <v>25.771069898724885</v>
      </c>
      <c r="AV41" s="1">
        <v>25.187653221495388</v>
      </c>
      <c r="AW41" s="1">
        <v>0</v>
      </c>
      <c r="AX41" s="1">
        <v>127.53009673771194</v>
      </c>
      <c r="AY41" s="1">
        <v>18.316504100660058</v>
      </c>
      <c r="AZ41" s="1">
        <v>0</v>
      </c>
      <c r="BA41" s="1">
        <v>0</v>
      </c>
      <c r="BB41" s="1">
        <v>0</v>
      </c>
      <c r="BC41" s="1">
        <v>0</v>
      </c>
      <c r="BD41" s="1">
        <v>4292.452129184896</v>
      </c>
      <c r="BE41" s="1">
        <v>0</v>
      </c>
      <c r="BF41" s="1">
        <v>0</v>
      </c>
      <c r="BG41" s="1">
        <v>90.449870493042539</v>
      </c>
      <c r="BH41" s="1">
        <v>29.387010593587735</v>
      </c>
      <c r="BI41" s="1">
        <v>240.40149452158809</v>
      </c>
      <c r="BJ41" s="1">
        <v>19.395593643715706</v>
      </c>
      <c r="BK41" s="1">
        <v>24.716078364160929</v>
      </c>
      <c r="BL41" s="1">
        <v>34.053536191328341</v>
      </c>
      <c r="BM41" s="1">
        <v>0</v>
      </c>
      <c r="BN41" s="1">
        <v>20.39622091044598</v>
      </c>
      <c r="BO41" s="1">
        <v>0</v>
      </c>
      <c r="BP41" s="1">
        <v>13.718724793193575</v>
      </c>
      <c r="BQ41" s="1">
        <v>5.8741734629363842</v>
      </c>
      <c r="BR41" s="1">
        <v>34.178322120983481</v>
      </c>
      <c r="BS41" s="1">
        <v>0</v>
      </c>
      <c r="BT41" s="58">
        <f t="shared" si="0"/>
        <v>13341.813217669</v>
      </c>
    </row>
    <row r="42" spans="1:72" x14ac:dyDescent="0.25">
      <c r="A42" s="12" t="s">
        <v>40</v>
      </c>
      <c r="B42" s="8" t="s">
        <v>159</v>
      </c>
      <c r="C42" s="1">
        <v>6.1662873600136794E-2</v>
      </c>
      <c r="D42" s="1">
        <v>2.8479742363220952E-3</v>
      </c>
      <c r="E42" s="1">
        <v>52.134351773009378</v>
      </c>
      <c r="F42" s="1">
        <v>1.55522875413229E-4</v>
      </c>
      <c r="G42" s="1">
        <v>1.6400594134485971E-3</v>
      </c>
      <c r="H42" s="1">
        <v>1.0388682191634666E-4</v>
      </c>
      <c r="I42" s="1">
        <v>3.9710583998792863E-4</v>
      </c>
      <c r="J42" s="1">
        <v>1.721201783229412E-5</v>
      </c>
      <c r="K42" s="1">
        <v>0</v>
      </c>
      <c r="L42" s="1">
        <v>0</v>
      </c>
      <c r="M42" s="1">
        <v>5.1636053496882358E-5</v>
      </c>
      <c r="N42" s="1">
        <v>0</v>
      </c>
      <c r="O42" s="1">
        <v>2.0715892891011139E-4</v>
      </c>
      <c r="P42" s="1">
        <v>1.9511051642750548E-3</v>
      </c>
      <c r="Q42" s="1">
        <v>1.0388682191634666E-4</v>
      </c>
      <c r="R42" s="1">
        <v>6.285787940963608E-2</v>
      </c>
      <c r="S42" s="1">
        <v>1.0327210699376472E-4</v>
      </c>
      <c r="T42" s="1">
        <v>3.4424035664588241E-5</v>
      </c>
      <c r="U42" s="1">
        <v>1.3634376982867272E-3</v>
      </c>
      <c r="V42" s="1">
        <v>8.2863571564044554E-4</v>
      </c>
      <c r="W42" s="1">
        <v>0.12103716354350105</v>
      </c>
      <c r="X42" s="1">
        <v>4.8316592914939927E-4</v>
      </c>
      <c r="Y42" s="1">
        <v>2.0888013069334079E-3</v>
      </c>
      <c r="Z42" s="1">
        <v>8.4584773347273962E-4</v>
      </c>
      <c r="AA42" s="1">
        <v>4.6595391131710513E-4</v>
      </c>
      <c r="AB42" s="1">
        <v>2.4342710934244544E-3</v>
      </c>
      <c r="AC42" s="1">
        <v>3.7388232507072656</v>
      </c>
      <c r="AD42" s="1">
        <v>3.0890638269265533</v>
      </c>
      <c r="AE42" s="1">
        <v>9.7370843736978175E-3</v>
      </c>
      <c r="AF42" s="1">
        <v>1.329628377544721E-3</v>
      </c>
      <c r="AG42" s="1">
        <v>165.98836473059808</v>
      </c>
      <c r="AH42" s="1">
        <v>2650.7423697771283</v>
      </c>
      <c r="AI42" s="1">
        <v>377.21424347148064</v>
      </c>
      <c r="AJ42" s="1">
        <v>41.602957770023622</v>
      </c>
      <c r="AK42" s="1">
        <v>2.0371652534365257E-3</v>
      </c>
      <c r="AL42" s="1">
        <v>1.4501125023707799E-3</v>
      </c>
      <c r="AM42" s="1">
        <v>3.4424035664588241E-5</v>
      </c>
      <c r="AN42" s="1">
        <v>1.3831085758093489E-4</v>
      </c>
      <c r="AO42" s="1">
        <v>2.243709467424055E-4</v>
      </c>
      <c r="AP42" s="1">
        <v>6.0426476889804005E-4</v>
      </c>
      <c r="AQ42" s="1">
        <v>0.7850178080146637</v>
      </c>
      <c r="AR42" s="1">
        <v>1.721201783229412E-5</v>
      </c>
      <c r="AS42" s="1">
        <v>2.5879498240699377E-4</v>
      </c>
      <c r="AT42" s="1">
        <v>2.0199532356042311E-3</v>
      </c>
      <c r="AU42" s="1">
        <v>3.8843835957952343E-3</v>
      </c>
      <c r="AV42" s="1">
        <v>0</v>
      </c>
      <c r="AW42" s="1">
        <v>0</v>
      </c>
      <c r="AX42" s="1">
        <v>0</v>
      </c>
      <c r="AY42" s="1">
        <v>6.1359947637290848E-3</v>
      </c>
      <c r="AZ42" s="1">
        <v>1.721201783229412E-5</v>
      </c>
      <c r="BA42" s="1">
        <v>1.721201783229412E-5</v>
      </c>
      <c r="BB42" s="1">
        <v>6.0803502138367251E-2</v>
      </c>
      <c r="BC42" s="1">
        <v>6.559008223949224E-4</v>
      </c>
      <c r="BD42" s="1">
        <v>3.2079587676391044</v>
      </c>
      <c r="BE42" s="1">
        <v>2.4158296457469963E-4</v>
      </c>
      <c r="BF42" s="1">
        <v>8.6060089161470605E-5</v>
      </c>
      <c r="BG42" s="1">
        <v>7.2543942444759577E-2</v>
      </c>
      <c r="BH42" s="1">
        <v>0.72440609693214209</v>
      </c>
      <c r="BI42" s="1">
        <v>117.98864437271494</v>
      </c>
      <c r="BJ42" s="1">
        <v>0.3138248776566438</v>
      </c>
      <c r="BK42" s="1">
        <v>3.3145428625617822E-3</v>
      </c>
      <c r="BL42" s="1">
        <v>4.4874189348481099E-4</v>
      </c>
      <c r="BM42" s="1">
        <v>2.0371652534365257E-3</v>
      </c>
      <c r="BN42" s="1">
        <v>0</v>
      </c>
      <c r="BO42" s="1">
        <v>1.6028526896790294</v>
      </c>
      <c r="BP42" s="1">
        <v>4.748058062022849E-3</v>
      </c>
      <c r="BQ42" s="1">
        <v>2.4158296457469963E-4</v>
      </c>
      <c r="BR42" s="1">
        <v>5.0037794698169335E-4</v>
      </c>
      <c r="BS42" s="1">
        <v>0</v>
      </c>
      <c r="BT42" s="58">
        <f t="shared" si="0"/>
        <v>3419.5680880679561</v>
      </c>
    </row>
    <row r="43" spans="1:72" x14ac:dyDescent="0.25">
      <c r="A43" s="12" t="s">
        <v>41</v>
      </c>
      <c r="B43" s="8" t="s">
        <v>160</v>
      </c>
      <c r="C43" s="1">
        <v>9.450948139536361E-4</v>
      </c>
      <c r="D43" s="1">
        <v>2.202527300325551E-3</v>
      </c>
      <c r="E43" s="1">
        <v>1.2027615087035709E-4</v>
      </c>
      <c r="F43" s="1">
        <v>1.2027615087035709E-4</v>
      </c>
      <c r="G43" s="1">
        <v>1.2683666819055838E-3</v>
      </c>
      <c r="H43" s="1">
        <v>8.0342567182175288E-5</v>
      </c>
      <c r="I43" s="1">
        <v>3.0710827455435056E-4</v>
      </c>
      <c r="J43" s="1">
        <v>1.3311194562727268E-5</v>
      </c>
      <c r="K43" s="1">
        <v>0</v>
      </c>
      <c r="L43" s="1">
        <v>0</v>
      </c>
      <c r="M43" s="1">
        <v>3.9933583688181805E-5</v>
      </c>
      <c r="N43" s="1">
        <v>0</v>
      </c>
      <c r="O43" s="1">
        <v>1.6020973455853888E-4</v>
      </c>
      <c r="P43" s="1">
        <v>1.508918983646298E-3</v>
      </c>
      <c r="Q43" s="1">
        <v>8.0342567182175288E-5</v>
      </c>
      <c r="R43" s="1">
        <v>1.8692720364515576E-3</v>
      </c>
      <c r="S43" s="1">
        <v>7.9867167376363609E-5</v>
      </c>
      <c r="T43" s="1">
        <v>2.6622389125454535E-5</v>
      </c>
      <c r="U43" s="1">
        <v>1.0544367692903243E-3</v>
      </c>
      <c r="V43" s="1">
        <v>6.4083893823415553E-4</v>
      </c>
      <c r="W43" s="1">
        <v>1.2027615087035709E-4</v>
      </c>
      <c r="X43" s="1">
        <v>3.7366424736798689E-4</v>
      </c>
      <c r="Y43" s="1">
        <v>1.6154085401481164E-3</v>
      </c>
      <c r="Z43" s="1">
        <v>6.541501327968828E-4</v>
      </c>
      <c r="AA43" s="1">
        <v>3.6035305280525957E-4</v>
      </c>
      <c r="AB43" s="1">
        <v>1.8825832310142851E-3</v>
      </c>
      <c r="AC43" s="1">
        <v>4.2632428385774752E-2</v>
      </c>
      <c r="AD43" s="1">
        <v>7.7708852257978535E-3</v>
      </c>
      <c r="AE43" s="1">
        <v>7.5303329240571405E-3</v>
      </c>
      <c r="AF43" s="1">
        <v>1.0282897799706815E-3</v>
      </c>
      <c r="AG43" s="1">
        <v>0.2002531356018632</v>
      </c>
      <c r="AH43" s="1">
        <v>1.6020973455853888E-4</v>
      </c>
      <c r="AI43" s="1">
        <v>9.3653761744902567E-5</v>
      </c>
      <c r="AJ43" s="1">
        <v>7.2341113050558764E-2</v>
      </c>
      <c r="AK43" s="1">
        <v>1.5754749564599346E-3</v>
      </c>
      <c r="AL43" s="1">
        <v>1.1214681419097724E-3</v>
      </c>
      <c r="AM43" s="1">
        <v>2.6622389125454535E-5</v>
      </c>
      <c r="AN43" s="1">
        <v>1.0696495630762983E-4</v>
      </c>
      <c r="AO43" s="1">
        <v>1.7352092912126618E-4</v>
      </c>
      <c r="AP43" s="1">
        <v>4.6731800911288941E-4</v>
      </c>
      <c r="AQ43" s="1">
        <v>1.1884995145292202E-4</v>
      </c>
      <c r="AR43" s="1">
        <v>1.3311194562727268E-5</v>
      </c>
      <c r="AS43" s="1">
        <v>2.0014331824672071E-4</v>
      </c>
      <c r="AT43" s="1">
        <v>1.5621637618972071E-3</v>
      </c>
      <c r="AU43" s="1">
        <v>3.0040513729240573E-3</v>
      </c>
      <c r="AV43" s="1">
        <v>4.966977171120518E-3</v>
      </c>
      <c r="AW43" s="1">
        <v>0</v>
      </c>
      <c r="AX43" s="1">
        <v>6.9964589421306145E-3</v>
      </c>
      <c r="AY43" s="1">
        <v>1.5621637618972071E-3</v>
      </c>
      <c r="AZ43" s="1">
        <v>1.3311194562727268E-5</v>
      </c>
      <c r="BA43" s="1">
        <v>1.3311194562727268E-5</v>
      </c>
      <c r="BB43" s="1">
        <v>2.8048588542889602E-4</v>
      </c>
      <c r="BC43" s="1">
        <v>5.0725159280107126E-4</v>
      </c>
      <c r="BD43" s="1">
        <v>4.5103081176578096E-2</v>
      </c>
      <c r="BE43" s="1">
        <v>1.8683212368399344E-4</v>
      </c>
      <c r="BF43" s="1">
        <v>6.655597281363633E-5</v>
      </c>
      <c r="BG43" s="1">
        <v>9.360146776626329E-3</v>
      </c>
      <c r="BH43" s="1">
        <v>0</v>
      </c>
      <c r="BI43" s="1">
        <v>7.2902560221222382E-3</v>
      </c>
      <c r="BJ43" s="1">
        <v>6.655597281363633E-5</v>
      </c>
      <c r="BK43" s="1">
        <v>2.5633557529366221E-3</v>
      </c>
      <c r="BL43" s="1">
        <v>3.4704185824253235E-4</v>
      </c>
      <c r="BM43" s="1">
        <v>1.5754749564599346E-3</v>
      </c>
      <c r="BN43" s="1">
        <v>5.7380756561470759E-4</v>
      </c>
      <c r="BO43" s="1">
        <v>1.0549121690961358E-3</v>
      </c>
      <c r="BP43" s="1">
        <v>3.6719881000894794E-3</v>
      </c>
      <c r="BQ43" s="1">
        <v>1.8683212368399344E-4</v>
      </c>
      <c r="BR43" s="1">
        <v>3.869754419307141E-4</v>
      </c>
      <c r="BS43" s="1">
        <v>0</v>
      </c>
      <c r="BT43" s="58">
        <f t="shared" si="0"/>
        <v>0.44247789385942288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1.0102432042619874E-2</v>
      </c>
      <c r="D46" s="1">
        <v>1.519301253963891E-3</v>
      </c>
      <c r="E46" s="1">
        <v>0</v>
      </c>
      <c r="F46" s="1">
        <v>2.0511404470548891E-3</v>
      </c>
      <c r="G46" s="1">
        <v>3.0002430826623207E-2</v>
      </c>
      <c r="H46" s="1">
        <v>2.6633836756368096E-4</v>
      </c>
      <c r="I46" s="1">
        <v>7.2112369330921175E-4</v>
      </c>
      <c r="J46" s="1">
        <v>7.2112369330921175E-4</v>
      </c>
      <c r="K46" s="1">
        <v>0</v>
      </c>
      <c r="L46" s="1">
        <v>0</v>
      </c>
      <c r="M46" s="1">
        <v>0</v>
      </c>
      <c r="N46" s="1">
        <v>0</v>
      </c>
      <c r="O46" s="1">
        <v>7.2112369330921175E-4</v>
      </c>
      <c r="P46" s="1">
        <v>2.1346433880803577E-2</v>
      </c>
      <c r="Q46" s="1">
        <v>0</v>
      </c>
      <c r="R46" s="1">
        <v>1.443084928654787E-3</v>
      </c>
      <c r="S46" s="1">
        <v>0</v>
      </c>
      <c r="T46" s="1">
        <v>7.2112369330921175E-4</v>
      </c>
      <c r="U46" s="1">
        <v>7.2112369330921175E-4</v>
      </c>
      <c r="V46" s="1">
        <v>9.8746206087289281E-4</v>
      </c>
      <c r="W46" s="1">
        <v>0</v>
      </c>
      <c r="X46" s="1">
        <v>0</v>
      </c>
      <c r="Y46" s="1">
        <v>7.2112369330921175E-4</v>
      </c>
      <c r="Z46" s="1">
        <v>1.519301253963891E-3</v>
      </c>
      <c r="AA46" s="1">
        <v>1.2538004284365738E-3</v>
      </c>
      <c r="AB46" s="1">
        <v>5.8031612615573359E-2</v>
      </c>
      <c r="AC46" s="1">
        <v>3.4257144371351196E-2</v>
      </c>
      <c r="AD46" s="1">
        <v>2.8541757515204779E-2</v>
      </c>
      <c r="AE46" s="1">
        <v>6.6311553187065664E-2</v>
      </c>
      <c r="AF46" s="1">
        <v>5.3920956301099941E-3</v>
      </c>
      <c r="AG46" s="1">
        <v>0.45830298208629983</v>
      </c>
      <c r="AH46" s="1">
        <v>34.336844242967757</v>
      </c>
      <c r="AI46" s="1">
        <v>0.47147152141918863</v>
      </c>
      <c r="AJ46" s="1">
        <v>3.1562771640368928E-2</v>
      </c>
      <c r="AK46" s="1">
        <v>5.1265948045826765E-3</v>
      </c>
      <c r="AL46" s="1">
        <v>1.443084928654787E-3</v>
      </c>
      <c r="AM46" s="1">
        <v>0</v>
      </c>
      <c r="AN46" s="1">
        <v>7.2112369330921175E-4</v>
      </c>
      <c r="AO46" s="1">
        <v>0</v>
      </c>
      <c r="AP46" s="1">
        <v>2.6633836756368096E-4</v>
      </c>
      <c r="AQ46" s="1">
        <v>2.4020705602913115E-2</v>
      </c>
      <c r="AR46" s="1">
        <v>0</v>
      </c>
      <c r="AS46" s="1">
        <v>0</v>
      </c>
      <c r="AT46" s="1">
        <v>0</v>
      </c>
      <c r="AU46" s="1">
        <v>3.8736319181824678E-3</v>
      </c>
      <c r="AV46" s="1">
        <v>7.2112369330921175E-4</v>
      </c>
      <c r="AW46" s="1">
        <v>0</v>
      </c>
      <c r="AX46" s="1">
        <v>6.3033413656737834E-3</v>
      </c>
      <c r="AY46" s="1">
        <v>0</v>
      </c>
      <c r="AZ46" s="1">
        <v>2.6633836756368096E-4</v>
      </c>
      <c r="BA46" s="1">
        <v>0</v>
      </c>
      <c r="BB46" s="1">
        <v>0</v>
      </c>
      <c r="BC46" s="1">
        <v>0</v>
      </c>
      <c r="BD46" s="1">
        <v>0.14368033633820587</v>
      </c>
      <c r="BE46" s="1">
        <v>0</v>
      </c>
      <c r="BF46" s="1">
        <v>0</v>
      </c>
      <c r="BG46" s="1">
        <v>3.4180090504005722E-3</v>
      </c>
      <c r="BH46" s="1">
        <v>7.2112369330921175E-4</v>
      </c>
      <c r="BI46" s="1">
        <v>2.7610410770768264E-2</v>
      </c>
      <c r="BJ46" s="1">
        <v>7.2009022798010029E-6</v>
      </c>
      <c r="BK46" s="1">
        <v>6.7598017754920423E-3</v>
      </c>
      <c r="BL46" s="1">
        <v>0</v>
      </c>
      <c r="BM46" s="1">
        <v>7.2112369330921175E-4</v>
      </c>
      <c r="BN46" s="1">
        <v>0</v>
      </c>
      <c r="BO46" s="1">
        <v>6.510805489826672E-3</v>
      </c>
      <c r="BP46" s="1">
        <v>0</v>
      </c>
      <c r="BQ46" s="1">
        <v>0</v>
      </c>
      <c r="BR46" s="1">
        <v>1.3783429292438672E-2</v>
      </c>
      <c r="BS46" s="1">
        <v>0</v>
      </c>
      <c r="BT46" s="58">
        <f t="shared" si="0"/>
        <v>35.811488672831125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81.083877171101491</v>
      </c>
      <c r="D123" s="56">
        <f t="shared" si="2"/>
        <v>14.297655279562699</v>
      </c>
      <c r="E123" s="56">
        <f t="shared" si="2"/>
        <v>60.308034778806451</v>
      </c>
      <c r="F123" s="56">
        <f t="shared" si="2"/>
        <v>3.1262668422163169</v>
      </c>
      <c r="G123" s="56">
        <f t="shared" si="2"/>
        <v>55.510020317141823</v>
      </c>
      <c r="H123" s="56">
        <f t="shared" si="2"/>
        <v>3.4116995422947709</v>
      </c>
      <c r="I123" s="56">
        <f t="shared" si="2"/>
        <v>1.7331738394473304E-2</v>
      </c>
      <c r="J123" s="56">
        <f t="shared" si="2"/>
        <v>2.5527114880063493E-3</v>
      </c>
      <c r="K123" s="56">
        <f t="shared" si="2"/>
        <v>0</v>
      </c>
      <c r="L123" s="56">
        <f t="shared" si="2"/>
        <v>0</v>
      </c>
      <c r="M123" s="56">
        <f t="shared" si="2"/>
        <v>7.1987403715740943E-4</v>
      </c>
      <c r="N123" s="56">
        <f t="shared" si="2"/>
        <v>0</v>
      </c>
      <c r="O123" s="56">
        <f t="shared" si="2"/>
        <v>5.2008195532639622E-3</v>
      </c>
      <c r="P123" s="56">
        <f t="shared" si="2"/>
        <v>8.6294702066868498E-2</v>
      </c>
      <c r="Q123" s="56">
        <f t="shared" si="2"/>
        <v>1.4483180033285977E-3</v>
      </c>
      <c r="R123" s="56">
        <f t="shared" si="2"/>
        <v>9.876597429228931E-2</v>
      </c>
      <c r="S123" s="56">
        <f t="shared" si="2"/>
        <v>1.8367786837075411E-4</v>
      </c>
      <c r="T123" s="56">
        <f t="shared" si="2"/>
        <v>2.7926695003921529E-3</v>
      </c>
      <c r="U123" s="56">
        <f t="shared" si="2"/>
        <v>5.9631266515199552E-2</v>
      </c>
      <c r="V123" s="56">
        <f t="shared" si="2"/>
        <v>1.3601679354468246</v>
      </c>
      <c r="W123" s="56">
        <f t="shared" si="2"/>
        <v>1.3026625124980964</v>
      </c>
      <c r="X123" s="56">
        <f t="shared" si="2"/>
        <v>8.5683017651738615E-4</v>
      </c>
      <c r="Y123" s="56">
        <f t="shared" si="2"/>
        <v>23.826989306957945</v>
      </c>
      <c r="Z123" s="56">
        <f t="shared" si="2"/>
        <v>72.378774299671079</v>
      </c>
      <c r="AA123" s="56">
        <f t="shared" si="2"/>
        <v>1.0514241577869263E-2</v>
      </c>
      <c r="AB123" s="56">
        <f t="shared" si="2"/>
        <v>74.557186870838891</v>
      </c>
      <c r="AC123" s="56">
        <f t="shared" si="2"/>
        <v>450.01241104476708</v>
      </c>
      <c r="AD123" s="56">
        <f t="shared" si="2"/>
        <v>45.430922026605842</v>
      </c>
      <c r="AE123" s="56">
        <f t="shared" si="2"/>
        <v>0.47165296416827202</v>
      </c>
      <c r="AF123" s="56">
        <f t="shared" si="2"/>
        <v>4.540239442594865E-2</v>
      </c>
      <c r="AG123" s="56">
        <f t="shared" si="2"/>
        <v>2001.4762337962272</v>
      </c>
      <c r="AH123" s="56">
        <f t="shared" si="2"/>
        <v>6366.9593702733819</v>
      </c>
      <c r="AI123" s="56">
        <f t="shared" si="2"/>
        <v>377.70624092747994</v>
      </c>
      <c r="AJ123" s="56">
        <f t="shared" si="2"/>
        <v>332.9475068295896</v>
      </c>
      <c r="AK123" s="56">
        <f t="shared" si="2"/>
        <v>31.956842703295738</v>
      </c>
      <c r="AL123" s="56">
        <f t="shared" si="2"/>
        <v>55.042108641008518</v>
      </c>
      <c r="AM123" s="56">
        <f t="shared" si="2"/>
        <v>4.7991602477160631E-4</v>
      </c>
      <c r="AN123" s="56">
        <f t="shared" si="2"/>
        <v>39.127108724990705</v>
      </c>
      <c r="AO123" s="56">
        <f t="shared" si="2"/>
        <v>3.1280240900292203E-3</v>
      </c>
      <c r="AP123" s="56">
        <f t="shared" si="2"/>
        <v>9.2784279153729412E-3</v>
      </c>
      <c r="AQ123" s="56">
        <f t="shared" si="2"/>
        <v>1594.4938215814459</v>
      </c>
      <c r="AR123" s="56">
        <f t="shared" si="2"/>
        <v>2.3995801238580315E-4</v>
      </c>
      <c r="AS123" s="56">
        <f t="shared" si="2"/>
        <v>3.2425251369180536E-2</v>
      </c>
      <c r="AT123" s="56">
        <f t="shared" si="2"/>
        <v>2.9688863537912678</v>
      </c>
      <c r="AU123" s="56">
        <f t="shared" si="2"/>
        <v>25.781889579203398</v>
      </c>
      <c r="AV123" s="56">
        <f t="shared" si="2"/>
        <v>25.761923572534137</v>
      </c>
      <c r="AW123" s="56">
        <f t="shared" si="2"/>
        <v>0</v>
      </c>
      <c r="AX123" s="56">
        <f t="shared" si="2"/>
        <v>127.66739625531919</v>
      </c>
      <c r="AY123" s="56">
        <f t="shared" si="2"/>
        <v>18.348775148514086</v>
      </c>
      <c r="AZ123" s="56">
        <f t="shared" si="2"/>
        <v>2.9686157995870236E-4</v>
      </c>
      <c r="BA123" s="56">
        <f t="shared" si="2"/>
        <v>3.052321239502139E-5</v>
      </c>
      <c r="BB123" s="56">
        <f t="shared" si="2"/>
        <v>6.5497078452173327E-2</v>
      </c>
      <c r="BC123" s="56">
        <f t="shared" si="2"/>
        <v>9.1441142577018547E-3</v>
      </c>
      <c r="BD123" s="56">
        <f t="shared" si="2"/>
        <v>4296.9331531549942</v>
      </c>
      <c r="BE123" s="56">
        <f t="shared" si="2"/>
        <v>3.3650886225625098E-3</v>
      </c>
      <c r="BF123" s="56">
        <f t="shared" si="2"/>
        <v>1.196896582076502E-3</v>
      </c>
      <c r="BG123" s="56">
        <f t="shared" si="2"/>
        <v>91.149263472508068</v>
      </c>
      <c r="BH123" s="56">
        <f t="shared" si="2"/>
        <v>30.112137814213188</v>
      </c>
      <c r="BI123" s="56">
        <f t="shared" si="2"/>
        <v>358.6307871411264</v>
      </c>
      <c r="BJ123" s="56">
        <f t="shared" si="2"/>
        <v>19.710539452247399</v>
      </c>
      <c r="BK123" s="56">
        <f t="shared" si="2"/>
        <v>24.850929466029566</v>
      </c>
      <c r="BL123" s="56">
        <f t="shared" si="2"/>
        <v>34.059795671582251</v>
      </c>
      <c r="BM123" s="56">
        <f t="shared" si="2"/>
        <v>3.0701930854207558E-2</v>
      </c>
      <c r="BN123" s="56">
        <f t="shared" si="2"/>
        <v>20.396796332575057</v>
      </c>
      <c r="BO123" s="56">
        <f t="shared" ref="BO123:BT123" si="3">+SUM(BO6:BO122)</f>
        <v>1.6176961244545041</v>
      </c>
      <c r="BP123" s="56">
        <f t="shared" si="3"/>
        <v>13.813632772062642</v>
      </c>
      <c r="BQ123" s="56">
        <f t="shared" si="3"/>
        <v>5.8775414450387986</v>
      </c>
      <c r="BR123" s="56">
        <f t="shared" si="3"/>
        <v>34.229500705990638</v>
      </c>
      <c r="BS123" s="56">
        <f t="shared" si="3"/>
        <v>0</v>
      </c>
      <c r="BT123" s="56">
        <f t="shared" si="3"/>
        <v>16819.185678120557</v>
      </c>
    </row>
    <row r="124" spans="1:72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1.7412136629257555E-5</v>
      </c>
      <c r="D10" s="1">
        <v>0</v>
      </c>
      <c r="E10" s="1">
        <v>4.5185657748073308E-5</v>
      </c>
      <c r="F10" s="1">
        <v>7.8023551596673117E-6</v>
      </c>
      <c r="G10" s="1">
        <v>9.4845142995955862E-7</v>
      </c>
      <c r="H10" s="1">
        <v>4.3843509498130531E-6</v>
      </c>
      <c r="I10" s="1">
        <v>2.5053433998931735E-7</v>
      </c>
      <c r="J10" s="1">
        <v>1.7895309999236952E-7</v>
      </c>
      <c r="K10" s="1">
        <v>1.7895309999236952E-7</v>
      </c>
      <c r="L10" s="1">
        <v>0</v>
      </c>
      <c r="M10" s="1">
        <v>8.0528894996566281E-6</v>
      </c>
      <c r="N10" s="1">
        <v>2.9867272388726477E-5</v>
      </c>
      <c r="O10" s="1">
        <v>3.9369681998321295E-6</v>
      </c>
      <c r="P10" s="1">
        <v>5.3077489457736806E-5</v>
      </c>
      <c r="Q10" s="1">
        <v>2.397971539897752E-6</v>
      </c>
      <c r="R10" s="1">
        <v>1.5765768109327755E-5</v>
      </c>
      <c r="S10" s="1">
        <v>1.8611122399206432E-6</v>
      </c>
      <c r="T10" s="1">
        <v>1.0558232899549805E-6</v>
      </c>
      <c r="U10" s="1">
        <v>1.1417207779513177E-5</v>
      </c>
      <c r="V10" s="1">
        <v>0</v>
      </c>
      <c r="W10" s="1">
        <v>0</v>
      </c>
      <c r="X10" s="1">
        <v>3.4716901398519695E-6</v>
      </c>
      <c r="Y10" s="1">
        <v>0</v>
      </c>
      <c r="Z10" s="1">
        <v>0</v>
      </c>
      <c r="AA10" s="1">
        <v>0</v>
      </c>
      <c r="AB10" s="1">
        <v>6.9254849697047009E-6</v>
      </c>
      <c r="AC10" s="1">
        <v>0</v>
      </c>
      <c r="AD10" s="1">
        <v>4.6885712198000813E-6</v>
      </c>
      <c r="AE10" s="1">
        <v>3.4770587328517398E-5</v>
      </c>
      <c r="AF10" s="1">
        <v>1.3958341799404825E-6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1.7895309999236954E-8</v>
      </c>
      <c r="AN10" s="1">
        <v>0</v>
      </c>
      <c r="AO10" s="1">
        <v>0</v>
      </c>
      <c r="AP10" s="1">
        <v>0</v>
      </c>
      <c r="AQ10" s="1">
        <v>1.6642638299290368E-6</v>
      </c>
      <c r="AR10" s="1">
        <v>0</v>
      </c>
      <c r="AS10" s="1">
        <v>0</v>
      </c>
      <c r="AT10" s="1">
        <v>0</v>
      </c>
      <c r="AU10" s="1">
        <v>6.2633584997329344E-7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2.5733455778902749E-4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7.9559138349644609E-5</v>
      </c>
      <c r="F12" s="1">
        <v>0</v>
      </c>
      <c r="G12" s="1">
        <v>2.37494379534441E-4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4.0223207492757125E-5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1.8366626362501597E-4</v>
      </c>
      <c r="AE12" s="1">
        <v>1.1238837387682137E-4</v>
      </c>
      <c r="AF12" s="1">
        <v>1.9366291372248064E-3</v>
      </c>
      <c r="AG12" s="1">
        <v>0</v>
      </c>
      <c r="AH12" s="1">
        <v>0</v>
      </c>
      <c r="AI12" s="1">
        <v>2.0348210849277133E-4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1.1978234584240173E-3</v>
      </c>
      <c r="AR12" s="1">
        <v>0</v>
      </c>
      <c r="AS12" s="1">
        <v>0</v>
      </c>
      <c r="AT12" s="1">
        <v>0</v>
      </c>
      <c r="AU12" s="1">
        <v>3.0167405619567845E-5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1.5101448342501316E-3</v>
      </c>
      <c r="BJ12" s="1">
        <v>0</v>
      </c>
      <c r="BK12" s="1">
        <v>0</v>
      </c>
      <c r="BL12" s="1">
        <v>1.2481024677899637E-3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6.779680774679938E-3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1.010440058134237E-3</v>
      </c>
      <c r="H16" s="1">
        <v>4.6565278199095236E-5</v>
      </c>
      <c r="I16" s="1">
        <v>0</v>
      </c>
      <c r="J16" s="1">
        <v>0</v>
      </c>
      <c r="K16" s="1">
        <v>3.0799838280104616E-6</v>
      </c>
      <c r="L16" s="1">
        <v>0</v>
      </c>
      <c r="M16" s="1">
        <v>4.0732786125438348E-4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1.3518951735221198E-5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3.0342536116829803E-4</v>
      </c>
      <c r="AJ16" s="1">
        <v>0</v>
      </c>
      <c r="AK16" s="1">
        <v>0</v>
      </c>
      <c r="AL16" s="1">
        <v>1.1115582537848541E-4</v>
      </c>
      <c r="AM16" s="1">
        <v>3.2999826728683515E-6</v>
      </c>
      <c r="AN16" s="1">
        <v>0</v>
      </c>
      <c r="AO16" s="1">
        <v>0</v>
      </c>
      <c r="AP16" s="1">
        <v>0</v>
      </c>
      <c r="AQ16" s="1">
        <v>1.4570425759071736E-4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5.7080018437600617E-5</v>
      </c>
      <c r="BH16" s="1">
        <v>0</v>
      </c>
      <c r="BI16" s="1">
        <v>0</v>
      </c>
      <c r="BJ16" s="1">
        <v>0</v>
      </c>
      <c r="BK16" s="1">
        <v>3.6501169685097237E-4</v>
      </c>
      <c r="BL16" s="1">
        <v>3.7552643708947773E-4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2.8421357123393667E-3</v>
      </c>
    </row>
    <row r="17" spans="1:72" x14ac:dyDescent="0.25">
      <c r="A17" s="12" t="s">
        <v>15</v>
      </c>
      <c r="B17" s="8" t="s">
        <v>134</v>
      </c>
      <c r="C17" s="1">
        <v>0.11165284505034372</v>
      </c>
      <c r="D17" s="1">
        <v>0</v>
      </c>
      <c r="E17" s="1">
        <v>0.28974659172879536</v>
      </c>
      <c r="F17" s="1">
        <v>5.0031490690595953E-2</v>
      </c>
      <c r="G17" s="1">
        <v>7.7135595346170928E-3</v>
      </c>
      <c r="H17" s="1">
        <v>2.8114025732100936E-2</v>
      </c>
      <c r="I17" s="1">
        <v>1.6065157561200533E-3</v>
      </c>
      <c r="J17" s="1">
        <v>1.1475112543714667E-3</v>
      </c>
      <c r="K17" s="1">
        <v>1.1475112543714667E-3</v>
      </c>
      <c r="L17" s="1">
        <v>0</v>
      </c>
      <c r="M17" s="1">
        <v>5.1638006446715998E-2</v>
      </c>
      <c r="N17" s="1">
        <v>0.19151962835459779</v>
      </c>
      <c r="O17" s="1">
        <v>2.5245247596172266E-2</v>
      </c>
      <c r="P17" s="1">
        <v>0.34035183804657709</v>
      </c>
      <c r="Q17" s="1">
        <v>1.5376650808577651E-2</v>
      </c>
      <c r="R17" s="1">
        <v>0.10109574151012622</v>
      </c>
      <c r="S17" s="1">
        <v>1.1934117045463252E-2</v>
      </c>
      <c r="T17" s="1">
        <v>6.7703164007916535E-3</v>
      </c>
      <c r="U17" s="1">
        <v>7.3211218028899586E-2</v>
      </c>
      <c r="V17" s="1">
        <v>0</v>
      </c>
      <c r="W17" s="1">
        <v>0</v>
      </c>
      <c r="X17" s="1">
        <v>2.2261718334806453E-2</v>
      </c>
      <c r="Y17" s="1">
        <v>0</v>
      </c>
      <c r="Z17" s="1">
        <v>0</v>
      </c>
      <c r="AA17" s="1">
        <v>0</v>
      </c>
      <c r="AB17" s="1">
        <v>4.4408685544175763E-2</v>
      </c>
      <c r="AC17" s="1">
        <v>0</v>
      </c>
      <c r="AD17" s="1">
        <v>3.0064794864532427E-2</v>
      </c>
      <c r="AE17" s="1">
        <v>0.22296143672437602</v>
      </c>
      <c r="AF17" s="1">
        <v>8.9505877840974409E-3</v>
      </c>
      <c r="AG17" s="1">
        <v>0.18419576659378376</v>
      </c>
      <c r="AH17" s="1">
        <v>7.9091876849024398E-2</v>
      </c>
      <c r="AI17" s="1">
        <v>3.2155071291775691E-3</v>
      </c>
      <c r="AJ17" s="1">
        <v>4.7992643719068197E-3</v>
      </c>
      <c r="AK17" s="1">
        <v>0</v>
      </c>
      <c r="AL17" s="1">
        <v>0.10755151457443184</v>
      </c>
      <c r="AM17" s="1">
        <v>1.1475112543714667E-4</v>
      </c>
      <c r="AN17" s="1">
        <v>0</v>
      </c>
      <c r="AO17" s="1">
        <v>0</v>
      </c>
      <c r="AP17" s="1">
        <v>0</v>
      </c>
      <c r="AQ17" s="1">
        <v>1.067185466565464E-2</v>
      </c>
      <c r="AR17" s="1">
        <v>0</v>
      </c>
      <c r="AS17" s="1">
        <v>0</v>
      </c>
      <c r="AT17" s="1">
        <v>0</v>
      </c>
      <c r="AU17" s="1">
        <v>4.0162893903001335E-3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0.27183033402480228</v>
      </c>
      <c r="BE17" s="1">
        <v>0</v>
      </c>
      <c r="BF17" s="1">
        <v>0</v>
      </c>
      <c r="BG17" s="1">
        <v>5.4711613839737751E-3</v>
      </c>
      <c r="BH17" s="1">
        <v>0</v>
      </c>
      <c r="BI17" s="1">
        <v>0</v>
      </c>
      <c r="BJ17" s="1">
        <v>0</v>
      </c>
      <c r="BK17" s="1">
        <v>1.1902175642328913E-2</v>
      </c>
      <c r="BL17" s="1">
        <v>1.5069690127787414E-2</v>
      </c>
      <c r="BM17" s="1">
        <v>1.9197057487627279E-2</v>
      </c>
      <c r="BN17" s="1">
        <v>0</v>
      </c>
      <c r="BO17" s="1">
        <v>0</v>
      </c>
      <c r="BP17" s="1">
        <v>0</v>
      </c>
      <c r="BQ17" s="1">
        <v>1.2862028516710276E-2</v>
      </c>
      <c r="BR17" s="1">
        <v>0</v>
      </c>
      <c r="BS17" s="1">
        <v>0</v>
      </c>
      <c r="BT17" s="58">
        <f t="shared" si="0"/>
        <v>2.366939310374172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1.8914742933945883</v>
      </c>
      <c r="D19" s="1">
        <v>2.2609147743107294E-2</v>
      </c>
      <c r="E19" s="1">
        <v>685.81501856586556</v>
      </c>
      <c r="F19" s="1">
        <v>182.19134634579927</v>
      </c>
      <c r="G19" s="1">
        <v>2.5191032583022603</v>
      </c>
      <c r="H19" s="1">
        <v>0.51590546726896902</v>
      </c>
      <c r="I19" s="1">
        <v>0.22539256291073356</v>
      </c>
      <c r="J19" s="1">
        <v>2.573148926153452E-5</v>
      </c>
      <c r="K19" s="1">
        <v>1.5420827513565475E-5</v>
      </c>
      <c r="L19" s="1">
        <v>1.661872784029222E-3</v>
      </c>
      <c r="M19" s="1">
        <v>0</v>
      </c>
      <c r="N19" s="1">
        <v>0.14832991578126489</v>
      </c>
      <c r="O19" s="1">
        <v>4.9925837821084779E-3</v>
      </c>
      <c r="P19" s="1">
        <v>9.0203545726698255</v>
      </c>
      <c r="Q19" s="1">
        <v>1.9479490107001018E-2</v>
      </c>
      <c r="R19" s="1">
        <v>0.30341922997826143</v>
      </c>
      <c r="S19" s="1">
        <v>1.5878969744862943</v>
      </c>
      <c r="T19" s="1">
        <v>0.9794790003575542</v>
      </c>
      <c r="U19" s="1">
        <v>9.5166312383580891</v>
      </c>
      <c r="V19" s="1">
        <v>0</v>
      </c>
      <c r="W19" s="1">
        <v>0</v>
      </c>
      <c r="X19" s="1">
        <v>8.6664212423764937</v>
      </c>
      <c r="Y19" s="1">
        <v>0.56338552341631387</v>
      </c>
      <c r="Z19" s="1">
        <v>260.64815185823647</v>
      </c>
      <c r="AA19" s="1">
        <v>11.950831429764465</v>
      </c>
      <c r="AB19" s="1">
        <v>31.307929501898514</v>
      </c>
      <c r="AC19" s="1">
        <v>0.34344153153598789</v>
      </c>
      <c r="AD19" s="1">
        <v>22.081158092867717</v>
      </c>
      <c r="AE19" s="1">
        <v>29.98957251323074</v>
      </c>
      <c r="AF19" s="1">
        <v>238.25162776154204</v>
      </c>
      <c r="AG19" s="1">
        <v>126.40129146501168</v>
      </c>
      <c r="AH19" s="1">
        <v>1521.4906654703539</v>
      </c>
      <c r="AI19" s="1">
        <v>3.7405852514490125</v>
      </c>
      <c r="AJ19" s="1">
        <v>24.433031912145221</v>
      </c>
      <c r="AK19" s="1">
        <v>1.1967871402834309</v>
      </c>
      <c r="AL19" s="1">
        <v>369.35356375826603</v>
      </c>
      <c r="AM19" s="1">
        <v>0</v>
      </c>
      <c r="AN19" s="1">
        <v>1.1177284605031244</v>
      </c>
      <c r="AO19" s="1">
        <v>54.512039500128388</v>
      </c>
      <c r="AP19" s="1">
        <v>46.169560480141477</v>
      </c>
      <c r="AQ19" s="1">
        <v>28.810155958822499</v>
      </c>
      <c r="AR19" s="1">
        <v>9.0041931979286183</v>
      </c>
      <c r="AS19" s="1">
        <v>1.5263728756554109</v>
      </c>
      <c r="AT19" s="1">
        <v>0.57188351550906447</v>
      </c>
      <c r="AU19" s="1">
        <v>168.37336237284995</v>
      </c>
      <c r="AV19" s="1">
        <v>6.1668451525094516</v>
      </c>
      <c r="AW19" s="1">
        <v>0</v>
      </c>
      <c r="AX19" s="1">
        <v>23.084653355146482</v>
      </c>
      <c r="AY19" s="1">
        <v>24.257475082765524</v>
      </c>
      <c r="AZ19" s="1">
        <v>4.3715813893170834</v>
      </c>
      <c r="BA19" s="1">
        <v>0</v>
      </c>
      <c r="BB19" s="1">
        <v>6.4352687956743964</v>
      </c>
      <c r="BC19" s="1">
        <v>1.3734043532947764</v>
      </c>
      <c r="BD19" s="1">
        <v>668.41934317009088</v>
      </c>
      <c r="BE19" s="1">
        <v>4.0904078804560724</v>
      </c>
      <c r="BF19" s="1">
        <v>9.3480615183691732E-2</v>
      </c>
      <c r="BG19" s="1">
        <v>20.182706875339523</v>
      </c>
      <c r="BH19" s="1">
        <v>2.0344613428695379</v>
      </c>
      <c r="BI19" s="1">
        <v>585.06573787717161</v>
      </c>
      <c r="BJ19" s="1">
        <v>8.6608648677170876</v>
      </c>
      <c r="BK19" s="1">
        <v>7.2265617021505362</v>
      </c>
      <c r="BL19" s="1">
        <v>694.69560245764228</v>
      </c>
      <c r="BM19" s="1">
        <v>237.21659493952217</v>
      </c>
      <c r="BN19" s="1">
        <v>3.8774102884731092</v>
      </c>
      <c r="BO19" s="1">
        <v>8.1134677716760777</v>
      </c>
      <c r="BP19" s="1">
        <v>42.879968257334944</v>
      </c>
      <c r="BQ19" s="1">
        <v>0.35053432505739818</v>
      </c>
      <c r="BR19" s="1">
        <v>3.0485932340219204E-2</v>
      </c>
      <c r="BS19" s="1">
        <v>0</v>
      </c>
      <c r="BT19" s="58">
        <f t="shared" si="0"/>
        <v>6203.893732917556</v>
      </c>
    </row>
    <row r="20" spans="1:72" x14ac:dyDescent="0.25">
      <c r="A20" s="12" t="s">
        <v>18</v>
      </c>
      <c r="B20" s="8" t="s">
        <v>137</v>
      </c>
      <c r="C20" s="1">
        <v>2.1916662346489985E-4</v>
      </c>
      <c r="D20" s="1">
        <v>1.1992752621376847E-7</v>
      </c>
      <c r="E20" s="1">
        <v>1.7410324228165303E-3</v>
      </c>
      <c r="F20" s="1">
        <v>1.8899138656048149E-2</v>
      </c>
      <c r="G20" s="1">
        <v>0.78354069715909103</v>
      </c>
      <c r="H20" s="1">
        <v>2.516307082019681E-5</v>
      </c>
      <c r="I20" s="1">
        <v>5.5352644622620494E-6</v>
      </c>
      <c r="J20" s="1">
        <v>2.3985505242753695E-8</v>
      </c>
      <c r="K20" s="1">
        <v>1.8845754119306476E-8</v>
      </c>
      <c r="L20" s="1">
        <v>1.1958487613887199E-6</v>
      </c>
      <c r="M20" s="1">
        <v>2.6613851751367485E-3</v>
      </c>
      <c r="N20" s="1">
        <v>2.5976864748075952E-5</v>
      </c>
      <c r="O20" s="1">
        <v>1.5136561950581385E-5</v>
      </c>
      <c r="P20" s="1">
        <v>2.1415629681030088E-6</v>
      </c>
      <c r="Q20" s="1">
        <v>2.0559004493788882E-8</v>
      </c>
      <c r="R20" s="1">
        <v>2.5216181581805765E-5</v>
      </c>
      <c r="S20" s="1">
        <v>2.0376822060008017E-5</v>
      </c>
      <c r="T20" s="1">
        <v>1.816045396951351E-7</v>
      </c>
      <c r="U20" s="1">
        <v>9.8872502534757539E-5</v>
      </c>
      <c r="V20" s="1">
        <v>1.2551553528544961E-5</v>
      </c>
      <c r="W20" s="1">
        <v>7.1956515728261075E-8</v>
      </c>
      <c r="X20" s="1">
        <v>9.3989738806937067E-5</v>
      </c>
      <c r="Y20" s="1">
        <v>1.2578965534536681E-5</v>
      </c>
      <c r="Z20" s="1">
        <v>3.9140918055425072E-5</v>
      </c>
      <c r="AA20" s="1">
        <v>4.9067490725176135E-6</v>
      </c>
      <c r="AB20" s="1">
        <v>1.1751423091117317</v>
      </c>
      <c r="AC20" s="1">
        <v>9.2952082026661383E-5</v>
      </c>
      <c r="AD20" s="1">
        <v>3.0603781223437881E-5</v>
      </c>
      <c r="AE20" s="1">
        <v>2.7730789003976221E-2</v>
      </c>
      <c r="AF20" s="1">
        <v>1.4047935561199102E-2</v>
      </c>
      <c r="AG20" s="1">
        <v>1.5712693290367359</v>
      </c>
      <c r="AH20" s="1">
        <v>0.11331465292927717</v>
      </c>
      <c r="AI20" s="1">
        <v>1.413925733557623</v>
      </c>
      <c r="AJ20" s="1">
        <v>22.278468829074061</v>
      </c>
      <c r="AK20" s="1">
        <v>2.5259012841167823E-5</v>
      </c>
      <c r="AL20" s="1">
        <v>20.693617167959516</v>
      </c>
      <c r="AM20" s="1">
        <v>3.5481309409320311E-4</v>
      </c>
      <c r="AN20" s="1">
        <v>5.3860935828912841E-4</v>
      </c>
      <c r="AO20" s="1">
        <v>1.9729470661408375E-4</v>
      </c>
      <c r="AP20" s="1">
        <v>1.4228724744140937E-3</v>
      </c>
      <c r="AQ20" s="1">
        <v>0.46322717275938335</v>
      </c>
      <c r="AR20" s="1">
        <v>7.3498441065295254E-7</v>
      </c>
      <c r="AS20" s="1">
        <v>2.4156830280201933E-7</v>
      </c>
      <c r="AT20" s="1">
        <v>1.7252431271037838E-6</v>
      </c>
      <c r="AU20" s="1">
        <v>1.2854756921856916E-2</v>
      </c>
      <c r="AV20" s="1">
        <v>1.0513517949137E-4</v>
      </c>
      <c r="AW20" s="1">
        <v>0</v>
      </c>
      <c r="AX20" s="1">
        <v>0.60160492335148041</v>
      </c>
      <c r="AY20" s="1">
        <v>0.63922508301021741</v>
      </c>
      <c r="AZ20" s="1">
        <v>1.4733953220548698E-7</v>
      </c>
      <c r="BA20" s="1">
        <v>3.5978257864130538E-8</v>
      </c>
      <c r="BB20" s="1">
        <v>0.17563227769934098</v>
      </c>
      <c r="BC20" s="1">
        <v>3.9384210613086182E-2</v>
      </c>
      <c r="BD20" s="1">
        <v>0.14555319125361663</v>
      </c>
      <c r="BE20" s="1">
        <v>4.2317284249715448E-7</v>
      </c>
      <c r="BF20" s="1">
        <v>4.1158186994532719E-2</v>
      </c>
      <c r="BG20" s="1">
        <v>6.219762421865922</v>
      </c>
      <c r="BH20" s="1">
        <v>1.6070326186913284E-3</v>
      </c>
      <c r="BI20" s="1">
        <v>0.36759767622432277</v>
      </c>
      <c r="BJ20" s="1">
        <v>4.1335904496522295E-2</v>
      </c>
      <c r="BK20" s="1">
        <v>8.2920719798980062E-5</v>
      </c>
      <c r="BL20" s="1">
        <v>5.4517124412833566E-2</v>
      </c>
      <c r="BM20" s="1">
        <v>6.4088591107326724E-3</v>
      </c>
      <c r="BN20" s="1">
        <v>1.4819615739272819E-6</v>
      </c>
      <c r="BO20" s="1">
        <v>0.55120889273689166</v>
      </c>
      <c r="BP20" s="1">
        <v>0.35572897214224647</v>
      </c>
      <c r="BQ20" s="1">
        <v>4.5743784998680263E-7</v>
      </c>
      <c r="BR20" s="1">
        <v>0.28615640146021482</v>
      </c>
      <c r="BS20" s="1">
        <v>0</v>
      </c>
      <c r="BT20" s="58">
        <f t="shared" si="0"/>
        <v>58.100780181520996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0.31893930550164701</v>
      </c>
      <c r="H21" s="1">
        <v>0.1641294715465845</v>
      </c>
      <c r="I21" s="1">
        <v>0</v>
      </c>
      <c r="J21" s="1">
        <v>0</v>
      </c>
      <c r="K21" s="1">
        <v>0</v>
      </c>
      <c r="L21" s="1">
        <v>0</v>
      </c>
      <c r="M21" s="1">
        <v>6.7381543415840933E-2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29.755689572435355</v>
      </c>
      <c r="AC21" s="1">
        <v>0</v>
      </c>
      <c r="AD21" s="1">
        <v>0</v>
      </c>
      <c r="AE21" s="1">
        <v>3.114925595032735</v>
      </c>
      <c r="AF21" s="1">
        <v>12.02297666752087</v>
      </c>
      <c r="AG21" s="1">
        <v>39.750618512451751</v>
      </c>
      <c r="AH21" s="1">
        <v>0</v>
      </c>
      <c r="AI21" s="1">
        <v>0</v>
      </c>
      <c r="AJ21" s="1">
        <v>21.930446330409023</v>
      </c>
      <c r="AK21" s="1">
        <v>0</v>
      </c>
      <c r="AL21" s="1">
        <v>1.0511520772871183</v>
      </c>
      <c r="AM21" s="1">
        <v>8.9842057887787891E-3</v>
      </c>
      <c r="AN21" s="1">
        <v>9.4455532652796576E-2</v>
      </c>
      <c r="AO21" s="1">
        <v>0</v>
      </c>
      <c r="AP21" s="1">
        <v>3.5936823155115157E-2</v>
      </c>
      <c r="AQ21" s="1">
        <v>11.728880657250709</v>
      </c>
      <c r="AR21" s="1">
        <v>0</v>
      </c>
      <c r="AS21" s="1">
        <v>0</v>
      </c>
      <c r="AT21" s="1">
        <v>0</v>
      </c>
      <c r="AU21" s="1">
        <v>0.31893930550164701</v>
      </c>
      <c r="AV21" s="1">
        <v>0</v>
      </c>
      <c r="AW21" s="1">
        <v>0</v>
      </c>
      <c r="AX21" s="1">
        <v>15.232720914874438</v>
      </c>
      <c r="AY21" s="1">
        <v>16.185046728484991</v>
      </c>
      <c r="AZ21" s="1">
        <v>0</v>
      </c>
      <c r="BA21" s="1">
        <v>0</v>
      </c>
      <c r="BB21" s="1">
        <v>4.4471818654455015</v>
      </c>
      <c r="BC21" s="1">
        <v>0.99724684255444562</v>
      </c>
      <c r="BD21" s="1">
        <v>0</v>
      </c>
      <c r="BE21" s="1">
        <v>0</v>
      </c>
      <c r="BF21" s="1">
        <v>1.0421678714983396</v>
      </c>
      <c r="BG21" s="1">
        <v>3.6745401676105254</v>
      </c>
      <c r="BH21" s="1">
        <v>4.0428926049504557E-2</v>
      </c>
      <c r="BI21" s="1">
        <v>9.2582240653365435</v>
      </c>
      <c r="BJ21" s="1">
        <v>1.046659974392729</v>
      </c>
      <c r="BK21" s="1">
        <v>0</v>
      </c>
      <c r="BL21" s="1">
        <v>0.24706565919141674</v>
      </c>
      <c r="BM21" s="1">
        <v>0</v>
      </c>
      <c r="BN21" s="1">
        <v>0.56685456778739873</v>
      </c>
      <c r="BO21" s="1">
        <v>17.426611981412698</v>
      </c>
      <c r="BP21" s="1">
        <v>9.0021742003563467</v>
      </c>
      <c r="BQ21" s="1">
        <v>0</v>
      </c>
      <c r="BR21" s="1">
        <v>7.2457619686500943</v>
      </c>
      <c r="BS21" s="1">
        <v>0</v>
      </c>
      <c r="BT21" s="58">
        <f t="shared" si="0"/>
        <v>206.77614133359495</v>
      </c>
    </row>
    <row r="22" spans="1:72" x14ac:dyDescent="0.25">
      <c r="A22" s="12" t="s">
        <v>20</v>
      </c>
      <c r="B22" s="8" t="s">
        <v>139</v>
      </c>
      <c r="C22" s="1">
        <v>10.058341632349768</v>
      </c>
      <c r="D22" s="1">
        <v>13.17661710377727</v>
      </c>
      <c r="E22" s="1">
        <v>8.0969579269189449</v>
      </c>
      <c r="F22" s="1">
        <v>0.61591720643576586</v>
      </c>
      <c r="G22" s="1">
        <v>0.13659678938276551</v>
      </c>
      <c r="H22" s="1">
        <v>0.5173836667285725</v>
      </c>
      <c r="I22" s="1">
        <v>1.2470038421741384E-2</v>
      </c>
      <c r="J22" s="1">
        <v>1.2335106177448643E-2</v>
      </c>
      <c r="K22" s="1">
        <v>9.880485716551134E-3</v>
      </c>
      <c r="L22" s="1">
        <v>5.6563457728650846E-3</v>
      </c>
      <c r="M22" s="1">
        <v>0.25692617111456989</v>
      </c>
      <c r="N22" s="1">
        <v>0.92414287392657357</v>
      </c>
      <c r="O22" s="1">
        <v>0.12018181465426506</v>
      </c>
      <c r="P22" s="1">
        <v>1.5612184036306807</v>
      </c>
      <c r="Q22" s="1">
        <v>0.11224678629816263</v>
      </c>
      <c r="R22" s="1">
        <v>0.74968140522258908</v>
      </c>
      <c r="S22" s="1">
        <v>0.41155211506186995</v>
      </c>
      <c r="T22" s="1">
        <v>0.23764024541411702</v>
      </c>
      <c r="U22" s="1">
        <v>2.5461860727550234</v>
      </c>
      <c r="V22" s="1">
        <v>2.505784465621648E-2</v>
      </c>
      <c r="W22" s="1">
        <v>3.8202099291396778E-2</v>
      </c>
      <c r="X22" s="1">
        <v>0.17828680866445229</v>
      </c>
      <c r="Y22" s="1">
        <v>7.9924200071813875E-2</v>
      </c>
      <c r="Z22" s="1">
        <v>0.43274515709441397</v>
      </c>
      <c r="AA22" s="1">
        <v>3.1035932953093091</v>
      </c>
      <c r="AB22" s="1">
        <v>0.29746303138356994</v>
      </c>
      <c r="AC22" s="1">
        <v>2.3583214251037092</v>
      </c>
      <c r="AD22" s="1">
        <v>0.20022061898896643</v>
      </c>
      <c r="AE22" s="1">
        <v>1.2434227612758484</v>
      </c>
      <c r="AF22" s="1">
        <v>3.7629582946357112</v>
      </c>
      <c r="AG22" s="1">
        <v>2.4450895915508668</v>
      </c>
      <c r="AH22" s="1">
        <v>1.5034882994884635</v>
      </c>
      <c r="AI22" s="1">
        <v>9.9198594692192416E-2</v>
      </c>
      <c r="AJ22" s="1">
        <v>2.4363100715505102</v>
      </c>
      <c r="AK22" s="1">
        <v>0.13593619977981142</v>
      </c>
      <c r="AL22" s="1">
        <v>1.5153411734905802</v>
      </c>
      <c r="AM22" s="1">
        <v>8.1068397805960594E-4</v>
      </c>
      <c r="AN22" s="1">
        <v>8.1932383072549256E-2</v>
      </c>
      <c r="AO22" s="1">
        <v>5.0801333234530048</v>
      </c>
      <c r="AP22" s="1">
        <v>4.2550175515679571</v>
      </c>
      <c r="AQ22" s="1">
        <v>1.8755198580529115</v>
      </c>
      <c r="AR22" s="1">
        <v>7.2936888094437491E-2</v>
      </c>
      <c r="AS22" s="1">
        <v>0.22510591601855867</v>
      </c>
      <c r="AT22" s="1">
        <v>3.8518368947308295</v>
      </c>
      <c r="AU22" s="1">
        <v>3.8933099703799323</v>
      </c>
      <c r="AV22" s="1">
        <v>2.7770436506282334</v>
      </c>
      <c r="AW22" s="1">
        <v>0</v>
      </c>
      <c r="AX22" s="1">
        <v>1.2611264059860245</v>
      </c>
      <c r="AY22" s="1">
        <v>1.3125982737465349</v>
      </c>
      <c r="AZ22" s="1">
        <v>1.2122517949596354E-2</v>
      </c>
      <c r="BA22" s="1">
        <v>0</v>
      </c>
      <c r="BB22" s="1">
        <v>0.32771992323661175</v>
      </c>
      <c r="BC22" s="1">
        <v>8.6818135149004591E-2</v>
      </c>
      <c r="BD22" s="1">
        <v>9.8127753926357286</v>
      </c>
      <c r="BE22" s="1">
        <v>0.20057060560778275</v>
      </c>
      <c r="BF22" s="1">
        <v>0.14517957510275659</v>
      </c>
      <c r="BG22" s="1">
        <v>1.1077284981022828</v>
      </c>
      <c r="BH22" s="1">
        <v>4.525915306493186E-3</v>
      </c>
      <c r="BI22" s="1">
        <v>1.3569513970924623</v>
      </c>
      <c r="BJ22" s="1">
        <v>0.14394079217602265</v>
      </c>
      <c r="BK22" s="1">
        <v>0.31406731206680188</v>
      </c>
      <c r="BL22" s="1">
        <v>1.8972313671468094E-2</v>
      </c>
      <c r="BM22" s="1">
        <v>2.2259100815426183</v>
      </c>
      <c r="BN22" s="1">
        <v>0.59115682143257386</v>
      </c>
      <c r="BO22" s="1">
        <v>3.5850549660861053</v>
      </c>
      <c r="BP22" s="1">
        <v>1.1513073687912303</v>
      </c>
      <c r="BQ22" s="1">
        <v>0.20731726033264083</v>
      </c>
      <c r="BR22" s="1">
        <v>5.3964662986802116E-2</v>
      </c>
      <c r="BS22" s="1">
        <v>0</v>
      </c>
      <c r="BT22" s="58">
        <f t="shared" si="0"/>
        <v>105.45094699576538</v>
      </c>
    </row>
    <row r="23" spans="1:72" x14ac:dyDescent="0.25">
      <c r="A23" s="12" t="s">
        <v>21</v>
      </c>
      <c r="B23" s="8" t="s">
        <v>140</v>
      </c>
      <c r="C23" s="1">
        <v>9.0893231991269387E-4</v>
      </c>
      <c r="D23" s="1">
        <v>0</v>
      </c>
      <c r="E23" s="1">
        <v>2.2166528560018441E-4</v>
      </c>
      <c r="F23" s="1">
        <v>0</v>
      </c>
      <c r="G23" s="1">
        <v>0.41033536016725608</v>
      </c>
      <c r="H23" s="1">
        <v>19.758785237055182</v>
      </c>
      <c r="I23" s="1">
        <v>0</v>
      </c>
      <c r="J23" s="1">
        <v>1.3918087172340512</v>
      </c>
      <c r="K23" s="1">
        <v>1.2060734161743529</v>
      </c>
      <c r="L23" s="1">
        <v>0</v>
      </c>
      <c r="M23" s="1">
        <v>0.16785031803904343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3.1313311720472146E-4</v>
      </c>
      <c r="AF23" s="1">
        <v>5.987143198679782E-2</v>
      </c>
      <c r="AG23" s="1">
        <v>2.0730455317737109E-2</v>
      </c>
      <c r="AH23" s="1">
        <v>0</v>
      </c>
      <c r="AI23" s="1">
        <v>5.6693574904433791E-4</v>
      </c>
      <c r="AJ23" s="1">
        <v>0</v>
      </c>
      <c r="AK23" s="1">
        <v>0</v>
      </c>
      <c r="AL23" s="1">
        <v>1.2495288458485342E-3</v>
      </c>
      <c r="AM23" s="1">
        <v>6.2142788529449291</v>
      </c>
      <c r="AN23" s="1">
        <v>6.6101543669401197</v>
      </c>
      <c r="AO23" s="1">
        <v>0</v>
      </c>
      <c r="AP23" s="1">
        <v>1.7529029498230327E-2</v>
      </c>
      <c r="AQ23" s="1">
        <v>2.270110280091922E-3</v>
      </c>
      <c r="AR23" s="1">
        <v>0</v>
      </c>
      <c r="AS23" s="1">
        <v>0</v>
      </c>
      <c r="AT23" s="1">
        <v>0</v>
      </c>
      <c r="AU23" s="1">
        <v>1.0185156475857134E-3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1.0212722695648245E-4</v>
      </c>
      <c r="BI23" s="1">
        <v>3.3164323702890477E-2</v>
      </c>
      <c r="BJ23" s="1">
        <v>0.11716213990041566</v>
      </c>
      <c r="BK23" s="1">
        <v>0.35487308042832588</v>
      </c>
      <c r="BL23" s="1">
        <v>3.4774256700103282E-3</v>
      </c>
      <c r="BM23" s="1">
        <v>5.2880871111979756E-3</v>
      </c>
      <c r="BN23" s="1">
        <v>0</v>
      </c>
      <c r="BO23" s="1">
        <v>9.6230128418590341E-2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36.474263319061386</v>
      </c>
    </row>
    <row r="24" spans="1:72" x14ac:dyDescent="0.25">
      <c r="A24" s="12" t="s">
        <v>22</v>
      </c>
      <c r="B24" s="8" t="s">
        <v>141</v>
      </c>
      <c r="C24" s="1">
        <v>0.40171653359063203</v>
      </c>
      <c r="D24" s="1">
        <v>0.12503672294441234</v>
      </c>
      <c r="E24" s="1">
        <v>4.913797313581332E-2</v>
      </c>
      <c r="F24" s="1">
        <v>9.9815498698048913E-2</v>
      </c>
      <c r="G24" s="1">
        <v>2.0652204382805217</v>
      </c>
      <c r="H24" s="1">
        <v>0.63675993891346017</v>
      </c>
      <c r="I24" s="1">
        <v>4.4700924028924288E-3</v>
      </c>
      <c r="J24" s="1">
        <v>2.0836269222624204</v>
      </c>
      <c r="K24" s="1">
        <v>1.9112347161110539</v>
      </c>
      <c r="L24" s="1">
        <v>0.46542431623211622</v>
      </c>
      <c r="M24" s="1">
        <v>0.63476989863602573</v>
      </c>
      <c r="N24" s="1">
        <v>3.1603295665888442</v>
      </c>
      <c r="O24" s="1">
        <v>0.12996529851843525</v>
      </c>
      <c r="P24" s="1">
        <v>2.2207092289127046</v>
      </c>
      <c r="Q24" s="1">
        <v>1.0528075026957946</v>
      </c>
      <c r="R24" s="1">
        <v>2.7599360470960295</v>
      </c>
      <c r="S24" s="1">
        <v>0.88256875425076264</v>
      </c>
      <c r="T24" s="1">
        <v>0.56531638186628674</v>
      </c>
      <c r="U24" s="1">
        <v>4.2902102330728313</v>
      </c>
      <c r="V24" s="1">
        <v>5.0780524519251344E-2</v>
      </c>
      <c r="W24" s="1">
        <v>9.7003574362155454E-2</v>
      </c>
      <c r="X24" s="1">
        <v>0.29844611510912483</v>
      </c>
      <c r="Y24" s="1">
        <v>0.14263962330577307</v>
      </c>
      <c r="Z24" s="1">
        <v>3.3309559829908539</v>
      </c>
      <c r="AA24" s="1">
        <v>0.511860065428278</v>
      </c>
      <c r="AB24" s="1">
        <v>2.636464331877066</v>
      </c>
      <c r="AC24" s="1">
        <v>0.23767762827552405</v>
      </c>
      <c r="AD24" s="1">
        <v>1.7030682009937539</v>
      </c>
      <c r="AE24" s="1">
        <v>2.908769512908004</v>
      </c>
      <c r="AF24" s="1">
        <v>36.517171026213781</v>
      </c>
      <c r="AG24" s="1">
        <v>12.410606399224509</v>
      </c>
      <c r="AH24" s="1">
        <v>2.0528653314741949</v>
      </c>
      <c r="AI24" s="1">
        <v>0.77320646140246085</v>
      </c>
      <c r="AJ24" s="1">
        <v>6.9684540514850015</v>
      </c>
      <c r="AK24" s="1">
        <v>0.16776412029312468</v>
      </c>
      <c r="AL24" s="1">
        <v>14.905833694659989</v>
      </c>
      <c r="AM24" s="1">
        <v>2.1622780823562144E-3</v>
      </c>
      <c r="AN24" s="1">
        <v>1.9249796630674161</v>
      </c>
      <c r="AO24" s="1">
        <v>38.204558815197608</v>
      </c>
      <c r="AP24" s="1">
        <v>29.804385134490992</v>
      </c>
      <c r="AQ24" s="1">
        <v>61.711840261268037</v>
      </c>
      <c r="AR24" s="1">
        <v>3.5148637725320664</v>
      </c>
      <c r="AS24" s="1">
        <v>3.1968718523635049</v>
      </c>
      <c r="AT24" s="1">
        <v>3.7576405130896382</v>
      </c>
      <c r="AU24" s="1">
        <v>8.4941213286471218</v>
      </c>
      <c r="AV24" s="1">
        <v>9.3628877710105787</v>
      </c>
      <c r="AW24" s="1">
        <v>0</v>
      </c>
      <c r="AX24" s="1">
        <v>1.8856108282480701</v>
      </c>
      <c r="AY24" s="1">
        <v>1.44415645017997</v>
      </c>
      <c r="AZ24" s="1">
        <v>0.27695622618417681</v>
      </c>
      <c r="BA24" s="1">
        <v>2.634764941449878E-2</v>
      </c>
      <c r="BB24" s="1">
        <v>0.5138728780649291</v>
      </c>
      <c r="BC24" s="1">
        <v>0.14623870367069353</v>
      </c>
      <c r="BD24" s="1">
        <v>4.3099310659564622</v>
      </c>
      <c r="BE24" s="1">
        <v>0.341128423109055</v>
      </c>
      <c r="BF24" s="1">
        <v>0.37192011532082975</v>
      </c>
      <c r="BG24" s="1">
        <v>1.2618853221646331</v>
      </c>
      <c r="BH24" s="1">
        <v>9.885016583063784E-2</v>
      </c>
      <c r="BI24" s="1">
        <v>21.998609231305053</v>
      </c>
      <c r="BJ24" s="1">
        <v>2.198899313823234</v>
      </c>
      <c r="BK24" s="1">
        <v>4.3273523697460146</v>
      </c>
      <c r="BL24" s="1">
        <v>0.61354622974629236</v>
      </c>
      <c r="BM24" s="1">
        <v>0.33329418818377105</v>
      </c>
      <c r="BN24" s="1">
        <v>5.202634773727735</v>
      </c>
      <c r="BO24" s="1">
        <v>19.139616782355247</v>
      </c>
      <c r="BP24" s="1">
        <v>8.5990828964319181</v>
      </c>
      <c r="BQ24" s="1">
        <v>1.2288725338978812</v>
      </c>
      <c r="BR24" s="1">
        <v>0.87477535738152579</v>
      </c>
      <c r="BS24" s="1">
        <v>0</v>
      </c>
      <c r="BT24" s="58">
        <f t="shared" si="0"/>
        <v>344.42051560322375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9.7751135049609032E-3</v>
      </c>
      <c r="H26" s="1">
        <v>0</v>
      </c>
      <c r="I26" s="1">
        <v>0</v>
      </c>
      <c r="J26" s="1">
        <v>0</v>
      </c>
      <c r="K26" s="1">
        <v>1.937152815837001E-5</v>
      </c>
      <c r="L26" s="1">
        <v>0</v>
      </c>
      <c r="M26" s="1">
        <v>1.5104411229247287E-3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2.0755208741110724E-5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1.6675316330801122E-2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2.8000997695586234E-2</v>
      </c>
    </row>
    <row r="27" spans="1:72" x14ac:dyDescent="0.25">
      <c r="A27" s="12" t="s">
        <v>25</v>
      </c>
      <c r="B27" s="8" t="s">
        <v>144</v>
      </c>
      <c r="C27" s="1">
        <v>25.418573595333719</v>
      </c>
      <c r="D27" s="1">
        <v>2.8906733359650421</v>
      </c>
      <c r="E27" s="1">
        <v>0.19145559595430731</v>
      </c>
      <c r="F27" s="1">
        <v>4.8190769256012357E-3</v>
      </c>
      <c r="G27" s="1">
        <v>0.19761756420511586</v>
      </c>
      <c r="H27" s="1">
        <v>5.6911117886825364</v>
      </c>
      <c r="I27" s="1">
        <v>1.0577424639025721E-2</v>
      </c>
      <c r="J27" s="1">
        <v>0.13394139832835442</v>
      </c>
      <c r="K27" s="1">
        <v>3.8281202188870621E-2</v>
      </c>
      <c r="L27" s="1">
        <v>1.6854573649045066E-3</v>
      </c>
      <c r="M27" s="1">
        <v>0.50678549431590647</v>
      </c>
      <c r="N27" s="1">
        <v>1.7561560511364094</v>
      </c>
      <c r="O27" s="1">
        <v>3.9092616884836423E-3</v>
      </c>
      <c r="P27" s="1">
        <v>21.559228941455387</v>
      </c>
      <c r="Q27" s="1">
        <v>68.938866985440924</v>
      </c>
      <c r="R27" s="1">
        <v>449.67669217805843</v>
      </c>
      <c r="S27" s="1">
        <v>20.755149018725998</v>
      </c>
      <c r="T27" s="1">
        <v>27.969639481159106</v>
      </c>
      <c r="U27" s="1">
        <v>626.77459050347704</v>
      </c>
      <c r="V27" s="1">
        <v>12.247631420889359</v>
      </c>
      <c r="W27" s="1">
        <v>24.990427167489809</v>
      </c>
      <c r="X27" s="1">
        <v>17.264246899640707</v>
      </c>
      <c r="Y27" s="1">
        <v>22.769340992773849</v>
      </c>
      <c r="Z27" s="1">
        <v>181.10188976092778</v>
      </c>
      <c r="AA27" s="1">
        <v>19.687595878496648</v>
      </c>
      <c r="AB27" s="1">
        <v>105.85945594041681</v>
      </c>
      <c r="AC27" s="1">
        <v>101.84880792347265</v>
      </c>
      <c r="AD27" s="1">
        <v>114.00038029239515</v>
      </c>
      <c r="AE27" s="1">
        <v>9.3414342327858559</v>
      </c>
      <c r="AF27" s="1">
        <v>72.430806523482431</v>
      </c>
      <c r="AG27" s="1">
        <v>458.49142281430568</v>
      </c>
      <c r="AH27" s="1">
        <v>89.019978890918821</v>
      </c>
      <c r="AI27" s="1">
        <v>0.14548510595126671</v>
      </c>
      <c r="AJ27" s="1">
        <v>0.92197660402325032</v>
      </c>
      <c r="AK27" s="1">
        <v>5.8599609505326042E-2</v>
      </c>
      <c r="AL27" s="1">
        <v>8.0876169366534469</v>
      </c>
      <c r="AM27" s="1">
        <v>9.8384948674767204E-3</v>
      </c>
      <c r="AN27" s="1">
        <v>5.448577671335039E-4</v>
      </c>
      <c r="AO27" s="1">
        <v>153.63299615974046</v>
      </c>
      <c r="AP27" s="1">
        <v>121.34588663009097</v>
      </c>
      <c r="AQ27" s="1">
        <v>29.029948081743921</v>
      </c>
      <c r="AR27" s="1">
        <v>0.16827351424553313</v>
      </c>
      <c r="AS27" s="1">
        <v>0.14704316313783627</v>
      </c>
      <c r="AT27" s="1">
        <v>0.66384461155247576</v>
      </c>
      <c r="AU27" s="1">
        <v>0.92742082607422671</v>
      </c>
      <c r="AV27" s="1">
        <v>0.36246971142651246</v>
      </c>
      <c r="AW27" s="1">
        <v>0</v>
      </c>
      <c r="AX27" s="1">
        <v>0.60503928403249163</v>
      </c>
      <c r="AY27" s="1">
        <v>30.237476963463823</v>
      </c>
      <c r="AZ27" s="1">
        <v>0.15267532267976561</v>
      </c>
      <c r="BA27" s="1">
        <v>5.0710945120101963E-3</v>
      </c>
      <c r="BB27" s="1">
        <v>15.177249305283464</v>
      </c>
      <c r="BC27" s="1">
        <v>4.192858939772937</v>
      </c>
      <c r="BD27" s="1">
        <v>130.28916196830434</v>
      </c>
      <c r="BE27" s="1">
        <v>8.3618288642123673E-2</v>
      </c>
      <c r="BF27" s="1">
        <v>2.100035598051668E-2</v>
      </c>
      <c r="BG27" s="1">
        <v>45.179716431270727</v>
      </c>
      <c r="BH27" s="1">
        <v>3.7375913386551089E-3</v>
      </c>
      <c r="BI27" s="1">
        <v>2.0469775287264209</v>
      </c>
      <c r="BJ27" s="1">
        <v>3.3201555086394454</v>
      </c>
      <c r="BK27" s="1">
        <v>40.294944430414347</v>
      </c>
      <c r="BL27" s="1">
        <v>4.9870718925039474</v>
      </c>
      <c r="BM27" s="1">
        <v>0.16956084451820438</v>
      </c>
      <c r="BN27" s="1">
        <v>6.399107812953693E-2</v>
      </c>
      <c r="BO27" s="1">
        <v>0.49204409219734524</v>
      </c>
      <c r="BP27" s="1">
        <v>0.21633289676148609</v>
      </c>
      <c r="BQ27" s="1">
        <v>15.881247224376699</v>
      </c>
      <c r="BR27" s="1">
        <v>0.80471399597164106</v>
      </c>
      <c r="BS27" s="1">
        <v>0</v>
      </c>
      <c r="BT27" s="58">
        <f t="shared" si="0"/>
        <v>3091.2997624373402</v>
      </c>
    </row>
    <row r="28" spans="1:72" x14ac:dyDescent="0.25">
      <c r="A28" s="12" t="s">
        <v>26</v>
      </c>
      <c r="B28" s="8" t="s">
        <v>145</v>
      </c>
      <c r="C28" s="1">
        <v>6.1237662764616031E-6</v>
      </c>
      <c r="D28" s="1">
        <v>4.2500486820053592E-5</v>
      </c>
      <c r="E28" s="1">
        <v>0.11647889598695739</v>
      </c>
      <c r="F28" s="1">
        <v>0</v>
      </c>
      <c r="G28" s="1">
        <v>1.1681485677895672E-5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0.12651155089520899</v>
      </c>
      <c r="O28" s="1">
        <v>0</v>
      </c>
      <c r="P28" s="1">
        <v>0</v>
      </c>
      <c r="Q28" s="1">
        <v>0</v>
      </c>
      <c r="R28" s="1">
        <v>5.1610927631429973E-4</v>
      </c>
      <c r="S28" s="1">
        <v>0</v>
      </c>
      <c r="T28" s="1">
        <v>1.3805392164785795E-4</v>
      </c>
      <c r="U28" s="1">
        <v>6.669066368834984E-4</v>
      </c>
      <c r="V28" s="1">
        <v>8.49562594756049E-6</v>
      </c>
      <c r="W28" s="1">
        <v>1.8053205138566037E-5</v>
      </c>
      <c r="X28" s="1">
        <v>3.398250379024196E-5</v>
      </c>
      <c r="Y28" s="1">
        <v>2.4424924599236406E-5</v>
      </c>
      <c r="Z28" s="1">
        <v>0</v>
      </c>
      <c r="AA28" s="1">
        <v>0</v>
      </c>
      <c r="AB28" s="1">
        <v>1.9115158382011102E-5</v>
      </c>
      <c r="AC28" s="1">
        <v>3.9292270007467261E-5</v>
      </c>
      <c r="AD28" s="1">
        <v>2.5189254901823342E-4</v>
      </c>
      <c r="AE28" s="1">
        <v>1.2106266975273698E-4</v>
      </c>
      <c r="AF28" s="1">
        <v>7.4451795942620882E-4</v>
      </c>
      <c r="AG28" s="1">
        <v>1.4927643538125009E-3</v>
      </c>
      <c r="AH28" s="1">
        <v>0.24763140289414673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8.3069084418051003E-4</v>
      </c>
      <c r="AR28" s="1">
        <v>0</v>
      </c>
      <c r="AS28" s="1">
        <v>0</v>
      </c>
      <c r="AT28" s="1">
        <v>0</v>
      </c>
      <c r="AU28" s="1">
        <v>8.4196886699939071E-6</v>
      </c>
      <c r="AV28" s="1">
        <v>0</v>
      </c>
      <c r="AW28" s="1">
        <v>0</v>
      </c>
      <c r="AX28" s="1">
        <v>9.292090880144285E-4</v>
      </c>
      <c r="AY28" s="1">
        <v>1.0300946461417094E-3</v>
      </c>
      <c r="AZ28" s="1">
        <v>0.21005106029339243</v>
      </c>
      <c r="BA28" s="1">
        <v>2.684474555949409E-3</v>
      </c>
      <c r="BB28" s="1">
        <v>2.6442635761782024E-4</v>
      </c>
      <c r="BC28" s="1">
        <v>5.9564949325425554E-4</v>
      </c>
      <c r="BD28" s="1">
        <v>0</v>
      </c>
      <c r="BE28" s="1">
        <v>1.6035493976020423E-4</v>
      </c>
      <c r="BF28" s="1">
        <v>0</v>
      </c>
      <c r="BG28" s="1">
        <v>6.1877061738261556E-4</v>
      </c>
      <c r="BH28" s="1">
        <v>1.6286661929920451E-3</v>
      </c>
      <c r="BI28" s="1">
        <v>3.3026832922223172E-2</v>
      </c>
      <c r="BJ28" s="1">
        <v>0</v>
      </c>
      <c r="BK28" s="1">
        <v>0.18775621206897755</v>
      </c>
      <c r="BL28" s="1">
        <v>2.7724734414814178</v>
      </c>
      <c r="BM28" s="1">
        <v>0</v>
      </c>
      <c r="BN28" s="1">
        <v>0</v>
      </c>
      <c r="BO28" s="1">
        <v>0</v>
      </c>
      <c r="BP28" s="1">
        <v>0</v>
      </c>
      <c r="BQ28" s="1">
        <v>1.0407141785761601E-4</v>
      </c>
      <c r="BR28" s="1">
        <v>0</v>
      </c>
      <c r="BS28" s="1">
        <v>0</v>
      </c>
      <c r="BT28" s="58">
        <f t="shared" si="0"/>
        <v>3.7069192011776395</v>
      </c>
    </row>
    <row r="29" spans="1:72" x14ac:dyDescent="0.25">
      <c r="A29" s="12" t="s">
        <v>27</v>
      </c>
      <c r="B29" s="8" t="s">
        <v>146</v>
      </c>
      <c r="C29" s="1">
        <v>281.4830423886167</v>
      </c>
      <c r="D29" s="1">
        <v>0.12985844142341893</v>
      </c>
      <c r="E29" s="1">
        <v>12.114655948564742</v>
      </c>
      <c r="F29" s="1">
        <v>12.415949704351625</v>
      </c>
      <c r="G29" s="1">
        <v>270.99870118951259</v>
      </c>
      <c r="H29" s="1">
        <v>11.307877613770495</v>
      </c>
      <c r="I29" s="1">
        <v>1.1082245899090621E-2</v>
      </c>
      <c r="J29" s="1">
        <v>0.11335008508013399</v>
      </c>
      <c r="K29" s="1">
        <v>5.0044126023162336</v>
      </c>
      <c r="L29" s="1">
        <v>3.0959700023886945</v>
      </c>
      <c r="M29" s="1">
        <v>25.99673206387941</v>
      </c>
      <c r="N29" s="1">
        <v>35.196853085870096</v>
      </c>
      <c r="O29" s="1">
        <v>42.385032498173956</v>
      </c>
      <c r="P29" s="1">
        <v>24.86631172549821</v>
      </c>
      <c r="Q29" s="1">
        <v>8.7091859764542434</v>
      </c>
      <c r="R29" s="1">
        <v>30.120867526633116</v>
      </c>
      <c r="S29" s="1">
        <v>18.452792760341495</v>
      </c>
      <c r="T29" s="1">
        <v>15.598754852922323</v>
      </c>
      <c r="U29" s="1">
        <v>78.613481339737973</v>
      </c>
      <c r="V29" s="1">
        <v>6.4892846378126103</v>
      </c>
      <c r="W29" s="1">
        <v>6.9311079767090202</v>
      </c>
      <c r="X29" s="1">
        <v>17.078045924850102</v>
      </c>
      <c r="Y29" s="1">
        <v>1.7898765181794452</v>
      </c>
      <c r="Z29" s="1">
        <v>61.100551761969569</v>
      </c>
      <c r="AA29" s="1">
        <v>3.0804941158185715</v>
      </c>
      <c r="AB29" s="1">
        <v>116.19131032153982</v>
      </c>
      <c r="AC29" s="1">
        <v>3.7686495001264415</v>
      </c>
      <c r="AD29" s="1">
        <v>4.0267785326422372</v>
      </c>
      <c r="AE29" s="1">
        <v>6.4210970612681226</v>
      </c>
      <c r="AF29" s="1">
        <v>91.360505920989112</v>
      </c>
      <c r="AG29" s="1">
        <v>123.05463822043959</v>
      </c>
      <c r="AH29" s="1">
        <v>437.80855279776375</v>
      </c>
      <c r="AI29" s="1">
        <v>22.528535150466453</v>
      </c>
      <c r="AJ29" s="1">
        <v>83.251734980360311</v>
      </c>
      <c r="AK29" s="1">
        <v>0.15653428884090614</v>
      </c>
      <c r="AL29" s="1">
        <v>21.116895468732309</v>
      </c>
      <c r="AM29" s="1">
        <v>0.56036250101191287</v>
      </c>
      <c r="AN29" s="1">
        <v>0.36319717284598291</v>
      </c>
      <c r="AO29" s="1">
        <v>29.503541427673394</v>
      </c>
      <c r="AP29" s="1">
        <v>28.633385977700506</v>
      </c>
      <c r="AQ29" s="1">
        <v>46.13316329542851</v>
      </c>
      <c r="AR29" s="1">
        <v>1.0471795338259755</v>
      </c>
      <c r="AS29" s="1">
        <v>0.77921611046498218</v>
      </c>
      <c r="AT29" s="1">
        <v>40.931772187282149</v>
      </c>
      <c r="AU29" s="1">
        <v>44.024243685318631</v>
      </c>
      <c r="AV29" s="1">
        <v>15.664138822599833</v>
      </c>
      <c r="AW29" s="1">
        <v>0</v>
      </c>
      <c r="AX29" s="1">
        <v>30.029585304750977</v>
      </c>
      <c r="AY29" s="1">
        <v>31.348449135536612</v>
      </c>
      <c r="AZ29" s="1">
        <v>1.1049336858650685</v>
      </c>
      <c r="BA29" s="1">
        <v>4.6449203873029796E-2</v>
      </c>
      <c r="BB29" s="1">
        <v>9.5130087062388409</v>
      </c>
      <c r="BC29" s="1">
        <v>2.124691696959728</v>
      </c>
      <c r="BD29" s="1">
        <v>44.767717757064766</v>
      </c>
      <c r="BE29" s="1">
        <v>2.7680291048060615</v>
      </c>
      <c r="BF29" s="1">
        <v>1.5032785566434839</v>
      </c>
      <c r="BG29" s="1">
        <v>8.1163386261647705</v>
      </c>
      <c r="BH29" s="1">
        <v>2.2233957492213801</v>
      </c>
      <c r="BI29" s="1">
        <v>102.8818630017004</v>
      </c>
      <c r="BJ29" s="1">
        <v>2.4214167620855345</v>
      </c>
      <c r="BK29" s="1">
        <v>5.3419635129748704</v>
      </c>
      <c r="BL29" s="1">
        <v>47.518063787150567</v>
      </c>
      <c r="BM29" s="1">
        <v>3.8497634895551474</v>
      </c>
      <c r="BN29" s="1">
        <v>9.284084566068703</v>
      </c>
      <c r="BO29" s="1">
        <v>50.76328058196713</v>
      </c>
      <c r="BP29" s="1">
        <v>22.489901474841954</v>
      </c>
      <c r="BQ29" s="1">
        <v>1.7922070328763757</v>
      </c>
      <c r="BR29" s="1">
        <v>27.695270933028265</v>
      </c>
      <c r="BS29" s="1">
        <v>0</v>
      </c>
      <c r="BT29" s="58">
        <f t="shared" si="0"/>
        <v>2497.9933986134679</v>
      </c>
    </row>
    <row r="30" spans="1:72" x14ac:dyDescent="0.25">
      <c r="A30" s="12" t="s">
        <v>28</v>
      </c>
      <c r="B30" s="8" t="s">
        <v>147</v>
      </c>
      <c r="C30" s="1">
        <v>0.11178147149329103</v>
      </c>
      <c r="D30" s="1">
        <v>7.9781591527661835</v>
      </c>
      <c r="E30" s="1">
        <v>1.8649723459479798E-2</v>
      </c>
      <c r="F30" s="1">
        <v>8.3976348832529821E-5</v>
      </c>
      <c r="G30" s="1">
        <v>10.439438438177602</v>
      </c>
      <c r="H30" s="1">
        <v>8.9281975946549161E-3</v>
      </c>
      <c r="I30" s="1">
        <v>3.8039786345621524E-2</v>
      </c>
      <c r="J30" s="1">
        <v>0</v>
      </c>
      <c r="K30" s="1">
        <v>1.0832327318908338E-5</v>
      </c>
      <c r="L30" s="1">
        <v>13.200110276195186</v>
      </c>
      <c r="M30" s="1">
        <v>23.582892983005998</v>
      </c>
      <c r="N30" s="1">
        <v>72.248162737815989</v>
      </c>
      <c r="O30" s="1">
        <v>2.3613675735753263</v>
      </c>
      <c r="P30" s="1">
        <v>7.8482674642630794</v>
      </c>
      <c r="Q30" s="1">
        <v>10.377983299557352</v>
      </c>
      <c r="R30" s="1">
        <v>58.736784915325025</v>
      </c>
      <c r="S30" s="1">
        <v>9.8414851072116782</v>
      </c>
      <c r="T30" s="1">
        <v>6.7765951587371216</v>
      </c>
      <c r="U30" s="1">
        <v>86.330240459603502</v>
      </c>
      <c r="V30" s="1">
        <v>7.6982819364982094E-2</v>
      </c>
      <c r="W30" s="1">
        <v>2.9093842192101454E-3</v>
      </c>
      <c r="X30" s="1">
        <v>0.88742764990401057</v>
      </c>
      <c r="Y30" s="1">
        <v>1.2774258197905579</v>
      </c>
      <c r="Z30" s="1">
        <v>0</v>
      </c>
      <c r="AA30" s="1">
        <v>0</v>
      </c>
      <c r="AB30" s="1">
        <v>0.62514911485407731</v>
      </c>
      <c r="AC30" s="1">
        <v>2.0270314479213587E-3</v>
      </c>
      <c r="AD30" s="1">
        <v>4.013117470829327E-2</v>
      </c>
      <c r="AE30" s="1">
        <v>25.301536800739811</v>
      </c>
      <c r="AF30" s="1">
        <v>109.64382045561997</v>
      </c>
      <c r="AG30" s="1">
        <v>50.17050728150118</v>
      </c>
      <c r="AH30" s="1">
        <v>22.080765412403451</v>
      </c>
      <c r="AI30" s="1">
        <v>0.86801916693470571</v>
      </c>
      <c r="AJ30" s="1">
        <v>1.3442277519952495</v>
      </c>
      <c r="AK30" s="1">
        <v>4.4087583137078159E-4</v>
      </c>
      <c r="AL30" s="1">
        <v>35.838571849880054</v>
      </c>
      <c r="AM30" s="1">
        <v>1.0856276155682776E-5</v>
      </c>
      <c r="AN30" s="1">
        <v>5.1208867051609867E-2</v>
      </c>
      <c r="AO30" s="1">
        <v>0.21937381927615526</v>
      </c>
      <c r="AP30" s="1">
        <v>0.34399457220284274</v>
      </c>
      <c r="AQ30" s="1">
        <v>0.1510018233480277</v>
      </c>
      <c r="AR30" s="1">
        <v>1.8527281961176892E-3</v>
      </c>
      <c r="AS30" s="1">
        <v>6.8755635606633796E-4</v>
      </c>
      <c r="AT30" s="1">
        <v>7.1136919340988577E-2</v>
      </c>
      <c r="AU30" s="1">
        <v>16.840959329203102</v>
      </c>
      <c r="AV30" s="1">
        <v>3.5956599027755671</v>
      </c>
      <c r="AW30" s="1">
        <v>0</v>
      </c>
      <c r="AX30" s="1">
        <v>55.467836826958923</v>
      </c>
      <c r="AY30" s="1">
        <v>27.670977386309676</v>
      </c>
      <c r="AZ30" s="1">
        <v>33.111979229197722</v>
      </c>
      <c r="BA30" s="1">
        <v>1.9781371207557457</v>
      </c>
      <c r="BB30" s="1">
        <v>3.9315058454635253E-2</v>
      </c>
      <c r="BC30" s="1">
        <v>5.1061925669062731</v>
      </c>
      <c r="BD30" s="1">
        <v>79.253733807171955</v>
      </c>
      <c r="BE30" s="1">
        <v>2.9266856896468303E-2</v>
      </c>
      <c r="BF30" s="1">
        <v>2.204379156853908E-4</v>
      </c>
      <c r="BG30" s="1">
        <v>20.589498710661822</v>
      </c>
      <c r="BH30" s="1">
        <v>7.8727827030496719E-5</v>
      </c>
      <c r="BI30" s="1">
        <v>1.5766559493307471E-2</v>
      </c>
      <c r="BJ30" s="1">
        <v>2.7410602716884589</v>
      </c>
      <c r="BK30" s="1">
        <v>93.21353771425845</v>
      </c>
      <c r="BL30" s="1">
        <v>60.968207789477319</v>
      </c>
      <c r="BM30" s="1">
        <v>5.1843232094655631</v>
      </c>
      <c r="BN30" s="1">
        <v>2.7817165550775499E-3</v>
      </c>
      <c r="BO30" s="1">
        <v>7.0750073891406376E-3</v>
      </c>
      <c r="BP30" s="1">
        <v>1.1326310048787459E-2</v>
      </c>
      <c r="BQ30" s="1">
        <v>3.5013937530198302</v>
      </c>
      <c r="BR30" s="1">
        <v>4.145809607023191E-2</v>
      </c>
      <c r="BS30" s="1">
        <v>0</v>
      </c>
      <c r="BT30" s="58">
        <f t="shared" si="0"/>
        <v>968.2689776735466</v>
      </c>
    </row>
    <row r="31" spans="1:72" x14ac:dyDescent="0.25">
      <c r="A31" s="12" t="s">
        <v>29</v>
      </c>
      <c r="B31" s="8" t="s">
        <v>148</v>
      </c>
      <c r="C31" s="1">
        <v>11.465634240312848</v>
      </c>
      <c r="D31" s="1">
        <v>8.7791631093510375E-2</v>
      </c>
      <c r="E31" s="1">
        <v>2.820237294412593E-3</v>
      </c>
      <c r="F31" s="1">
        <v>3.2517366356746387E-3</v>
      </c>
      <c r="G31" s="1">
        <v>0.43516884229853942</v>
      </c>
      <c r="H31" s="1">
        <v>2.2111809122587539E-3</v>
      </c>
      <c r="I31" s="1">
        <v>6.5435761110444566E-5</v>
      </c>
      <c r="J31" s="1">
        <v>1.0839122118915461E-4</v>
      </c>
      <c r="K31" s="1">
        <v>1.3726085196387764E-3</v>
      </c>
      <c r="L31" s="1">
        <v>2.0594332025939376E-3</v>
      </c>
      <c r="M31" s="1">
        <v>0.17481962730036971</v>
      </c>
      <c r="N31" s="1">
        <v>5.766412967263026E-3</v>
      </c>
      <c r="O31" s="1">
        <v>7.3706030408625129E-4</v>
      </c>
      <c r="P31" s="1">
        <v>5.2163296941725488</v>
      </c>
      <c r="Q31" s="1">
        <v>1.5872204138455348</v>
      </c>
      <c r="R31" s="1">
        <v>7.4395143182134822</v>
      </c>
      <c r="S31" s="1">
        <v>3.2668323539374322E-3</v>
      </c>
      <c r="T31" s="1">
        <v>4.1589863100687258E-3</v>
      </c>
      <c r="U31" s="1">
        <v>0.90910690262029492</v>
      </c>
      <c r="V31" s="1">
        <v>4.9859961747011135E-4</v>
      </c>
      <c r="W31" s="1">
        <v>4.4068800384541714E-3</v>
      </c>
      <c r="X31" s="1">
        <v>1.701203703769661E-2</v>
      </c>
      <c r="Y31" s="1">
        <v>1.8996688463697974E-2</v>
      </c>
      <c r="Z31" s="1">
        <v>0.19009652372153937</v>
      </c>
      <c r="AA31" s="1">
        <v>2.6208997283537584E-2</v>
      </c>
      <c r="AB31" s="1">
        <v>1.8448185846394117E-2</v>
      </c>
      <c r="AC31" s="1">
        <v>2.6552926820890881E-2</v>
      </c>
      <c r="AD31" s="1">
        <v>1.8162258654307124E-3</v>
      </c>
      <c r="AE31" s="1">
        <v>5.7259743469209616E-3</v>
      </c>
      <c r="AF31" s="1">
        <v>8.5083406844121384E-2</v>
      </c>
      <c r="AG31" s="1">
        <v>2.8701995370888137E-2</v>
      </c>
      <c r="AH31" s="1">
        <v>2.993989298274384E-2</v>
      </c>
      <c r="AI31" s="1">
        <v>4.6877836324133613E-3</v>
      </c>
      <c r="AJ31" s="1">
        <v>4.0928525121024781E-2</v>
      </c>
      <c r="AK31" s="1">
        <v>4.9859961747011135E-4</v>
      </c>
      <c r="AL31" s="1">
        <v>7.5873854832408227E-3</v>
      </c>
      <c r="AM31" s="1">
        <v>1.3746483322740091E-3</v>
      </c>
      <c r="AN31" s="1">
        <v>5.8531259442143487E-4</v>
      </c>
      <c r="AO31" s="1">
        <v>1.9055176685053379E-2</v>
      </c>
      <c r="AP31" s="1">
        <v>0.53220089603874909</v>
      </c>
      <c r="AQ31" s="1">
        <v>0.2082723124800277</v>
      </c>
      <c r="AR31" s="1">
        <v>2.9113882011406932E-2</v>
      </c>
      <c r="AS31" s="1">
        <v>1.5391553408859956E-3</v>
      </c>
      <c r="AT31" s="1">
        <v>9.4668892586607642E-2</v>
      </c>
      <c r="AU31" s="1">
        <v>0.3298367178561214</v>
      </c>
      <c r="AV31" s="1">
        <v>0.21112442063223535</v>
      </c>
      <c r="AW31" s="1">
        <v>0</v>
      </c>
      <c r="AX31" s="1">
        <v>2.3564251486522209E-2</v>
      </c>
      <c r="AY31" s="1">
        <v>2.6122284306586262E-2</v>
      </c>
      <c r="AZ31" s="1">
        <v>1.6909030505508119E-3</v>
      </c>
      <c r="BA31" s="1">
        <v>1.3657293869833481E-3</v>
      </c>
      <c r="BB31" s="1">
        <v>6.5034732713492773E-3</v>
      </c>
      <c r="BC31" s="1">
        <v>1.7559377832643047E-3</v>
      </c>
      <c r="BD31" s="1">
        <v>1.9358672104383013E-2</v>
      </c>
      <c r="BE31" s="1">
        <v>3.9887969397608908E-3</v>
      </c>
      <c r="BF31" s="1">
        <v>1.9076854929291212E-3</v>
      </c>
      <c r="BG31" s="1">
        <v>0.22743063072255698</v>
      </c>
      <c r="BH31" s="1">
        <v>4.18767898756306E-2</v>
      </c>
      <c r="BI31" s="1">
        <v>1.9581676093758309</v>
      </c>
      <c r="BJ31" s="1">
        <v>3.3766056472379507E-3</v>
      </c>
      <c r="BK31" s="1">
        <v>2.2113281562394355E-2</v>
      </c>
      <c r="BL31" s="1">
        <v>1.5770809010148889E-2</v>
      </c>
      <c r="BM31" s="1">
        <v>2.7596404914758763E-2</v>
      </c>
      <c r="BN31" s="1">
        <v>1.3050303031174215E-2</v>
      </c>
      <c r="BO31" s="1">
        <v>1.1467791201812558E-2</v>
      </c>
      <c r="BP31" s="1">
        <v>0.11081918454379168</v>
      </c>
      <c r="BQ31" s="1">
        <v>1.0205035705768924E-2</v>
      </c>
      <c r="BR31" s="1">
        <v>8.8880801375106778E-3</v>
      </c>
      <c r="BS31" s="1">
        <v>0</v>
      </c>
      <c r="BT31" s="58">
        <f t="shared" si="0"/>
        <v>31.813386287542023</v>
      </c>
    </row>
    <row r="32" spans="1:72" x14ac:dyDescent="0.25">
      <c r="A32" s="12" t="s">
        <v>30</v>
      </c>
      <c r="B32" s="8" t="s">
        <v>149</v>
      </c>
      <c r="C32" s="1">
        <v>6.1895880610319933</v>
      </c>
      <c r="D32" s="1">
        <v>0.2787979276999285</v>
      </c>
      <c r="E32" s="1">
        <v>0.22194165774728136</v>
      </c>
      <c r="F32" s="1">
        <v>3.1688015966560488</v>
      </c>
      <c r="G32" s="1">
        <v>2.4799889656026948</v>
      </c>
      <c r="H32" s="1">
        <v>0.43085414641887215</v>
      </c>
      <c r="I32" s="1">
        <v>5.7408278014579959E-4</v>
      </c>
      <c r="J32" s="1">
        <v>7.8023259980313701E-4</v>
      </c>
      <c r="K32" s="1">
        <v>5.3368813902766063E-4</v>
      </c>
      <c r="L32" s="1">
        <v>0.25116856723005232</v>
      </c>
      <c r="M32" s="1">
        <v>3.0723997808739831</v>
      </c>
      <c r="N32" s="1">
        <v>11.105454726788137</v>
      </c>
      <c r="O32" s="1">
        <v>2.1905377735588778</v>
      </c>
      <c r="P32" s="1">
        <v>4.1354964388926057</v>
      </c>
      <c r="Q32" s="1">
        <v>3.453288772498456</v>
      </c>
      <c r="R32" s="1">
        <v>9.0447437420243322</v>
      </c>
      <c r="S32" s="1">
        <v>1.8435087712758358</v>
      </c>
      <c r="T32" s="1">
        <v>0.80457852317510137</v>
      </c>
      <c r="U32" s="1">
        <v>9.8334990622818985</v>
      </c>
      <c r="V32" s="1">
        <v>0.41726216587937592</v>
      </c>
      <c r="W32" s="1">
        <v>0.82563796064162831</v>
      </c>
      <c r="X32" s="1">
        <v>0.30263662829800347</v>
      </c>
      <c r="Y32" s="1">
        <v>0.51827431939209034</v>
      </c>
      <c r="Z32" s="1">
        <v>7.7725119849656545</v>
      </c>
      <c r="AA32" s="1">
        <v>0.82915437145469495</v>
      </c>
      <c r="AB32" s="1">
        <v>27.539398759077347</v>
      </c>
      <c r="AC32" s="1">
        <v>0.96392837333171488</v>
      </c>
      <c r="AD32" s="1">
        <v>1.5899281891528212</v>
      </c>
      <c r="AE32" s="1">
        <v>1.2802928835527894</v>
      </c>
      <c r="AF32" s="1">
        <v>2.6169361513776703</v>
      </c>
      <c r="AG32" s="1">
        <v>4.3389382317982834</v>
      </c>
      <c r="AH32" s="1">
        <v>2.2432165799050758</v>
      </c>
      <c r="AI32" s="1">
        <v>0.40381188599567414</v>
      </c>
      <c r="AJ32" s="1">
        <v>3.9331218993216361</v>
      </c>
      <c r="AK32" s="1">
        <v>5.2926684707253431E-2</v>
      </c>
      <c r="AL32" s="1">
        <v>0.80649794065705827</v>
      </c>
      <c r="AM32" s="1">
        <v>4.3665192786378188E-4</v>
      </c>
      <c r="AN32" s="1">
        <v>0.10678928031679362</v>
      </c>
      <c r="AO32" s="1">
        <v>4.623727987887996</v>
      </c>
      <c r="AP32" s="1">
        <v>1.1867302495439664</v>
      </c>
      <c r="AQ32" s="1">
        <v>0.7676935532191721</v>
      </c>
      <c r="AR32" s="1">
        <v>7.1908202800349498E-3</v>
      </c>
      <c r="AS32" s="1">
        <v>5.78560753398355E-3</v>
      </c>
      <c r="AT32" s="1">
        <v>2.5869274256277137</v>
      </c>
      <c r="AU32" s="1">
        <v>3.9231596121042025</v>
      </c>
      <c r="AV32" s="1">
        <v>5.9924315842287976</v>
      </c>
      <c r="AW32" s="1">
        <v>0</v>
      </c>
      <c r="AX32" s="1">
        <v>0.8021896217353246</v>
      </c>
      <c r="AY32" s="1">
        <v>0.81396090205679428</v>
      </c>
      <c r="AZ32" s="1">
        <v>0</v>
      </c>
      <c r="BA32" s="1">
        <v>3.2924703412252454E-2</v>
      </c>
      <c r="BB32" s="1">
        <v>0.32850535871263636</v>
      </c>
      <c r="BC32" s="1">
        <v>8.2064723210585888E-2</v>
      </c>
      <c r="BD32" s="1">
        <v>2.2166425274647996</v>
      </c>
      <c r="BE32" s="1">
        <v>0.22974769098086326</v>
      </c>
      <c r="BF32" s="1">
        <v>0.12988091909016011</v>
      </c>
      <c r="BG32" s="1">
        <v>0.30550933362933347</v>
      </c>
      <c r="BH32" s="1">
        <v>2.1419773795415396E-2</v>
      </c>
      <c r="BI32" s="1">
        <v>4.2625843824811387</v>
      </c>
      <c r="BJ32" s="1">
        <v>7.1634555759170923E-2</v>
      </c>
      <c r="BK32" s="1">
        <v>1.4466743446879258</v>
      </c>
      <c r="BL32" s="1">
        <v>0.51758745690118069</v>
      </c>
      <c r="BM32" s="1">
        <v>3.3692314082532197E-2</v>
      </c>
      <c r="BN32" s="1">
        <v>0.81418825285003738</v>
      </c>
      <c r="BO32" s="1">
        <v>0.74859904643377817</v>
      </c>
      <c r="BP32" s="1">
        <v>1.6069477560334016</v>
      </c>
      <c r="BQ32" s="1">
        <v>0.16815261722477826</v>
      </c>
      <c r="BR32" s="1">
        <v>4.1843978403883798E-2</v>
      </c>
      <c r="BS32" s="1">
        <v>0</v>
      </c>
      <c r="BT32" s="58">
        <f t="shared" si="0"/>
        <v>148.81663455840044</v>
      </c>
    </row>
    <row r="33" spans="1:72" x14ac:dyDescent="0.25">
      <c r="A33" s="12" t="s">
        <v>31</v>
      </c>
      <c r="B33" s="8" t="s">
        <v>150</v>
      </c>
      <c r="C33" s="1">
        <v>383.2965835619201</v>
      </c>
      <c r="D33" s="1">
        <v>184.67595327643573</v>
      </c>
      <c r="E33" s="1">
        <v>37.901756974362002</v>
      </c>
      <c r="F33" s="1">
        <v>75.345799908829036</v>
      </c>
      <c r="G33" s="1">
        <v>40.370845306305981</v>
      </c>
      <c r="H33" s="1">
        <v>3.6926966988344319</v>
      </c>
      <c r="I33" s="1">
        <v>5.6618898728375715E-2</v>
      </c>
      <c r="J33" s="1">
        <v>13.855790848559231</v>
      </c>
      <c r="K33" s="1">
        <v>11.068462070062104</v>
      </c>
      <c r="L33" s="1">
        <v>20.143677597390667</v>
      </c>
      <c r="M33" s="1">
        <v>111.67145364610792</v>
      </c>
      <c r="N33" s="1">
        <v>580.03667792642818</v>
      </c>
      <c r="O33" s="1">
        <v>175.98054994712669</v>
      </c>
      <c r="P33" s="1">
        <v>80.117138612851917</v>
      </c>
      <c r="Q33" s="1">
        <v>30.282802929490799</v>
      </c>
      <c r="R33" s="1">
        <v>121.41762859730518</v>
      </c>
      <c r="S33" s="1">
        <v>72.394563095715483</v>
      </c>
      <c r="T33" s="1">
        <v>53.507373443482443</v>
      </c>
      <c r="U33" s="1">
        <v>149.69024934595623</v>
      </c>
      <c r="V33" s="1">
        <v>17.273031689861892</v>
      </c>
      <c r="W33" s="1">
        <v>20.50543941097127</v>
      </c>
      <c r="X33" s="1">
        <v>90.178761736147479</v>
      </c>
      <c r="Y33" s="1">
        <v>2.7434431074170913</v>
      </c>
      <c r="Z33" s="1">
        <v>467.34095104110986</v>
      </c>
      <c r="AA33" s="1">
        <v>20.546924056781616</v>
      </c>
      <c r="AB33" s="1">
        <v>222.76635799008594</v>
      </c>
      <c r="AC33" s="1">
        <v>147.40669893930817</v>
      </c>
      <c r="AD33" s="1">
        <v>22.129375922056187</v>
      </c>
      <c r="AE33" s="1">
        <v>61.028901530212963</v>
      </c>
      <c r="AF33" s="1">
        <v>309.52604219115278</v>
      </c>
      <c r="AG33" s="1">
        <v>171.55396001933332</v>
      </c>
      <c r="AH33" s="1">
        <v>137.59185422807315</v>
      </c>
      <c r="AI33" s="1">
        <v>27.783265792959934</v>
      </c>
      <c r="AJ33" s="1">
        <v>92.39299597912472</v>
      </c>
      <c r="AK33" s="1">
        <v>1.3832914894548489</v>
      </c>
      <c r="AL33" s="1">
        <v>101.24684480804159</v>
      </c>
      <c r="AM33" s="1">
        <v>0.44591560657867046</v>
      </c>
      <c r="AN33" s="1">
        <v>9.3757750597058855</v>
      </c>
      <c r="AO33" s="1">
        <v>73.625065332883807</v>
      </c>
      <c r="AP33" s="1">
        <v>44.968367516325486</v>
      </c>
      <c r="AQ33" s="1">
        <v>69.51199097807887</v>
      </c>
      <c r="AR33" s="1">
        <v>6.6458480198813428</v>
      </c>
      <c r="AS33" s="1">
        <v>3.1668451333041792</v>
      </c>
      <c r="AT33" s="1">
        <v>41.788552961714835</v>
      </c>
      <c r="AU33" s="1">
        <v>49.325774301621209</v>
      </c>
      <c r="AV33" s="1">
        <v>29.847470633078778</v>
      </c>
      <c r="AW33" s="1">
        <v>0</v>
      </c>
      <c r="AX33" s="1">
        <v>29.294425182330059</v>
      </c>
      <c r="AY33" s="1">
        <v>28.682404532131834</v>
      </c>
      <c r="AZ33" s="1">
        <v>14.680074806070946</v>
      </c>
      <c r="BA33" s="1">
        <v>20.467257866874473</v>
      </c>
      <c r="BB33" s="1">
        <v>7.4315186204089638</v>
      </c>
      <c r="BC33" s="1">
        <v>5.0677907735440346</v>
      </c>
      <c r="BD33" s="1">
        <v>90.837159908293586</v>
      </c>
      <c r="BE33" s="1">
        <v>4.5380025124939678</v>
      </c>
      <c r="BF33" s="1">
        <v>3.4529094505644986</v>
      </c>
      <c r="BG33" s="1">
        <v>33.249641818540546</v>
      </c>
      <c r="BH33" s="1">
        <v>0.48659172542811469</v>
      </c>
      <c r="BI33" s="1">
        <v>182.88169915306077</v>
      </c>
      <c r="BJ33" s="1">
        <v>7.9034469629637254</v>
      </c>
      <c r="BK33" s="1">
        <v>23.674160864768655</v>
      </c>
      <c r="BL33" s="1">
        <v>83.071380322957282</v>
      </c>
      <c r="BM33" s="1">
        <v>4.0563174825851913</v>
      </c>
      <c r="BN33" s="1">
        <v>71.806549309142298</v>
      </c>
      <c r="BO33" s="1">
        <v>116.95054718270795</v>
      </c>
      <c r="BP33" s="1">
        <v>23.504446175364539</v>
      </c>
      <c r="BQ33" s="1">
        <v>19.855562365985271</v>
      </c>
      <c r="BR33" s="1">
        <v>22.67061612670685</v>
      </c>
      <c r="BS33" s="1">
        <v>0</v>
      </c>
      <c r="BT33" s="58">
        <f t="shared" si="0"/>
        <v>5182.168871304083</v>
      </c>
    </row>
    <row r="34" spans="1:72" x14ac:dyDescent="0.25">
      <c r="A34" s="12" t="s">
        <v>32</v>
      </c>
      <c r="B34" s="8" t="s">
        <v>151</v>
      </c>
      <c r="C34" s="1">
        <v>16.086178077357779</v>
      </c>
      <c r="D34" s="1">
        <v>0.43571825026680416</v>
      </c>
      <c r="E34" s="1">
        <v>0.43896063922114403</v>
      </c>
      <c r="F34" s="1">
        <v>13.998275675089886</v>
      </c>
      <c r="G34" s="1">
        <v>18.461933191904038</v>
      </c>
      <c r="H34" s="1">
        <v>1.0417004583302976</v>
      </c>
      <c r="I34" s="1">
        <v>0.10589669566749134</v>
      </c>
      <c r="J34" s="1">
        <v>1.3939509659595641</v>
      </c>
      <c r="K34" s="1">
        <v>2.9477946377932067</v>
      </c>
      <c r="L34" s="1">
        <v>0.20510429896903959</v>
      </c>
      <c r="M34" s="1">
        <v>16.837313308681587</v>
      </c>
      <c r="N34" s="1">
        <v>16.421827528541378</v>
      </c>
      <c r="O34" s="1">
        <v>16.376212618950404</v>
      </c>
      <c r="P34" s="1">
        <v>5.9146911503607988</v>
      </c>
      <c r="Q34" s="1">
        <v>0.36100582904506129</v>
      </c>
      <c r="R34" s="1">
        <v>6.1242196181514625</v>
      </c>
      <c r="S34" s="1">
        <v>22.680766294904682</v>
      </c>
      <c r="T34" s="1">
        <v>14.960405510722076</v>
      </c>
      <c r="U34" s="1">
        <v>104.45731609559907</v>
      </c>
      <c r="V34" s="1">
        <v>4.6082161915567337</v>
      </c>
      <c r="W34" s="1">
        <v>1.4140518352196279</v>
      </c>
      <c r="X34" s="1">
        <v>16.733459980839854</v>
      </c>
      <c r="Y34" s="1">
        <v>3.9892997861984405</v>
      </c>
      <c r="Z34" s="1">
        <v>17.102414842793038</v>
      </c>
      <c r="AA34" s="1">
        <v>1.7516307769783193</v>
      </c>
      <c r="AB34" s="1">
        <v>81.047531311267747</v>
      </c>
      <c r="AC34" s="1">
        <v>116.1750330609388</v>
      </c>
      <c r="AD34" s="1">
        <v>6.0821212556226119</v>
      </c>
      <c r="AE34" s="1">
        <v>278.7802412595077</v>
      </c>
      <c r="AF34" s="1">
        <v>89.582094130866736</v>
      </c>
      <c r="AG34" s="1">
        <v>103.14619490740193</v>
      </c>
      <c r="AH34" s="1">
        <v>9.6061725411032981</v>
      </c>
      <c r="AI34" s="1">
        <v>5.4391615337850023</v>
      </c>
      <c r="AJ34" s="1">
        <v>149.74597259945944</v>
      </c>
      <c r="AK34" s="1">
        <v>8.1362783981822968</v>
      </c>
      <c r="AL34" s="1">
        <v>190.4640665921921</v>
      </c>
      <c r="AM34" s="1">
        <v>29.096490063030405</v>
      </c>
      <c r="AN34" s="1">
        <v>36.384427488488996</v>
      </c>
      <c r="AO34" s="1">
        <v>48.187787611838658</v>
      </c>
      <c r="AP34" s="1">
        <v>196.04752604854477</v>
      </c>
      <c r="AQ34" s="1">
        <v>74.042581951650348</v>
      </c>
      <c r="AR34" s="1">
        <v>2.7926374580483495</v>
      </c>
      <c r="AS34" s="1">
        <v>4.2014208760811176</v>
      </c>
      <c r="AT34" s="1">
        <v>5.4190706207598129</v>
      </c>
      <c r="AU34" s="1">
        <v>79.057282152325413</v>
      </c>
      <c r="AV34" s="1">
        <v>37.208949682093809</v>
      </c>
      <c r="AW34" s="1">
        <v>0</v>
      </c>
      <c r="AX34" s="1">
        <v>60.124630506876777</v>
      </c>
      <c r="AY34" s="1">
        <v>15.904055605710447</v>
      </c>
      <c r="AZ34" s="1">
        <v>31.808091861663375</v>
      </c>
      <c r="BA34" s="1">
        <v>0.13622990275680266</v>
      </c>
      <c r="BB34" s="1">
        <v>16.000905215848899</v>
      </c>
      <c r="BC34" s="1">
        <v>14.718006528446704</v>
      </c>
      <c r="BD34" s="1">
        <v>28.532336209199308</v>
      </c>
      <c r="BE34" s="1">
        <v>4.8246578387068766</v>
      </c>
      <c r="BF34" s="1">
        <v>7.7042898358474945</v>
      </c>
      <c r="BG34" s="1">
        <v>20.22447732977367</v>
      </c>
      <c r="BH34" s="1">
        <v>2.962991107190613</v>
      </c>
      <c r="BI34" s="1">
        <v>118.93623048642583</v>
      </c>
      <c r="BJ34" s="1">
        <v>93.354214383659709</v>
      </c>
      <c r="BK34" s="1">
        <v>54.31365718820792</v>
      </c>
      <c r="BL34" s="1">
        <v>225.56076460678699</v>
      </c>
      <c r="BM34" s="1">
        <v>172.44355137829854</v>
      </c>
      <c r="BN34" s="1">
        <v>152.54383216800218</v>
      </c>
      <c r="BO34" s="1">
        <v>70.003159938032027</v>
      </c>
      <c r="BP34" s="1">
        <v>172.74907641621309</v>
      </c>
      <c r="BQ34" s="1">
        <v>0.46194016082868655</v>
      </c>
      <c r="BR34" s="1">
        <v>3.4365635837141291</v>
      </c>
      <c r="BS34" s="1">
        <v>0</v>
      </c>
      <c r="BT34" s="58">
        <f t="shared" si="0"/>
        <v>3122.2350480544815</v>
      </c>
    </row>
    <row r="35" spans="1:72" x14ac:dyDescent="0.25">
      <c r="A35" s="12" t="s">
        <v>33</v>
      </c>
      <c r="B35" s="8" t="s">
        <v>152</v>
      </c>
      <c r="C35" s="1">
        <v>100.24235975310427</v>
      </c>
      <c r="D35" s="1">
        <v>9.0223866480767576</v>
      </c>
      <c r="E35" s="1">
        <v>11.042890784420269</v>
      </c>
      <c r="F35" s="1">
        <v>85.43313344587834</v>
      </c>
      <c r="G35" s="1">
        <v>20.213622036461654</v>
      </c>
      <c r="H35" s="1">
        <v>1.5082493791937068</v>
      </c>
      <c r="I35" s="1">
        <v>0.12702806760354893</v>
      </c>
      <c r="J35" s="1">
        <v>2.0198916195674217</v>
      </c>
      <c r="K35" s="1">
        <v>3.3125592035901574</v>
      </c>
      <c r="L35" s="1">
        <v>3.6463910915959756</v>
      </c>
      <c r="M35" s="1">
        <v>41.794916385003162</v>
      </c>
      <c r="N35" s="1">
        <v>97.049440468259519</v>
      </c>
      <c r="O35" s="1">
        <v>42.01595418114114</v>
      </c>
      <c r="P35" s="1">
        <v>109.8170558003782</v>
      </c>
      <c r="Q35" s="1">
        <v>6.2234626497129755</v>
      </c>
      <c r="R35" s="1">
        <v>43.438725695560535</v>
      </c>
      <c r="S35" s="1">
        <v>30.734668917356878</v>
      </c>
      <c r="T35" s="1">
        <v>19.70545232389907</v>
      </c>
      <c r="U35" s="1">
        <v>145.84259514823748</v>
      </c>
      <c r="V35" s="1">
        <v>0.97339271158224872</v>
      </c>
      <c r="W35" s="1">
        <v>1.1728748524952299</v>
      </c>
      <c r="X35" s="1">
        <v>14.524303977690129</v>
      </c>
      <c r="Y35" s="1">
        <v>2.8320569306129615</v>
      </c>
      <c r="Z35" s="1">
        <v>245.1184125782078</v>
      </c>
      <c r="AA35" s="1">
        <v>71.60834245404844</v>
      </c>
      <c r="AB35" s="1">
        <v>25.681313179304816</v>
      </c>
      <c r="AC35" s="1">
        <v>156.30022968439943</v>
      </c>
      <c r="AD35" s="1">
        <v>9.2032610436028577</v>
      </c>
      <c r="AE35" s="1">
        <v>184.24731638121568</v>
      </c>
      <c r="AF35" s="1">
        <v>143.51497739009272</v>
      </c>
      <c r="AG35" s="1">
        <v>170.71136027052518</v>
      </c>
      <c r="AH35" s="1">
        <v>156.7599487000868</v>
      </c>
      <c r="AI35" s="1">
        <v>12.445797028217097</v>
      </c>
      <c r="AJ35" s="1">
        <v>74.043008340117524</v>
      </c>
      <c r="AK35" s="1">
        <v>10.344313692597424</v>
      </c>
      <c r="AL35" s="1">
        <v>20.414455795154488</v>
      </c>
      <c r="AM35" s="1">
        <v>32.188008971967164</v>
      </c>
      <c r="AN35" s="1">
        <v>9.4832964989846644</v>
      </c>
      <c r="AO35" s="1">
        <v>108.88313316698175</v>
      </c>
      <c r="AP35" s="1">
        <v>223.47492501881254</v>
      </c>
      <c r="AQ35" s="1">
        <v>193.5692127793192</v>
      </c>
      <c r="AR35" s="1">
        <v>4.9886781178326807</v>
      </c>
      <c r="AS35" s="1">
        <v>3.7447170430989449</v>
      </c>
      <c r="AT35" s="1">
        <v>5.7752385899267624</v>
      </c>
      <c r="AU35" s="1">
        <v>40.037112368330298</v>
      </c>
      <c r="AV35" s="1">
        <v>55.395737243080205</v>
      </c>
      <c r="AW35" s="1">
        <v>0</v>
      </c>
      <c r="AX35" s="1">
        <v>29.390752987477875</v>
      </c>
      <c r="AY35" s="1">
        <v>24.496853112610964</v>
      </c>
      <c r="AZ35" s="1">
        <v>67.544749267388198</v>
      </c>
      <c r="BA35" s="1">
        <v>10.18178988262693</v>
      </c>
      <c r="BB35" s="1">
        <v>17.05625524959969</v>
      </c>
      <c r="BC35" s="1">
        <v>15.480960049367912</v>
      </c>
      <c r="BD35" s="1">
        <v>20.695580257081311</v>
      </c>
      <c r="BE35" s="1">
        <v>4.3153484628062788</v>
      </c>
      <c r="BF35" s="1">
        <v>3.1009626736727363</v>
      </c>
      <c r="BG35" s="1">
        <v>37.391848583207633</v>
      </c>
      <c r="BH35" s="1">
        <v>1.491401684328886</v>
      </c>
      <c r="BI35" s="1">
        <v>214.18505502224866</v>
      </c>
      <c r="BJ35" s="1">
        <v>18.737068898723791</v>
      </c>
      <c r="BK35" s="1">
        <v>211.19832597276712</v>
      </c>
      <c r="BL35" s="1">
        <v>1967.3625625967159</v>
      </c>
      <c r="BM35" s="1">
        <v>12.142266949762925</v>
      </c>
      <c r="BN35" s="1">
        <v>39.748958148410608</v>
      </c>
      <c r="BO35" s="1">
        <v>27.111762986120468</v>
      </c>
      <c r="BP35" s="1">
        <v>47.914023206878099</v>
      </c>
      <c r="BQ35" s="1">
        <v>4.408874864020718</v>
      </c>
      <c r="BR35" s="1">
        <v>6.5640205909145122</v>
      </c>
      <c r="BS35" s="1">
        <v>0</v>
      </c>
      <c r="BT35" s="58">
        <f t="shared" si="0"/>
        <v>5531.1456298540579</v>
      </c>
    </row>
    <row r="36" spans="1:72" x14ac:dyDescent="0.25">
      <c r="A36" s="12" t="s">
        <v>34</v>
      </c>
      <c r="B36" s="8" t="s">
        <v>153</v>
      </c>
      <c r="C36" s="1">
        <v>9.3006468723845703</v>
      </c>
      <c r="D36" s="1">
        <v>0.663384137744225</v>
      </c>
      <c r="E36" s="1">
        <v>11.918656415632018</v>
      </c>
      <c r="F36" s="1">
        <v>7.7028358512101356</v>
      </c>
      <c r="G36" s="1">
        <v>0.84059612074411061</v>
      </c>
      <c r="H36" s="1">
        <v>0.9383758185707255</v>
      </c>
      <c r="I36" s="1">
        <v>2.6050734934911714E-3</v>
      </c>
      <c r="J36" s="1">
        <v>5.6568765590764583E-2</v>
      </c>
      <c r="K36" s="1">
        <v>4.5861158156544783E-2</v>
      </c>
      <c r="L36" s="1">
        <v>1.0651987418359601</v>
      </c>
      <c r="M36" s="1">
        <v>2.8479693731461806</v>
      </c>
      <c r="N36" s="1">
        <v>9.6650559497542581</v>
      </c>
      <c r="O36" s="1">
        <v>0.58890226363263387</v>
      </c>
      <c r="P36" s="1">
        <v>7.1636139572380308</v>
      </c>
      <c r="Q36" s="1">
        <v>1.6838827393743625</v>
      </c>
      <c r="R36" s="1">
        <v>10.322196913158688</v>
      </c>
      <c r="S36" s="1">
        <v>8.2964724633450029</v>
      </c>
      <c r="T36" s="1">
        <v>7.3079357633648465</v>
      </c>
      <c r="U36" s="1">
        <v>28.014863493198416</v>
      </c>
      <c r="V36" s="1">
        <v>0.14641556825920965</v>
      </c>
      <c r="W36" s="1">
        <v>0.1929988010491297</v>
      </c>
      <c r="X36" s="1">
        <v>1.0563110186885263</v>
      </c>
      <c r="Y36" s="1">
        <v>0.63401448400100591</v>
      </c>
      <c r="Z36" s="1">
        <v>112.5787671751107</v>
      </c>
      <c r="AA36" s="1">
        <v>15.695507833190824</v>
      </c>
      <c r="AB36" s="1">
        <v>7.19412448199596</v>
      </c>
      <c r="AC36" s="1">
        <v>2.8772051619130421</v>
      </c>
      <c r="AD36" s="1">
        <v>0.77955738398751695</v>
      </c>
      <c r="AE36" s="1">
        <v>0.75610084852101966</v>
      </c>
      <c r="AF36" s="1">
        <v>5.0919432995076939</v>
      </c>
      <c r="AG36" s="1">
        <v>40.2662712822668</v>
      </c>
      <c r="AH36" s="1">
        <v>29.250994164173509</v>
      </c>
      <c r="AI36" s="1">
        <v>2.7472429324323291</v>
      </c>
      <c r="AJ36" s="1">
        <v>17.947692710154538</v>
      </c>
      <c r="AK36" s="1">
        <v>2.6511489106622625</v>
      </c>
      <c r="AL36" s="1">
        <v>1.5987609270932643</v>
      </c>
      <c r="AM36" s="1">
        <v>1.3539257387815227E-2</v>
      </c>
      <c r="AN36" s="1">
        <v>0.5543988284626562</v>
      </c>
      <c r="AO36" s="1">
        <v>101.31565322383003</v>
      </c>
      <c r="AP36" s="1">
        <v>21.926502352679037</v>
      </c>
      <c r="AQ36" s="1">
        <v>14.253365951195367</v>
      </c>
      <c r="AR36" s="1">
        <v>2.5822872241338179E-2</v>
      </c>
      <c r="AS36" s="1">
        <v>1.472338995970392E-2</v>
      </c>
      <c r="AT36" s="1">
        <v>7.0909067784515649</v>
      </c>
      <c r="AU36" s="1">
        <v>8.0348008296266045</v>
      </c>
      <c r="AV36" s="1">
        <v>15.52886132177149</v>
      </c>
      <c r="AW36" s="1">
        <v>0</v>
      </c>
      <c r="AX36" s="1">
        <v>14.889365206583227</v>
      </c>
      <c r="AY36" s="1">
        <v>16.421648929678035</v>
      </c>
      <c r="AZ36" s="1">
        <v>40.45391546205208</v>
      </c>
      <c r="BA36" s="1">
        <v>6.5056972371838301E-2</v>
      </c>
      <c r="BB36" s="1">
        <v>4.0436330432349061</v>
      </c>
      <c r="BC36" s="1">
        <v>1.1560530501810942</v>
      </c>
      <c r="BD36" s="1">
        <v>13.716323416395845</v>
      </c>
      <c r="BE36" s="1">
        <v>2.4792347572859401</v>
      </c>
      <c r="BF36" s="1">
        <v>0.83499669054730019</v>
      </c>
      <c r="BG36" s="1">
        <v>3.8642923465076464</v>
      </c>
      <c r="BH36" s="1">
        <v>3.9530156500257652E-2</v>
      </c>
      <c r="BI36" s="1">
        <v>4.3198337009648746</v>
      </c>
      <c r="BJ36" s="1">
        <v>1.1657203851967295</v>
      </c>
      <c r="BK36" s="1">
        <v>2.4446577330342278</v>
      </c>
      <c r="BL36" s="1">
        <v>321.06019911175173</v>
      </c>
      <c r="BM36" s="1">
        <v>9.6554433205363832</v>
      </c>
      <c r="BN36" s="1">
        <v>5.8360814800907992</v>
      </c>
      <c r="BO36" s="1">
        <v>18.442301972003438</v>
      </c>
      <c r="BP36" s="1">
        <v>2.5654442696896367</v>
      </c>
      <c r="BQ36" s="1">
        <v>0.35924741295018159</v>
      </c>
      <c r="BR36" s="1">
        <v>2.2934151376615661</v>
      </c>
      <c r="BS36" s="1">
        <v>0</v>
      </c>
      <c r="BT36" s="58">
        <f t="shared" si="0"/>
        <v>984.7556482154057</v>
      </c>
    </row>
    <row r="37" spans="1:72" x14ac:dyDescent="0.25">
      <c r="A37" s="12" t="s">
        <v>35</v>
      </c>
      <c r="B37" s="8" t="s">
        <v>154</v>
      </c>
      <c r="C37" s="1">
        <v>1.8342068454791201</v>
      </c>
      <c r="D37" s="1">
        <v>0.33635917063722165</v>
      </c>
      <c r="E37" s="1">
        <v>1.6586948663719164E-2</v>
      </c>
      <c r="F37" s="1">
        <v>0.50239984603626586</v>
      </c>
      <c r="G37" s="1">
        <v>2.581982156176057</v>
      </c>
      <c r="H37" s="1">
        <v>0.13871950212368703</v>
      </c>
      <c r="I37" s="1">
        <v>5.4369916890769183E-3</v>
      </c>
      <c r="J37" s="1">
        <v>8.7653408308714202E-3</v>
      </c>
      <c r="K37" s="1">
        <v>1.0931441010145086E-2</v>
      </c>
      <c r="L37" s="1">
        <v>7.6072653840720053E-2</v>
      </c>
      <c r="M37" s="1">
        <v>0.15088221018908943</v>
      </c>
      <c r="N37" s="1">
        <v>2.1143736463232523</v>
      </c>
      <c r="O37" s="1">
        <v>0.84905068279663864</v>
      </c>
      <c r="P37" s="1">
        <v>2.9849766147004964</v>
      </c>
      <c r="Q37" s="1">
        <v>0.74389533271460273</v>
      </c>
      <c r="R37" s="1">
        <v>4.4927458501483439</v>
      </c>
      <c r="S37" s="1">
        <v>1.3471549086971946</v>
      </c>
      <c r="T37" s="1">
        <v>0.8065015910820188</v>
      </c>
      <c r="U37" s="1">
        <v>5.6192368083302524</v>
      </c>
      <c r="V37" s="1">
        <v>2.5359739635229014E-2</v>
      </c>
      <c r="W37" s="1">
        <v>3.9947098703061922E-2</v>
      </c>
      <c r="X37" s="1">
        <v>0.41075850764681904</v>
      </c>
      <c r="Y37" s="1">
        <v>0.12365580087634587</v>
      </c>
      <c r="Z37" s="1">
        <v>138.48143625242668</v>
      </c>
      <c r="AA37" s="1">
        <v>18.323794223039272</v>
      </c>
      <c r="AB37" s="1">
        <v>0.38196636347157609</v>
      </c>
      <c r="AC37" s="1">
        <v>1.0799614169837195</v>
      </c>
      <c r="AD37" s="1">
        <v>8.6492924715006511E-2</v>
      </c>
      <c r="AE37" s="1">
        <v>0.96803105427860059</v>
      </c>
      <c r="AF37" s="1">
        <v>1.3351463842145097</v>
      </c>
      <c r="AG37" s="1">
        <v>5.8693133747318846</v>
      </c>
      <c r="AH37" s="1">
        <v>1.1270773986303211</v>
      </c>
      <c r="AI37" s="1">
        <v>0.27465302014703535</v>
      </c>
      <c r="AJ37" s="1">
        <v>2.1615622938838039</v>
      </c>
      <c r="AK37" s="1">
        <v>0.7758779555207842</v>
      </c>
      <c r="AL37" s="1">
        <v>0.19607621008263557</v>
      </c>
      <c r="AM37" s="1">
        <v>0.26613244585995144</v>
      </c>
      <c r="AN37" s="1">
        <v>9.03618627340224E-2</v>
      </c>
      <c r="AO37" s="1">
        <v>35.906951025729299</v>
      </c>
      <c r="AP37" s="1">
        <v>21.389807716558757</v>
      </c>
      <c r="AQ37" s="1">
        <v>7.3024607221655629</v>
      </c>
      <c r="AR37" s="1">
        <v>1.7555337193833481E-2</v>
      </c>
      <c r="AS37" s="1">
        <v>6.7968047818181328E-3</v>
      </c>
      <c r="AT37" s="1">
        <v>2.5331196674514733</v>
      </c>
      <c r="AU37" s="1">
        <v>2.5198413509410535</v>
      </c>
      <c r="AV37" s="1">
        <v>5.5550824492319739</v>
      </c>
      <c r="AW37" s="1">
        <v>0</v>
      </c>
      <c r="AX37" s="1">
        <v>7.0641632785735586</v>
      </c>
      <c r="AY37" s="1">
        <v>8.0129879074356491</v>
      </c>
      <c r="AZ37" s="1">
        <v>6.4824338655677771E-2</v>
      </c>
      <c r="BA37" s="1">
        <v>5.2881546703301141E-3</v>
      </c>
      <c r="BB37" s="1">
        <v>2.0080499872026927</v>
      </c>
      <c r="BC37" s="1">
        <v>0.55027801865434955</v>
      </c>
      <c r="BD37" s="1">
        <v>5.1736517435471923</v>
      </c>
      <c r="BE37" s="1">
        <v>1.2003834386162135</v>
      </c>
      <c r="BF37" s="1">
        <v>0.13692403281617255</v>
      </c>
      <c r="BG37" s="1">
        <v>3.396256645326468</v>
      </c>
      <c r="BH37" s="1">
        <v>5.905409311946325E-3</v>
      </c>
      <c r="BI37" s="1">
        <v>0.62324674835071581</v>
      </c>
      <c r="BJ37" s="1">
        <v>0.52535413171410106</v>
      </c>
      <c r="BK37" s="1">
        <v>0.24099886608275894</v>
      </c>
      <c r="BL37" s="1">
        <v>6.4576853575216406E-2</v>
      </c>
      <c r="BM37" s="1">
        <v>0.26859068358918681</v>
      </c>
      <c r="BN37" s="1">
        <v>1.024998638433773</v>
      </c>
      <c r="BO37" s="1">
        <v>3.4363162887444902</v>
      </c>
      <c r="BP37" s="1">
        <v>0.53679971298989348</v>
      </c>
      <c r="BQ37" s="1">
        <v>7.6632035569065157E-2</v>
      </c>
      <c r="BR37" s="1">
        <v>0.5646719941248074</v>
      </c>
      <c r="BS37" s="1">
        <v>0</v>
      </c>
      <c r="BT37" s="58">
        <f t="shared" si="0"/>
        <v>306.85039685108802</v>
      </c>
    </row>
    <row r="38" spans="1:72" x14ac:dyDescent="0.25">
      <c r="A38" s="12" t="s">
        <v>36</v>
      </c>
      <c r="B38" s="8" t="s">
        <v>155</v>
      </c>
      <c r="C38" s="1">
        <v>56.114387239243058</v>
      </c>
      <c r="D38" s="1">
        <v>6.7594432843204011</v>
      </c>
      <c r="E38" s="1">
        <v>33.126271853833899</v>
      </c>
      <c r="F38" s="1">
        <v>25.468739030879622</v>
      </c>
      <c r="G38" s="1">
        <v>10.941373715136836</v>
      </c>
      <c r="H38" s="1">
        <v>16.590473050122611</v>
      </c>
      <c r="I38" s="1">
        <v>3.0769056544376606E-2</v>
      </c>
      <c r="J38" s="1">
        <v>0.3349649263464361</v>
      </c>
      <c r="K38" s="1">
        <v>0.4435314476698935</v>
      </c>
      <c r="L38" s="1">
        <v>13.634491428127662</v>
      </c>
      <c r="M38" s="1">
        <v>21.737617832876047</v>
      </c>
      <c r="N38" s="1">
        <v>77.783133032001473</v>
      </c>
      <c r="O38" s="1">
        <v>27.011153107221261</v>
      </c>
      <c r="P38" s="1">
        <v>14.499517826334625</v>
      </c>
      <c r="Q38" s="1">
        <v>25.587796510673563</v>
      </c>
      <c r="R38" s="1">
        <v>156.90894547084619</v>
      </c>
      <c r="S38" s="1">
        <v>78.276598185436825</v>
      </c>
      <c r="T38" s="1">
        <v>48.674383080375208</v>
      </c>
      <c r="U38" s="1">
        <v>396.96274891673932</v>
      </c>
      <c r="V38" s="1">
        <v>10.108609574496727</v>
      </c>
      <c r="W38" s="1">
        <v>19.850230525428671</v>
      </c>
      <c r="X38" s="1">
        <v>16.167309546689182</v>
      </c>
      <c r="Y38" s="1">
        <v>13.08650598994392</v>
      </c>
      <c r="Z38" s="1">
        <v>416.29909803964983</v>
      </c>
      <c r="AA38" s="1">
        <v>47.626115815372827</v>
      </c>
      <c r="AB38" s="1">
        <v>145.68852462972123</v>
      </c>
      <c r="AC38" s="1">
        <v>50.832574381848772</v>
      </c>
      <c r="AD38" s="1">
        <v>58.208410969868815</v>
      </c>
      <c r="AE38" s="1">
        <v>50.876067207859592</v>
      </c>
      <c r="AF38" s="1">
        <v>283.71447656438903</v>
      </c>
      <c r="AG38" s="1">
        <v>408.5192566397169</v>
      </c>
      <c r="AH38" s="1">
        <v>545.56349146345292</v>
      </c>
      <c r="AI38" s="1">
        <v>42.300276260561986</v>
      </c>
      <c r="AJ38" s="1">
        <v>239.96408523301128</v>
      </c>
      <c r="AK38" s="1">
        <v>1.1305519261766588</v>
      </c>
      <c r="AL38" s="1">
        <v>243.22528218431569</v>
      </c>
      <c r="AM38" s="1">
        <v>13.582623400099257</v>
      </c>
      <c r="AN38" s="1">
        <v>8.6243728834710982</v>
      </c>
      <c r="AO38" s="1">
        <v>146.5839805669454</v>
      </c>
      <c r="AP38" s="1">
        <v>294.84259720552592</v>
      </c>
      <c r="AQ38" s="1">
        <v>225.7552562536444</v>
      </c>
      <c r="AR38" s="1">
        <v>15.858915232424497</v>
      </c>
      <c r="AS38" s="1">
        <v>2.4030306451545065</v>
      </c>
      <c r="AT38" s="1">
        <v>61.507974166978634</v>
      </c>
      <c r="AU38" s="1">
        <v>115.38196961387671</v>
      </c>
      <c r="AV38" s="1">
        <v>151.79568913883082</v>
      </c>
      <c r="AW38" s="1">
        <v>0</v>
      </c>
      <c r="AX38" s="1">
        <v>40.918249975819023</v>
      </c>
      <c r="AY38" s="1">
        <v>54.116408532152953</v>
      </c>
      <c r="AZ38" s="1">
        <v>10.639861474690235</v>
      </c>
      <c r="BA38" s="1">
        <v>0.89593240853133826</v>
      </c>
      <c r="BB38" s="1">
        <v>9.3078089008032077</v>
      </c>
      <c r="BC38" s="1">
        <v>7.4939866009751439</v>
      </c>
      <c r="BD38" s="1">
        <v>140.91040152826716</v>
      </c>
      <c r="BE38" s="1">
        <v>13.823551806329311</v>
      </c>
      <c r="BF38" s="1">
        <v>9.395701845846185</v>
      </c>
      <c r="BG38" s="1">
        <v>110.96415443857725</v>
      </c>
      <c r="BH38" s="1">
        <v>2.2435471990252172</v>
      </c>
      <c r="BI38" s="1">
        <v>325.1654641612476</v>
      </c>
      <c r="BJ38" s="1">
        <v>17.365421976213007</v>
      </c>
      <c r="BK38" s="1">
        <v>116.30839643873774</v>
      </c>
      <c r="BL38" s="1">
        <v>55.3329626196983</v>
      </c>
      <c r="BM38" s="1">
        <v>39.457846844215638</v>
      </c>
      <c r="BN38" s="1">
        <v>20.831083054389836</v>
      </c>
      <c r="BO38" s="1">
        <v>63.36348239987349</v>
      </c>
      <c r="BP38" s="1">
        <v>134.2049876776787</v>
      </c>
      <c r="BQ38" s="1">
        <v>13.291327004423705</v>
      </c>
      <c r="BR38" s="1">
        <v>110.87534821232349</v>
      </c>
      <c r="BS38" s="1">
        <v>0</v>
      </c>
      <c r="BT38" s="58">
        <f t="shared" si="0"/>
        <v>5937.2895401540072</v>
      </c>
    </row>
    <row r="39" spans="1:72" x14ac:dyDescent="0.25">
      <c r="A39" s="12" t="s">
        <v>37</v>
      </c>
      <c r="B39" s="8" t="s">
        <v>156</v>
      </c>
      <c r="C39" s="1">
        <v>277.1184461950395</v>
      </c>
      <c r="D39" s="1">
        <v>27.469904752828857</v>
      </c>
      <c r="E39" s="1">
        <v>31.113903817358359</v>
      </c>
      <c r="F39" s="1">
        <v>146.42142152439826</v>
      </c>
      <c r="G39" s="1">
        <v>12.27524481515602</v>
      </c>
      <c r="H39" s="1">
        <v>10.911094459653716</v>
      </c>
      <c r="I39" s="1">
        <v>9.5188825720926976E-2</v>
      </c>
      <c r="J39" s="1">
        <v>0.5062359351511494</v>
      </c>
      <c r="K39" s="1">
        <v>0.49296230232872851</v>
      </c>
      <c r="L39" s="1">
        <v>15.47140110975193</v>
      </c>
      <c r="M39" s="1">
        <v>57.402410780106173</v>
      </c>
      <c r="N39" s="1">
        <v>206.60014206594886</v>
      </c>
      <c r="O39" s="1">
        <v>47.435817517635812</v>
      </c>
      <c r="P39" s="1">
        <v>104.02749633925313</v>
      </c>
      <c r="Q39" s="1">
        <v>21.919433550627641</v>
      </c>
      <c r="R39" s="1">
        <v>125.60325654138516</v>
      </c>
      <c r="S39" s="1">
        <v>46.294138907870156</v>
      </c>
      <c r="T39" s="1">
        <v>27.207487456495748</v>
      </c>
      <c r="U39" s="1">
        <v>274.09186248205526</v>
      </c>
      <c r="V39" s="1">
        <v>7.5458789814251066</v>
      </c>
      <c r="W39" s="1">
        <v>14.884695973637211</v>
      </c>
      <c r="X39" s="1">
        <v>23.076733267596939</v>
      </c>
      <c r="Y39" s="1">
        <v>8.3747108950283202</v>
      </c>
      <c r="Z39" s="1">
        <v>1325.4104620059559</v>
      </c>
      <c r="AA39" s="1">
        <v>145.18109035788288</v>
      </c>
      <c r="AB39" s="1">
        <v>232.36903870644494</v>
      </c>
      <c r="AC39" s="1">
        <v>46.94717810992811</v>
      </c>
      <c r="AD39" s="1">
        <v>25.398433624458498</v>
      </c>
      <c r="AE39" s="1">
        <v>17.121469232722589</v>
      </c>
      <c r="AF39" s="1">
        <v>114.80026604964037</v>
      </c>
      <c r="AG39" s="1">
        <v>349.37720266009637</v>
      </c>
      <c r="AH39" s="1">
        <v>416.41016072374867</v>
      </c>
      <c r="AI39" s="1">
        <v>5.6664980933812119</v>
      </c>
      <c r="AJ39" s="1">
        <v>71.747982026953409</v>
      </c>
      <c r="AK39" s="1">
        <v>1.2040758929048305</v>
      </c>
      <c r="AL39" s="1">
        <v>8.6438067234958265</v>
      </c>
      <c r="AM39" s="1">
        <v>0.33650976035831709</v>
      </c>
      <c r="AN39" s="1">
        <v>1.4159369217938149</v>
      </c>
      <c r="AO39" s="1">
        <v>54.957256791855464</v>
      </c>
      <c r="AP39" s="1">
        <v>45.578814618636081</v>
      </c>
      <c r="AQ39" s="1">
        <v>360.78884989185104</v>
      </c>
      <c r="AR39" s="1">
        <v>1.191385921302389</v>
      </c>
      <c r="AS39" s="1">
        <v>1.1432932176813553</v>
      </c>
      <c r="AT39" s="1">
        <v>14.46184467998112</v>
      </c>
      <c r="AU39" s="1">
        <v>17.166835101845269</v>
      </c>
      <c r="AV39" s="1">
        <v>29.186424013926846</v>
      </c>
      <c r="AW39" s="1">
        <v>0</v>
      </c>
      <c r="AX39" s="1">
        <v>20.086743037716648</v>
      </c>
      <c r="AY39" s="1">
        <v>18.805312846410867</v>
      </c>
      <c r="AZ39" s="1">
        <v>60.262881550831239</v>
      </c>
      <c r="BA39" s="1">
        <v>2.7432717462333596</v>
      </c>
      <c r="BB39" s="1">
        <v>4.5107729934823348</v>
      </c>
      <c r="BC39" s="1">
        <v>2.1684976144185315</v>
      </c>
      <c r="BD39" s="1">
        <v>50.318833797691205</v>
      </c>
      <c r="BE39" s="1">
        <v>3.1971903201805985</v>
      </c>
      <c r="BF39" s="1">
        <v>1.9528249353757228</v>
      </c>
      <c r="BG39" s="1">
        <v>13.530378918529985</v>
      </c>
      <c r="BH39" s="1">
        <v>0.39689804649932203</v>
      </c>
      <c r="BI39" s="1">
        <v>94.760896036262466</v>
      </c>
      <c r="BJ39" s="1">
        <v>3.4835268760481481</v>
      </c>
      <c r="BK39" s="1">
        <v>42.238556561410483</v>
      </c>
      <c r="BL39" s="1">
        <v>4.3249557060931068</v>
      </c>
      <c r="BM39" s="1">
        <v>0.69588399862222516</v>
      </c>
      <c r="BN39" s="1">
        <v>6.9774932435364772</v>
      </c>
      <c r="BO39" s="1">
        <v>129.51334002250181</v>
      </c>
      <c r="BP39" s="1">
        <v>3.1957969031437732</v>
      </c>
      <c r="BQ39" s="1">
        <v>3.1225500397541803</v>
      </c>
      <c r="BR39" s="1">
        <v>5.8691857464548889</v>
      </c>
      <c r="BS39" s="1">
        <v>0</v>
      </c>
      <c r="BT39" s="58">
        <f t="shared" si="0"/>
        <v>5245.0004745644974</v>
      </c>
    </row>
    <row r="40" spans="1:72" x14ac:dyDescent="0.25">
      <c r="A40" s="12" t="s">
        <v>38</v>
      </c>
      <c r="B40" s="8" t="s">
        <v>157</v>
      </c>
      <c r="C40" s="1">
        <v>3945.9791907024292</v>
      </c>
      <c r="D40" s="1">
        <v>205.15547057319745</v>
      </c>
      <c r="E40" s="1">
        <v>67.093907643004073</v>
      </c>
      <c r="F40" s="1">
        <v>302.8803489576988</v>
      </c>
      <c r="G40" s="1">
        <v>803.52008565395022</v>
      </c>
      <c r="H40" s="1">
        <v>157.34153948709297</v>
      </c>
      <c r="I40" s="1">
        <v>20.371204982868793</v>
      </c>
      <c r="J40" s="1">
        <v>28.018981510497518</v>
      </c>
      <c r="K40" s="1">
        <v>19.095962380147398</v>
      </c>
      <c r="L40" s="1">
        <v>108.19242391337552</v>
      </c>
      <c r="M40" s="1">
        <v>296.63044718916819</v>
      </c>
      <c r="N40" s="1">
        <v>650.38868495088104</v>
      </c>
      <c r="O40" s="1">
        <v>57.685166591498941</v>
      </c>
      <c r="P40" s="1">
        <v>350.78118178016115</v>
      </c>
      <c r="Q40" s="1">
        <v>111.72467209427636</v>
      </c>
      <c r="R40" s="1">
        <v>680.16239268841207</v>
      </c>
      <c r="S40" s="1">
        <v>111.61882803871372</v>
      </c>
      <c r="T40" s="1">
        <v>92.768464852281298</v>
      </c>
      <c r="U40" s="1">
        <v>752.08088276888122</v>
      </c>
      <c r="V40" s="1">
        <v>24.547596960682796</v>
      </c>
      <c r="W40" s="1">
        <v>50.009829085021337</v>
      </c>
      <c r="X40" s="1">
        <v>84.045090239336503</v>
      </c>
      <c r="Y40" s="1">
        <v>22.42029005237778</v>
      </c>
      <c r="Z40" s="1">
        <v>1332.5527555368205</v>
      </c>
      <c r="AA40" s="1">
        <v>278.2475510874969</v>
      </c>
      <c r="AB40" s="1">
        <v>1377.3291583758644</v>
      </c>
      <c r="AC40" s="1">
        <v>1652.7545549398794</v>
      </c>
      <c r="AD40" s="1">
        <v>85.567434701670479</v>
      </c>
      <c r="AE40" s="1">
        <v>372.27196800588678</v>
      </c>
      <c r="AF40" s="1">
        <v>937.10182757200187</v>
      </c>
      <c r="AG40" s="1">
        <v>1634.0291349950112</v>
      </c>
      <c r="AH40" s="1">
        <v>770.41365621515308</v>
      </c>
      <c r="AI40" s="1">
        <v>143.32338024599824</v>
      </c>
      <c r="AJ40" s="1">
        <v>1086.3198294287704</v>
      </c>
      <c r="AK40" s="1">
        <v>5.81727338408857</v>
      </c>
      <c r="AL40" s="1">
        <v>333.80827247156242</v>
      </c>
      <c r="AM40" s="1">
        <v>16.620737828708705</v>
      </c>
      <c r="AN40" s="1">
        <v>41.449852072181173</v>
      </c>
      <c r="AO40" s="1">
        <v>322.05519623523179</v>
      </c>
      <c r="AP40" s="1">
        <v>103.65237261090637</v>
      </c>
      <c r="AQ40" s="1">
        <v>263.8138949716091</v>
      </c>
      <c r="AR40" s="1">
        <v>3.9721384685770533</v>
      </c>
      <c r="AS40" s="1">
        <v>5.213738775245738</v>
      </c>
      <c r="AT40" s="1">
        <v>216.39697577816273</v>
      </c>
      <c r="AU40" s="1">
        <v>219.24651083984358</v>
      </c>
      <c r="AV40" s="1">
        <v>495.94620190623897</v>
      </c>
      <c r="AW40" s="1">
        <v>0</v>
      </c>
      <c r="AX40" s="1">
        <v>63.315509185541089</v>
      </c>
      <c r="AY40" s="1">
        <v>56.453015798767957</v>
      </c>
      <c r="AZ40" s="1">
        <v>10.934330142521492</v>
      </c>
      <c r="BA40" s="1">
        <v>68.216359095866977</v>
      </c>
      <c r="BB40" s="1">
        <v>9.8804026863608652</v>
      </c>
      <c r="BC40" s="1">
        <v>12.87848809620545</v>
      </c>
      <c r="BD40" s="1">
        <v>503.29985803752248</v>
      </c>
      <c r="BE40" s="1">
        <v>9.983440606189399</v>
      </c>
      <c r="BF40" s="1">
        <v>7.6229561602255735</v>
      </c>
      <c r="BG40" s="1">
        <v>180.27162436943834</v>
      </c>
      <c r="BH40" s="1">
        <v>1.5739903536643498</v>
      </c>
      <c r="BI40" s="1">
        <v>1142.8641748736832</v>
      </c>
      <c r="BJ40" s="1">
        <v>51.8213401978702</v>
      </c>
      <c r="BK40" s="1">
        <v>212.03836689685747</v>
      </c>
      <c r="BL40" s="1">
        <v>120.61872145182149</v>
      </c>
      <c r="BM40" s="1">
        <v>127.27763901485696</v>
      </c>
      <c r="BN40" s="1">
        <v>29.967499989217931</v>
      </c>
      <c r="BO40" s="1">
        <v>159.73358771192676</v>
      </c>
      <c r="BP40" s="1">
        <v>34.060224512650805</v>
      </c>
      <c r="BQ40" s="1">
        <v>39.340205948795678</v>
      </c>
      <c r="BR40" s="1">
        <v>140.97821768916555</v>
      </c>
      <c r="BS40" s="1">
        <v>0</v>
      </c>
      <c r="BT40" s="58">
        <f t="shared" si="0"/>
        <v>23623.547012362018</v>
      </c>
    </row>
    <row r="41" spans="1:72" x14ac:dyDescent="0.25">
      <c r="A41" s="12" t="s">
        <v>39</v>
      </c>
      <c r="B41" s="8" t="s">
        <v>158</v>
      </c>
      <c r="C41" s="1">
        <v>0.21573933467865306</v>
      </c>
      <c r="D41" s="1">
        <v>7.9647948763822599E-2</v>
      </c>
      <c r="E41" s="1">
        <v>27.717115080246042</v>
      </c>
      <c r="F41" s="1">
        <v>0.98072185011301405</v>
      </c>
      <c r="G41" s="1">
        <v>4.1837612623451985</v>
      </c>
      <c r="H41" s="1">
        <v>0.21272752218483174</v>
      </c>
      <c r="I41" s="1">
        <v>6.460341496144109E-4</v>
      </c>
      <c r="J41" s="1">
        <v>1.64793495281107E-3</v>
      </c>
      <c r="K41" s="1">
        <v>1.2475883000161352E-3</v>
      </c>
      <c r="L41" s="1">
        <v>0.84806569569374279</v>
      </c>
      <c r="M41" s="1">
        <v>1.2656742672822716</v>
      </c>
      <c r="N41" s="1">
        <v>4.3585624297734409</v>
      </c>
      <c r="O41" s="1">
        <v>0.1025646579592694</v>
      </c>
      <c r="P41" s="1">
        <v>0.98391912655137659</v>
      </c>
      <c r="Q41" s="1">
        <v>0.18864713845683026</v>
      </c>
      <c r="R41" s="1">
        <v>1.5933345377004966</v>
      </c>
      <c r="S41" s="1">
        <v>0.54400907213945227</v>
      </c>
      <c r="T41" s="1">
        <v>0.33626561210709122</v>
      </c>
      <c r="U41" s="1">
        <v>3.2024076329366569</v>
      </c>
      <c r="V41" s="1">
        <v>0.37120578282045619</v>
      </c>
      <c r="W41" s="1">
        <v>0.79112838329426383</v>
      </c>
      <c r="X41" s="1">
        <v>0.17424941860731069</v>
      </c>
      <c r="Y41" s="1">
        <v>7.7788017863543335E-2</v>
      </c>
      <c r="Z41" s="1">
        <v>2.9514620807863299</v>
      </c>
      <c r="AA41" s="1">
        <v>0.39272735351253468</v>
      </c>
      <c r="AB41" s="1">
        <v>5.6424573069678994</v>
      </c>
      <c r="AC41" s="1">
        <v>0.14027927309285604</v>
      </c>
      <c r="AD41" s="1">
        <v>0.20108376165985628</v>
      </c>
      <c r="AE41" s="1">
        <v>0.57199942297165274</v>
      </c>
      <c r="AF41" s="1">
        <v>2.1559213510481174</v>
      </c>
      <c r="AG41" s="1">
        <v>12.599198334812549</v>
      </c>
      <c r="AH41" s="1">
        <v>19.703305876984768</v>
      </c>
      <c r="AI41" s="1">
        <v>0.30092612748443409</v>
      </c>
      <c r="AJ41" s="1">
        <v>16.030449530933591</v>
      </c>
      <c r="AK41" s="1">
        <v>2.8524255294655475E-2</v>
      </c>
      <c r="AL41" s="1">
        <v>16.784268507213479</v>
      </c>
      <c r="AM41" s="1">
        <v>1.054514558900297E-3</v>
      </c>
      <c r="AN41" s="1">
        <v>0.44586050032880215</v>
      </c>
      <c r="AO41" s="1">
        <v>2.1244354972942796</v>
      </c>
      <c r="AP41" s="1">
        <v>12.64937332558333</v>
      </c>
      <c r="AQ41" s="1">
        <v>20.402504575708654</v>
      </c>
      <c r="AR41" s="1">
        <v>1.2003073934916551</v>
      </c>
      <c r="AS41" s="1">
        <v>0.13373088596256605</v>
      </c>
      <c r="AT41" s="1">
        <v>0.62943598673490586</v>
      </c>
      <c r="AU41" s="1">
        <v>1.0994933350651641</v>
      </c>
      <c r="AV41" s="1">
        <v>1.3997492463589338</v>
      </c>
      <c r="AW41" s="1">
        <v>0</v>
      </c>
      <c r="AX41" s="1">
        <v>1.6186994413770854</v>
      </c>
      <c r="AY41" s="1">
        <v>1.5584146322062278</v>
      </c>
      <c r="AZ41" s="1">
        <v>2.7718374033228996</v>
      </c>
      <c r="BA41" s="1">
        <v>0.51583811215095643</v>
      </c>
      <c r="BB41" s="1">
        <v>0.37452185867670668</v>
      </c>
      <c r="BC41" s="1">
        <v>0.13060792982203626</v>
      </c>
      <c r="BD41" s="1">
        <v>1.7900161686158813</v>
      </c>
      <c r="BE41" s="1">
        <v>0.2950867314285302</v>
      </c>
      <c r="BF41" s="1">
        <v>0.64372705588638224</v>
      </c>
      <c r="BG41" s="1">
        <v>0.97978601536297838</v>
      </c>
      <c r="BH41" s="1">
        <v>0.10611114894770247</v>
      </c>
      <c r="BI41" s="1">
        <v>21.632850928723105</v>
      </c>
      <c r="BJ41" s="1">
        <v>3.7386577218218995</v>
      </c>
      <c r="BK41" s="1">
        <v>1.8148542724448939</v>
      </c>
      <c r="BL41" s="1">
        <v>2.316279063480422</v>
      </c>
      <c r="BM41" s="1">
        <v>0.46089746292154682</v>
      </c>
      <c r="BN41" s="1">
        <v>2.9715823197721893</v>
      </c>
      <c r="BO41" s="1">
        <v>0.85394556590439685</v>
      </c>
      <c r="BP41" s="1">
        <v>9.0960075648940411</v>
      </c>
      <c r="BQ41" s="1">
        <v>0.30357168299541554</v>
      </c>
      <c r="BR41" s="1">
        <v>4.0892244370833497</v>
      </c>
      <c r="BS41" s="1">
        <v>0</v>
      </c>
      <c r="BT41" s="58">
        <f t="shared" si="0"/>
        <v>223.88214229060884</v>
      </c>
    </row>
    <row r="42" spans="1:72" x14ac:dyDescent="0.25">
      <c r="A42" s="12" t="s">
        <v>40</v>
      </c>
      <c r="B42" s="8" t="s">
        <v>159</v>
      </c>
      <c r="C42" s="1">
        <v>96.356180895945968</v>
      </c>
      <c r="D42" s="1">
        <v>0.49063024241291714</v>
      </c>
      <c r="E42" s="1">
        <v>2.0534792909528976</v>
      </c>
      <c r="F42" s="1">
        <v>0.13878292876678464</v>
      </c>
      <c r="G42" s="1">
        <v>0.35996277986340203</v>
      </c>
      <c r="H42" s="1">
        <v>8.225089967648766E-2</v>
      </c>
      <c r="I42" s="1">
        <v>0</v>
      </c>
      <c r="J42" s="1">
        <v>9.1315763977858396E-3</v>
      </c>
      <c r="K42" s="1">
        <v>4.1496263386094988E-5</v>
      </c>
      <c r="L42" s="1">
        <v>0.36599641074814315</v>
      </c>
      <c r="M42" s="1">
        <v>0.19198968728553978</v>
      </c>
      <c r="N42" s="1">
        <v>7.8913414590080388E-2</v>
      </c>
      <c r="O42" s="1">
        <v>4.4775276059497715E-2</v>
      </c>
      <c r="P42" s="1">
        <v>3.0884557844847786</v>
      </c>
      <c r="Q42" s="1">
        <v>1.0100113291073773</v>
      </c>
      <c r="R42" s="1">
        <v>4.9230160538112111</v>
      </c>
      <c r="S42" s="1">
        <v>0.10845509123453533</v>
      </c>
      <c r="T42" s="1">
        <v>0.20189186110467677</v>
      </c>
      <c r="U42" s="1">
        <v>5.2349083605534439</v>
      </c>
      <c r="V42" s="1">
        <v>6.9151366527297364E-2</v>
      </c>
      <c r="W42" s="1">
        <v>0.10702216856788549</v>
      </c>
      <c r="X42" s="1">
        <v>0.12412370762011882</v>
      </c>
      <c r="Y42" s="1">
        <v>0.11805869323530824</v>
      </c>
      <c r="Z42" s="1">
        <v>105.63821376088816</v>
      </c>
      <c r="AA42" s="1">
        <v>10.109841905450946</v>
      </c>
      <c r="AB42" s="1">
        <v>3.4040989783286313</v>
      </c>
      <c r="AC42" s="1">
        <v>31.623205535599471</v>
      </c>
      <c r="AD42" s="1">
        <v>0.12630083006638429</v>
      </c>
      <c r="AE42" s="1">
        <v>1.987638212225846</v>
      </c>
      <c r="AF42" s="1">
        <v>0.75162044630017932</v>
      </c>
      <c r="AG42" s="1">
        <v>69.15455713344214</v>
      </c>
      <c r="AH42" s="1">
        <v>0.34545605795142875</v>
      </c>
      <c r="AI42" s="1">
        <v>2.963807201153577E-2</v>
      </c>
      <c r="AJ42" s="1">
        <v>57.782642527126754</v>
      </c>
      <c r="AK42" s="1">
        <v>8.9231754788471646E-2</v>
      </c>
      <c r="AL42" s="1">
        <v>0.4664531221176848</v>
      </c>
      <c r="AM42" s="1">
        <v>3.0489208561523622E-3</v>
      </c>
      <c r="AN42" s="1">
        <v>0.13432477161538814</v>
      </c>
      <c r="AO42" s="1">
        <v>4.2231642308394068</v>
      </c>
      <c r="AP42" s="1">
        <v>2.1928406311323909E-2</v>
      </c>
      <c r="AQ42" s="1">
        <v>1.919658339093731</v>
      </c>
      <c r="AR42" s="1">
        <v>1.9107083955303955E-4</v>
      </c>
      <c r="AS42" s="1">
        <v>2.925772230655918E-4</v>
      </c>
      <c r="AT42" s="1">
        <v>38.062570516562417</v>
      </c>
      <c r="AU42" s="1">
        <v>51.269667682273813</v>
      </c>
      <c r="AV42" s="1">
        <v>84.5826781766918</v>
      </c>
      <c r="AW42" s="1">
        <v>0</v>
      </c>
      <c r="AX42" s="1">
        <v>1.732762338635937</v>
      </c>
      <c r="AY42" s="1">
        <v>8.3088667183399065E-3</v>
      </c>
      <c r="AZ42" s="1">
        <v>1.2613823600561329</v>
      </c>
      <c r="BA42" s="1">
        <v>0.46235942570665761</v>
      </c>
      <c r="BB42" s="1">
        <v>2.0942374479932997E-3</v>
      </c>
      <c r="BC42" s="1">
        <v>0.14576118384144732</v>
      </c>
      <c r="BD42" s="1">
        <v>0.96580203432157141</v>
      </c>
      <c r="BE42" s="1">
        <v>1.551409677593767E-3</v>
      </c>
      <c r="BF42" s="1">
        <v>6.4923584835879502E-3</v>
      </c>
      <c r="BG42" s="1">
        <v>13.230356154741678</v>
      </c>
      <c r="BH42" s="1">
        <v>0.52580181080874977</v>
      </c>
      <c r="BI42" s="1">
        <v>249.86120260703333</v>
      </c>
      <c r="BJ42" s="1">
        <v>8.8868997681982032E-2</v>
      </c>
      <c r="BK42" s="1">
        <v>0.49867016750079984</v>
      </c>
      <c r="BL42" s="1">
        <v>14.125441385507767</v>
      </c>
      <c r="BM42" s="1">
        <v>188.12477239449598</v>
      </c>
      <c r="BN42" s="1">
        <v>1.1034218316468383</v>
      </c>
      <c r="BO42" s="1">
        <v>7.8089515182246547</v>
      </c>
      <c r="BP42" s="1">
        <v>8.7080267869427477E-3</v>
      </c>
      <c r="BQ42" s="1">
        <v>7.600670028094704E-3</v>
      </c>
      <c r="BR42" s="1">
        <v>1.4229979390306795E-3</v>
      </c>
      <c r="BS42" s="1">
        <v>0</v>
      </c>
      <c r="BT42" s="58">
        <f t="shared" si="0"/>
        <v>1056.8553851210988</v>
      </c>
    </row>
    <row r="43" spans="1:72" x14ac:dyDescent="0.25">
      <c r="A43" s="12" t="s">
        <v>41</v>
      </c>
      <c r="B43" s="8" t="s">
        <v>160</v>
      </c>
      <c r="C43" s="1">
        <v>3.041000769230644</v>
      </c>
      <c r="D43" s="1">
        <v>1.2120230388087001</v>
      </c>
      <c r="E43" s="1">
        <v>0.21065023055870241</v>
      </c>
      <c r="F43" s="1">
        <v>30.370977737882868</v>
      </c>
      <c r="G43" s="1">
        <v>13.763113621209706</v>
      </c>
      <c r="H43" s="1">
        <v>5.5548679551038491</v>
      </c>
      <c r="I43" s="1">
        <v>3.3387942483997422E-2</v>
      </c>
      <c r="J43" s="1">
        <v>2.8175606933277059E-2</v>
      </c>
      <c r="K43" s="1">
        <v>2.2014883426260387E-2</v>
      </c>
      <c r="L43" s="1">
        <v>7.7332054552174059</v>
      </c>
      <c r="M43" s="1">
        <v>10.984770579303015</v>
      </c>
      <c r="N43" s="1">
        <v>37.25837284558861</v>
      </c>
      <c r="O43" s="1">
        <v>0.96965881890359251</v>
      </c>
      <c r="P43" s="1">
        <v>12.99063207545489</v>
      </c>
      <c r="Q43" s="1">
        <v>8.1674332450276381</v>
      </c>
      <c r="R43" s="1">
        <v>16.553316475998024</v>
      </c>
      <c r="S43" s="1">
        <v>5.6543558285581819</v>
      </c>
      <c r="T43" s="1">
        <v>3.7329035674393758</v>
      </c>
      <c r="U43" s="1">
        <v>31.981010040588743</v>
      </c>
      <c r="V43" s="1">
        <v>0.5343558032374458</v>
      </c>
      <c r="W43" s="1">
        <v>1.0292184856632209</v>
      </c>
      <c r="X43" s="1">
        <v>2.2653160409536688</v>
      </c>
      <c r="Y43" s="1">
        <v>1.1565186304240889</v>
      </c>
      <c r="Z43" s="1">
        <v>39.886725120520325</v>
      </c>
      <c r="AA43" s="1">
        <v>5.4019710413960498</v>
      </c>
      <c r="AB43" s="1">
        <v>43.356727294747238</v>
      </c>
      <c r="AC43" s="1">
        <v>1.1878693006433563</v>
      </c>
      <c r="AD43" s="1">
        <v>5.5049392906958818</v>
      </c>
      <c r="AE43" s="1">
        <v>15.851845734067366</v>
      </c>
      <c r="AF43" s="1">
        <v>230.17683453859931</v>
      </c>
      <c r="AG43" s="1">
        <v>165.45903199680046</v>
      </c>
      <c r="AH43" s="1">
        <v>203.15264573805112</v>
      </c>
      <c r="AI43" s="1">
        <v>6.6476479646387583</v>
      </c>
      <c r="AJ43" s="1">
        <v>146.75971238396383</v>
      </c>
      <c r="AK43" s="1">
        <v>2.2798754431493871</v>
      </c>
      <c r="AL43" s="1">
        <v>486.69728637055567</v>
      </c>
      <c r="AM43" s="1">
        <v>2.2427654604068595E-2</v>
      </c>
      <c r="AN43" s="1">
        <v>8.7039865801566467</v>
      </c>
      <c r="AO43" s="1">
        <v>319.67915784644629</v>
      </c>
      <c r="AP43" s="1">
        <v>165.42730292132319</v>
      </c>
      <c r="AQ43" s="1">
        <v>372.69123195617971</v>
      </c>
      <c r="AR43" s="1">
        <v>26.71878726089086</v>
      </c>
      <c r="AS43" s="1">
        <v>32.582299089554269</v>
      </c>
      <c r="AT43" s="1">
        <v>22.389978879905989</v>
      </c>
      <c r="AU43" s="1">
        <v>45.046084980870596</v>
      </c>
      <c r="AV43" s="1">
        <v>53.685753712157144</v>
      </c>
      <c r="AW43" s="1">
        <v>0</v>
      </c>
      <c r="AX43" s="1">
        <v>25.684138983025754</v>
      </c>
      <c r="AY43" s="1">
        <v>27.166983015606384</v>
      </c>
      <c r="AZ43" s="1">
        <v>17.934975142595775</v>
      </c>
      <c r="BA43" s="1">
        <v>2.5612281231267353</v>
      </c>
      <c r="BB43" s="1">
        <v>6.9257235065446583</v>
      </c>
      <c r="BC43" s="1">
        <v>2.0013229052822972</v>
      </c>
      <c r="BD43" s="1">
        <v>100.50581471765403</v>
      </c>
      <c r="BE43" s="1">
        <v>4.6322820720479712</v>
      </c>
      <c r="BF43" s="1">
        <v>6.6739789153031248</v>
      </c>
      <c r="BG43" s="1">
        <v>17.126444751022106</v>
      </c>
      <c r="BH43" s="1">
        <v>1.0472428215100753</v>
      </c>
      <c r="BI43" s="1">
        <v>231.60307614996751</v>
      </c>
      <c r="BJ43" s="1">
        <v>46.961276393726514</v>
      </c>
      <c r="BK43" s="1">
        <v>51.346771147880006</v>
      </c>
      <c r="BL43" s="1">
        <v>103.98200471675995</v>
      </c>
      <c r="BM43" s="1">
        <v>123.92071051562489</v>
      </c>
      <c r="BN43" s="1">
        <v>61.306300584409065</v>
      </c>
      <c r="BO43" s="1">
        <v>19.600879602004685</v>
      </c>
      <c r="BP43" s="1">
        <v>283.77409990684316</v>
      </c>
      <c r="BQ43" s="1">
        <v>6.6933085364092086</v>
      </c>
      <c r="BR43" s="1">
        <v>28.43899883606295</v>
      </c>
      <c r="BS43" s="1">
        <v>0</v>
      </c>
      <c r="BT43" s="58">
        <f t="shared" si="0"/>
        <v>3764.4449641213214</v>
      </c>
    </row>
    <row r="44" spans="1:72" x14ac:dyDescent="0.25">
      <c r="A44" s="12" t="s">
        <v>42</v>
      </c>
      <c r="B44" s="8" t="s">
        <v>161</v>
      </c>
      <c r="C44" s="1">
        <v>4.5548619599037363E-4</v>
      </c>
      <c r="D44" s="1">
        <v>1.3713869413609137E-3</v>
      </c>
      <c r="E44" s="1">
        <v>6.2800595066939746E-2</v>
      </c>
      <c r="F44" s="1">
        <v>1.3003923282339535E-3</v>
      </c>
      <c r="G44" s="1">
        <v>3.0077704241377498E-2</v>
      </c>
      <c r="H44" s="1">
        <v>7.4688345868564746E-4</v>
      </c>
      <c r="I44" s="1">
        <v>3.3598869495835108E-7</v>
      </c>
      <c r="J44" s="1">
        <v>1.2946261279420425E-3</v>
      </c>
      <c r="K44" s="1">
        <v>3.6947533086835213E-3</v>
      </c>
      <c r="L44" s="1">
        <v>7.8044974788103142E-5</v>
      </c>
      <c r="M44" s="1">
        <v>8.3460067465956946E-3</v>
      </c>
      <c r="N44" s="1">
        <v>8.8777456489764497E-2</v>
      </c>
      <c r="O44" s="1">
        <v>3.8456908493357915E-3</v>
      </c>
      <c r="P44" s="1">
        <v>1.1451235196069741E-2</v>
      </c>
      <c r="Q44" s="1">
        <v>1.1978609427876314E-3</v>
      </c>
      <c r="R44" s="1">
        <v>5.8173482906150606E-3</v>
      </c>
      <c r="S44" s="1">
        <v>1.0392311304546249E-2</v>
      </c>
      <c r="T44" s="1">
        <v>1.1987809275822985E-2</v>
      </c>
      <c r="U44" s="1">
        <v>0.11788361136872029</v>
      </c>
      <c r="V44" s="1">
        <v>1.8396318798722517E-3</v>
      </c>
      <c r="W44" s="1">
        <v>2.6082655833941439E-4</v>
      </c>
      <c r="X44" s="1">
        <v>1.286957973932166E-2</v>
      </c>
      <c r="Y44" s="1">
        <v>1.5894905993882398E-3</v>
      </c>
      <c r="Z44" s="1">
        <v>8.7144929236118562E-3</v>
      </c>
      <c r="AA44" s="1">
        <v>2.5709518867937553E-3</v>
      </c>
      <c r="AB44" s="1">
        <v>1.0056301184508275E-2</v>
      </c>
      <c r="AC44" s="1">
        <v>0.29196805179472579</v>
      </c>
      <c r="AD44" s="1">
        <v>2.2497318455141644E-3</v>
      </c>
      <c r="AE44" s="1">
        <v>6.2986146795540016E-2</v>
      </c>
      <c r="AF44" s="1">
        <v>3.5970912147177486E-2</v>
      </c>
      <c r="AG44" s="1">
        <v>0.12376053772193452</v>
      </c>
      <c r="AH44" s="1">
        <v>0.13418575855580545</v>
      </c>
      <c r="AI44" s="1">
        <v>1.2578572803873139E-3</v>
      </c>
      <c r="AJ44" s="1">
        <v>8.1967238229242664E-3</v>
      </c>
      <c r="AK44" s="1">
        <v>8.2799898771264181E-3</v>
      </c>
      <c r="AL44" s="1">
        <v>4.6690513166678702E-2</v>
      </c>
      <c r="AM44" s="1">
        <v>9.3015531805120358E-2</v>
      </c>
      <c r="AN44" s="1">
        <v>1.5587560099920243E-3</v>
      </c>
      <c r="AO44" s="1">
        <v>2.2790071095679546E-2</v>
      </c>
      <c r="AP44" s="1">
        <v>0.8853501964224485</v>
      </c>
      <c r="AQ44" s="1">
        <v>0.20648443717992807</v>
      </c>
      <c r="AR44" s="1">
        <v>6.8644914299024794E-3</v>
      </c>
      <c r="AS44" s="1">
        <v>9.6910467245682063E-4</v>
      </c>
      <c r="AT44" s="1">
        <v>6.2225780883060893E-3</v>
      </c>
      <c r="AU44" s="1">
        <v>4.2178965864027716E-2</v>
      </c>
      <c r="AV44" s="1">
        <v>0.12070335147675092</v>
      </c>
      <c r="AW44" s="1">
        <v>0</v>
      </c>
      <c r="AX44" s="1">
        <v>0.16312291559538236</v>
      </c>
      <c r="AY44" s="1">
        <v>3.0328361638785193E-2</v>
      </c>
      <c r="AZ44" s="1">
        <v>0.96972806334208062</v>
      </c>
      <c r="BA44" s="1">
        <v>3.3317034421774278E-2</v>
      </c>
      <c r="BB44" s="1">
        <v>2.3310964645327528E-2</v>
      </c>
      <c r="BC44" s="1">
        <v>2.722315184860799E-2</v>
      </c>
      <c r="BD44" s="1">
        <v>3.7281400316990398E-2</v>
      </c>
      <c r="BE44" s="1">
        <v>9.5471978715465887E-3</v>
      </c>
      <c r="BF44" s="1">
        <v>1.3817665453869548E-3</v>
      </c>
      <c r="BG44" s="1">
        <v>3.8659722123691329E-2</v>
      </c>
      <c r="BH44" s="1">
        <v>1.8611431819303284E-3</v>
      </c>
      <c r="BI44" s="1">
        <v>0.27771535422510962</v>
      </c>
      <c r="BJ44" s="1">
        <v>7.8839511239253285E-3</v>
      </c>
      <c r="BK44" s="1">
        <v>0.70072748818432073</v>
      </c>
      <c r="BL44" s="1">
        <v>6.5407596702954605</v>
      </c>
      <c r="BM44" s="1">
        <v>0.13427537939133455</v>
      </c>
      <c r="BN44" s="1">
        <v>3.4674891997912112E-3</v>
      </c>
      <c r="BO44" s="1">
        <v>4.5747182802116544E-3</v>
      </c>
      <c r="BP44" s="1">
        <v>2.8389271633446886E-2</v>
      </c>
      <c r="BQ44" s="1">
        <v>3.9905482886845323E-4</v>
      </c>
      <c r="BR44" s="1">
        <v>2.391964546053129E-4</v>
      </c>
      <c r="BS44" s="1">
        <v>0</v>
      </c>
      <c r="BT44" s="58">
        <f t="shared" si="0"/>
        <v>11.535297816069797</v>
      </c>
    </row>
    <row r="45" spans="1:72" x14ac:dyDescent="0.25">
      <c r="A45" s="12" t="s">
        <v>43</v>
      </c>
      <c r="B45" s="8" t="s">
        <v>162</v>
      </c>
      <c r="C45" s="1">
        <v>18.388108951250857</v>
      </c>
      <c r="D45" s="1">
        <v>6.3859028885611555E-2</v>
      </c>
      <c r="E45" s="1">
        <v>1.2060420284039708</v>
      </c>
      <c r="F45" s="1">
        <v>0.58213759560547884</v>
      </c>
      <c r="G45" s="1">
        <v>19.901178688696675</v>
      </c>
      <c r="H45" s="1">
        <v>9.9659890135896525</v>
      </c>
      <c r="I45" s="1">
        <v>3.8118532758445789E-2</v>
      </c>
      <c r="J45" s="1">
        <v>3.7453866739835138E-3</v>
      </c>
      <c r="K45" s="1">
        <v>2.9954795897221024E-3</v>
      </c>
      <c r="L45" s="1">
        <v>0</v>
      </c>
      <c r="M45" s="1">
        <v>0</v>
      </c>
      <c r="N45" s="1">
        <v>68.376500884986768</v>
      </c>
      <c r="O45" s="1">
        <v>76.441046353495352</v>
      </c>
      <c r="P45" s="1">
        <v>1.6512520669227837</v>
      </c>
      <c r="Q45" s="1">
        <v>0.19610738061000205</v>
      </c>
      <c r="R45" s="1">
        <v>1.1323772036132462</v>
      </c>
      <c r="S45" s="1">
        <v>19.792714379700094</v>
      </c>
      <c r="T45" s="1">
        <v>12.072046134441148</v>
      </c>
      <c r="U45" s="1">
        <v>1.0467702341364371</v>
      </c>
      <c r="V45" s="1">
        <v>5.0606109331631462E-2</v>
      </c>
      <c r="W45" s="1">
        <v>0.39365439942981789</v>
      </c>
      <c r="X45" s="1">
        <v>34.583483593658961</v>
      </c>
      <c r="Y45" s="1">
        <v>6.5748582192818622E-2</v>
      </c>
      <c r="Z45" s="1">
        <v>118.77062900961803</v>
      </c>
      <c r="AA45" s="1">
        <v>0.35805622162000939</v>
      </c>
      <c r="AB45" s="1">
        <v>8.2135035755101935</v>
      </c>
      <c r="AC45" s="1">
        <v>3.3065685812405179</v>
      </c>
      <c r="AD45" s="1">
        <v>3.6696144652123714</v>
      </c>
      <c r="AE45" s="1">
        <v>34.366487023541723</v>
      </c>
      <c r="AF45" s="1">
        <v>211.72212086836885</v>
      </c>
      <c r="AG45" s="1">
        <v>22.399508339486243</v>
      </c>
      <c r="AH45" s="1">
        <v>205.79519266364241</v>
      </c>
      <c r="AI45" s="1">
        <v>56.761452173712378</v>
      </c>
      <c r="AJ45" s="1">
        <v>20.133986704435554</v>
      </c>
      <c r="AK45" s="1">
        <v>6.8124870871463544E-2</v>
      </c>
      <c r="AL45" s="1">
        <v>439.54081394891705</v>
      </c>
      <c r="AM45" s="1">
        <v>1.1214437984534404E-2</v>
      </c>
      <c r="AN45" s="1">
        <v>48.921895426726351</v>
      </c>
      <c r="AO45" s="1">
        <v>2.9480482484795303</v>
      </c>
      <c r="AP45" s="1">
        <v>37.148033398797267</v>
      </c>
      <c r="AQ45" s="1">
        <v>17.158670771130371</v>
      </c>
      <c r="AR45" s="1">
        <v>0.31843682967156073</v>
      </c>
      <c r="AS45" s="1">
        <v>0.11985316590757639</v>
      </c>
      <c r="AT45" s="1">
        <v>7.4196119960869691</v>
      </c>
      <c r="AU45" s="1">
        <v>7.6461764911684789</v>
      </c>
      <c r="AV45" s="1">
        <v>7.167900681029435</v>
      </c>
      <c r="AW45" s="1">
        <v>0</v>
      </c>
      <c r="AX45" s="1">
        <v>3.1625650975886872</v>
      </c>
      <c r="AY45" s="1">
        <v>3.3378036861794249</v>
      </c>
      <c r="AZ45" s="1">
        <v>5.3166849191579428E-2</v>
      </c>
      <c r="BA45" s="1">
        <v>4.9088916170777468E-3</v>
      </c>
      <c r="BB45" s="1">
        <v>0.90594348190582508</v>
      </c>
      <c r="BC45" s="1">
        <v>0.85904788351873207</v>
      </c>
      <c r="BD45" s="1">
        <v>277.52948314885606</v>
      </c>
      <c r="BE45" s="1">
        <v>0.10066361546592888</v>
      </c>
      <c r="BF45" s="1">
        <v>0.24641273975643999</v>
      </c>
      <c r="BG45" s="1">
        <v>34.894753135088258</v>
      </c>
      <c r="BH45" s="1">
        <v>0.4030842881766199</v>
      </c>
      <c r="BI45" s="1">
        <v>69.716197393739719</v>
      </c>
      <c r="BJ45" s="1">
        <v>238.79686236682716</v>
      </c>
      <c r="BK45" s="1">
        <v>823.89022597880319</v>
      </c>
      <c r="BL45" s="1">
        <v>10.052983550533297</v>
      </c>
      <c r="BM45" s="1">
        <v>1355.9231120198151</v>
      </c>
      <c r="BN45" s="1">
        <v>496.08341124086149</v>
      </c>
      <c r="BO45" s="1">
        <v>1325.6856416596972</v>
      </c>
      <c r="BP45" s="1">
        <v>3.9622099173522765</v>
      </c>
      <c r="BQ45" s="1">
        <v>8.8248458317068792</v>
      </c>
      <c r="BR45" s="1">
        <v>146.98843880891343</v>
      </c>
      <c r="BS45" s="1">
        <v>0</v>
      </c>
      <c r="BT45" s="58">
        <f t="shared" si="0"/>
        <v>6321.3421435067257</v>
      </c>
    </row>
    <row r="46" spans="1:72" x14ac:dyDescent="0.25">
      <c r="A46" s="12" t="s">
        <v>44</v>
      </c>
      <c r="B46" s="8" t="s">
        <v>163</v>
      </c>
      <c r="C46" s="1">
        <v>5.0853038252868332</v>
      </c>
      <c r="D46" s="1">
        <v>2.4070466178908201</v>
      </c>
      <c r="E46" s="1">
        <v>12.594154010466765</v>
      </c>
      <c r="F46" s="1">
        <v>38.577160452056326</v>
      </c>
      <c r="G46" s="1">
        <v>8.2113756618312994</v>
      </c>
      <c r="H46" s="1">
        <v>8.7851761485694126</v>
      </c>
      <c r="I46" s="1">
        <v>3.0015584339891186E-3</v>
      </c>
      <c r="J46" s="1">
        <v>2.7882226997310765E-2</v>
      </c>
      <c r="K46" s="1">
        <v>1.5159691654297159E-2</v>
      </c>
      <c r="L46" s="1">
        <v>17.170139776817887</v>
      </c>
      <c r="M46" s="1">
        <v>33.230120342412263</v>
      </c>
      <c r="N46" s="1">
        <v>108.11832283443901</v>
      </c>
      <c r="O46" s="1">
        <v>15.542314186136107</v>
      </c>
      <c r="P46" s="1">
        <v>90.633844872713439</v>
      </c>
      <c r="Q46" s="1">
        <v>15.443353252653102</v>
      </c>
      <c r="R46" s="1">
        <v>98.10224555897382</v>
      </c>
      <c r="S46" s="1">
        <v>8.303852158358568</v>
      </c>
      <c r="T46" s="1">
        <v>5.9931900210746569</v>
      </c>
      <c r="U46" s="1">
        <v>68.691911599784518</v>
      </c>
      <c r="V46" s="1">
        <v>3.4706927867191073</v>
      </c>
      <c r="W46" s="1">
        <v>6.9458412893774506</v>
      </c>
      <c r="X46" s="1">
        <v>3.5007592533918426</v>
      </c>
      <c r="Y46" s="1">
        <v>3.8723350564580645</v>
      </c>
      <c r="Z46" s="1">
        <v>58.010121775318957</v>
      </c>
      <c r="AA46" s="1">
        <v>7.495241233736027</v>
      </c>
      <c r="AB46" s="1">
        <v>21.351265620454065</v>
      </c>
      <c r="AC46" s="1">
        <v>106.16589541131376</v>
      </c>
      <c r="AD46" s="1">
        <v>7.0100557811475888</v>
      </c>
      <c r="AE46" s="1">
        <v>2.2962209814838999</v>
      </c>
      <c r="AF46" s="1">
        <v>5.5391281045865091</v>
      </c>
      <c r="AG46" s="1">
        <v>53.67035552602767</v>
      </c>
      <c r="AH46" s="1">
        <v>124.74619719100448</v>
      </c>
      <c r="AI46" s="1">
        <v>0.1471355168121711</v>
      </c>
      <c r="AJ46" s="1">
        <v>27.897979127071078</v>
      </c>
      <c r="AK46" s="1">
        <v>0.2122294111204171</v>
      </c>
      <c r="AL46" s="1">
        <v>5.3516697191711073E-2</v>
      </c>
      <c r="AM46" s="1">
        <v>6.8543878117940037E-4</v>
      </c>
      <c r="AN46" s="1">
        <v>1.8608736388073075</v>
      </c>
      <c r="AO46" s="1">
        <v>11.377962459191551</v>
      </c>
      <c r="AP46" s="1">
        <v>2.1110246651292308</v>
      </c>
      <c r="AQ46" s="1">
        <v>12.969529998907531</v>
      </c>
      <c r="AR46" s="1">
        <v>1.5288160316338879E-3</v>
      </c>
      <c r="AS46" s="1">
        <v>2.3402820568783978E-3</v>
      </c>
      <c r="AT46" s="1">
        <v>0.25332686383319863</v>
      </c>
      <c r="AU46" s="1">
        <v>1.1631782213353057</v>
      </c>
      <c r="AV46" s="1">
        <v>0.48736615304811587</v>
      </c>
      <c r="AW46" s="1">
        <v>0</v>
      </c>
      <c r="AX46" s="1">
        <v>4.1011509809514077</v>
      </c>
      <c r="AY46" s="1">
        <v>2.8101362347645185</v>
      </c>
      <c r="AZ46" s="1">
        <v>0.38601539019894071</v>
      </c>
      <c r="BA46" s="1">
        <v>5.3923047395609186E-2</v>
      </c>
      <c r="BB46" s="1">
        <v>0.52959317059447275</v>
      </c>
      <c r="BC46" s="1">
        <v>0.60171087309919813</v>
      </c>
      <c r="BD46" s="1">
        <v>8.8433429293735415</v>
      </c>
      <c r="BE46" s="1">
        <v>0.95166422466789291</v>
      </c>
      <c r="BF46" s="1">
        <v>0.37104895877383298</v>
      </c>
      <c r="BG46" s="1">
        <v>1.0014059764754477</v>
      </c>
      <c r="BH46" s="1">
        <v>0.1154324746061029</v>
      </c>
      <c r="BI46" s="1">
        <v>54.204611800707625</v>
      </c>
      <c r="BJ46" s="1">
        <v>1.1204020396662666</v>
      </c>
      <c r="BK46" s="1">
        <v>11.51549083331539</v>
      </c>
      <c r="BL46" s="1">
        <v>2.2483588858209389</v>
      </c>
      <c r="BM46" s="1">
        <v>7.5930051635607773E-2</v>
      </c>
      <c r="BN46" s="1">
        <v>1.6505722015837521</v>
      </c>
      <c r="BO46" s="1">
        <v>1.264289770486394</v>
      </c>
      <c r="BP46" s="1">
        <v>1.5039468571618666</v>
      </c>
      <c r="BQ46" s="1">
        <v>0.90725382946908473</v>
      </c>
      <c r="BR46" s="1">
        <v>0.11001405891885227</v>
      </c>
      <c r="BS46" s="1">
        <v>0</v>
      </c>
      <c r="BT46" s="58">
        <f t="shared" si="0"/>
        <v>1093.9146366865539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5250.1917452055668</v>
      </c>
      <c r="D123" s="56">
        <f t="shared" si="2"/>
        <v>463.46278444103785</v>
      </c>
      <c r="E123" s="56">
        <f t="shared" si="2"/>
        <v>943.41612687135148</v>
      </c>
      <c r="F123" s="56">
        <f t="shared" si="2"/>
        <v>926.97295877032559</v>
      </c>
      <c r="G123" s="56">
        <f t="shared" si="2"/>
        <v>1246.4585528000271</v>
      </c>
      <c r="H123" s="56">
        <f t="shared" si="2"/>
        <v>255.82674412382872</v>
      </c>
      <c r="I123" s="56">
        <f t="shared" si="2"/>
        <v>21.174186966846108</v>
      </c>
      <c r="J123" s="56">
        <f t="shared" si="2"/>
        <v>50.004151569171711</v>
      </c>
      <c r="K123" s="56">
        <f t="shared" si="2"/>
        <v>45.636203666186312</v>
      </c>
      <c r="L123" s="56">
        <f t="shared" si="2"/>
        <v>205.57598368535866</v>
      </c>
      <c r="M123" s="56">
        <f t="shared" si="2"/>
        <v>649.27073492559225</v>
      </c>
      <c r="N123" s="56">
        <f t="shared" si="2"/>
        <v>1983.202067828267</v>
      </c>
      <c r="O123" s="56">
        <f t="shared" si="2"/>
        <v>508.26900007878862</v>
      </c>
      <c r="P123" s="56">
        <f t="shared" si="2"/>
        <v>861.43355076919568</v>
      </c>
      <c r="Q123" s="56">
        <f t="shared" si="2"/>
        <v>317.80016013894959</v>
      </c>
      <c r="R123" s="56">
        <f t="shared" si="2"/>
        <v>1829.7135107486424</v>
      </c>
      <c r="S123" s="56">
        <f t="shared" si="2"/>
        <v>459.847146342023</v>
      </c>
      <c r="T123" s="56">
        <f t="shared" si="2"/>
        <v>340.22936126483745</v>
      </c>
      <c r="U123" s="56">
        <f t="shared" si="2"/>
        <v>2785.9225807646485</v>
      </c>
      <c r="V123" s="56">
        <f t="shared" si="2"/>
        <v>89.03387195793448</v>
      </c>
      <c r="W123" s="56">
        <f t="shared" si="2"/>
        <v>150.22690630332983</v>
      </c>
      <c r="X123" s="56">
        <f t="shared" si="2"/>
        <v>331.56845985570652</v>
      </c>
      <c r="Y123" s="56">
        <f t="shared" si="2"/>
        <v>86.655916206512771</v>
      </c>
      <c r="Z123" s="56">
        <f t="shared" si="2"/>
        <v>4894.7271058829547</v>
      </c>
      <c r="AA123" s="56">
        <f t="shared" si="2"/>
        <v>661.93110837269796</v>
      </c>
      <c r="AB123" s="56">
        <f t="shared" si="2"/>
        <v>2489.8870099099768</v>
      </c>
      <c r="AC123" s="56">
        <f t="shared" si="2"/>
        <v>2426.6387604333504</v>
      </c>
      <c r="AD123" s="56">
        <f t="shared" si="2"/>
        <v>367.64334866025348</v>
      </c>
      <c r="AE123" s="56">
        <f t="shared" si="2"/>
        <v>1101.0453239569085</v>
      </c>
      <c r="AF123" s="56">
        <f t="shared" si="2"/>
        <v>2901.8258085094044</v>
      </c>
      <c r="AG123" s="56">
        <f t="shared" si="2"/>
        <v>4025.7486088443316</v>
      </c>
      <c r="AH123" s="56">
        <f t="shared" si="2"/>
        <v>4697.2698493285743</v>
      </c>
      <c r="AI123" s="56">
        <f t="shared" si="2"/>
        <v>333.85007710385219</v>
      </c>
      <c r="AJ123" s="56">
        <f t="shared" si="2"/>
        <v>2170.4795958286863</v>
      </c>
      <c r="AK123" s="56">
        <f t="shared" si="2"/>
        <v>35.898590152560729</v>
      </c>
      <c r="AL123" s="56">
        <f t="shared" si="2"/>
        <v>2316.6721845234151</v>
      </c>
      <c r="AM123" s="56">
        <f t="shared" si="2"/>
        <v>99.480156643096322</v>
      </c>
      <c r="AN123" s="56">
        <f t="shared" si="2"/>
        <v>177.79903579563702</v>
      </c>
      <c r="AO123" s="56">
        <f t="shared" si="2"/>
        <v>1517.6862058133918</v>
      </c>
      <c r="AP123" s="56">
        <f t="shared" si="2"/>
        <v>1402.449976218461</v>
      </c>
      <c r="AQ123" s="56">
        <f t="shared" si="2"/>
        <v>1815.2805143998567</v>
      </c>
      <c r="AR123" s="56">
        <f t="shared" si="2"/>
        <v>77.584702361955252</v>
      </c>
      <c r="AS123" s="56">
        <f t="shared" si="2"/>
        <v>58.616673469123704</v>
      </c>
      <c r="AT123" s="56">
        <f t="shared" si="2"/>
        <v>476.26454274960128</v>
      </c>
      <c r="AU123" s="56">
        <f t="shared" si="2"/>
        <v>884.18018815831249</v>
      </c>
      <c r="AV123" s="56">
        <f t="shared" si="2"/>
        <v>1012.041273860006</v>
      </c>
      <c r="AW123" s="56">
        <f t="shared" si="2"/>
        <v>0</v>
      </c>
      <c r="AX123" s="56">
        <f t="shared" si="2"/>
        <v>430.54114004375134</v>
      </c>
      <c r="AY123" s="56">
        <f t="shared" si="2"/>
        <v>391.74118044651931</v>
      </c>
      <c r="AZ123" s="56">
        <f t="shared" si="2"/>
        <v>299.00782459445759</v>
      </c>
      <c r="BA123" s="56">
        <f t="shared" si="2"/>
        <v>108.45241599257038</v>
      </c>
      <c r="BB123" s="56">
        <f t="shared" si="2"/>
        <v>115.96505598519586</v>
      </c>
      <c r="BC123" s="56">
        <f t="shared" si="2"/>
        <v>77.430986418613543</v>
      </c>
      <c r="BD123" s="56">
        <f t="shared" si="2"/>
        <v>2182.661933183208</v>
      </c>
      <c r="BE123" s="56">
        <f t="shared" si="2"/>
        <v>58.099523419318842</v>
      </c>
      <c r="BF123" s="56">
        <f t="shared" si="2"/>
        <v>45.494801738867366</v>
      </c>
      <c r="BG123" s="56">
        <f t="shared" si="2"/>
        <v>577.03534423426765</v>
      </c>
      <c r="BH123" s="56">
        <f t="shared" si="2"/>
        <v>15.872502177332812</v>
      </c>
      <c r="BI123" s="56">
        <f t="shared" si="2"/>
        <v>3440.3124350470066</v>
      </c>
      <c r="BJ123" s="56">
        <f t="shared" si="2"/>
        <v>505.83655197956301</v>
      </c>
      <c r="BK123" s="56">
        <f t="shared" si="2"/>
        <v>1704.9660544784126</v>
      </c>
      <c r="BL123" s="56">
        <f t="shared" si="2"/>
        <v>3729.091000247689</v>
      </c>
      <c r="BM123" s="56">
        <f t="shared" si="2"/>
        <v>2283.708866971846</v>
      </c>
      <c r="BN123" s="56">
        <f t="shared" si="2"/>
        <v>912.27140554871391</v>
      </c>
      <c r="BO123" s="56">
        <f t="shared" ref="BO123:BT123" si="3">+SUM(BO6:BO122)</f>
        <v>2044.7074383783829</v>
      </c>
      <c r="BP123" s="56">
        <f t="shared" si="3"/>
        <v>803.52774973656642</v>
      </c>
      <c r="BQ123" s="56">
        <f t="shared" si="3"/>
        <v>120.80621577762882</v>
      </c>
      <c r="BR123" s="56">
        <f t="shared" si="3"/>
        <v>509.96369682286849</v>
      </c>
      <c r="BS123" s="56">
        <f t="shared" si="3"/>
        <v>0</v>
      </c>
      <c r="BT123" s="56">
        <f t="shared" si="3"/>
        <v>76104.387469483336</v>
      </c>
    </row>
    <row r="124" spans="1:72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4" sqref="A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-6.039120519267879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-6.039120519267879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-6.039120519267879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-6.039120519267879</v>
      </c>
    </row>
    <row r="124" spans="1:72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5110</vt:lpstr>
      <vt:lpstr>5121</vt:lpstr>
      <vt:lpstr>5122</vt:lpstr>
      <vt:lpstr>5131</vt:lpstr>
      <vt:lpstr>513x</vt:lpstr>
      <vt:lpstr>5150</vt:lpstr>
      <vt:lpstr>517x</vt:lpstr>
      <vt:lpstr>customs5110</vt:lpstr>
      <vt:lpstr>customs5121</vt:lpstr>
      <vt:lpstr>customs5122</vt:lpstr>
      <vt:lpstr>customs5131</vt:lpstr>
      <vt:lpstr>customs513x</vt:lpstr>
      <vt:lpstr>customs5150</vt:lpstr>
      <vt:lpstr>customs517x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2020-11-19T10:16:01Z</dcterms:modified>
</cp:coreProperties>
</file>